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Ex5.xml" ContentType="application/vnd.ms-office.chartex+xml"/>
  <Override PartName="/xl/charts/style14.xml" ContentType="application/vnd.ms-office.chartstyle+xml"/>
  <Override PartName="/xl/charts/colors14.xml" ContentType="application/vnd.ms-office.chartcolorstyle+xml"/>
  <Override PartName="/xl/charts/chartEx6.xml" ContentType="application/vnd.ms-office.chartex+xml"/>
  <Override PartName="/xl/charts/style15.xml" ContentType="application/vnd.ms-office.chartstyle+xml"/>
  <Override PartName="/xl/charts/colors15.xml" ContentType="application/vnd.ms-office.chartcolorstyle+xml"/>
  <Override PartName="/xl/charts/chartEx7.xml" ContentType="application/vnd.ms-office.chartex+xml"/>
  <Override PartName="/xl/charts/style16.xml" ContentType="application/vnd.ms-office.chartstyle+xml"/>
  <Override PartName="/xl/charts/colors16.xml" ContentType="application/vnd.ms-office.chartcolorstyle+xml"/>
  <Override PartName="/xl/charts/chart10.xml" ContentType="application/vnd.openxmlformats-officedocument.drawingml.chart+xml"/>
  <Override PartName="/xl/charts/style17.xml" ContentType="application/vnd.ms-office.chartstyle+xml"/>
  <Override PartName="/xl/charts/colors17.xml" ContentType="application/vnd.ms-office.chartcolorstyle+xml"/>
  <Override PartName="/xl/charts/chart11.xml" ContentType="application/vnd.openxmlformats-officedocument.drawingml.chart+xml"/>
  <Override PartName="/xl/charts/style18.xml" ContentType="application/vnd.ms-office.chartstyle+xml"/>
  <Override PartName="/xl/charts/colors18.xml" ContentType="application/vnd.ms-office.chartcolorstyle+xml"/>
  <Override PartName="/xl/charts/chart12.xml" ContentType="application/vnd.openxmlformats-officedocument.drawingml.chart+xml"/>
  <Override PartName="/xl/charts/style19.xml" ContentType="application/vnd.ms-office.chartstyle+xml"/>
  <Override PartName="/xl/charts/colors19.xml" ContentType="application/vnd.ms-office.chartcolorstyle+xml"/>
  <Override PartName="/xl/charts/chart13.xml" ContentType="application/vnd.openxmlformats-officedocument.drawingml.chart+xml"/>
  <Override PartName="/xl/charts/style20.xml" ContentType="application/vnd.ms-office.chartstyle+xml"/>
  <Override PartName="/xl/charts/colors20.xml" ContentType="application/vnd.ms-office.chartcolorstyle+xml"/>
  <Override PartName="/xl/charts/chart14.xml" ContentType="application/vnd.openxmlformats-officedocument.drawingml.chart+xml"/>
  <Override PartName="/xl/charts/style21.xml" ContentType="application/vnd.ms-office.chartstyle+xml"/>
  <Override PartName="/xl/charts/colors21.xml" ContentType="application/vnd.ms-office.chartcolorstyle+xml"/>
  <Override PartName="/xl/charts/chart15.xml" ContentType="application/vnd.openxmlformats-officedocument.drawingml.chart+xml"/>
  <Override PartName="/xl/charts/style22.xml" ContentType="application/vnd.ms-office.chartstyle+xml"/>
  <Override PartName="/xl/charts/colors22.xml" ContentType="application/vnd.ms-office.chartcolorstyle+xml"/>
  <Override PartName="/xl/charts/chart16.xml" ContentType="application/vnd.openxmlformats-officedocument.drawingml.chart+xml"/>
  <Override PartName="/xl/charts/style23.xml" ContentType="application/vnd.ms-office.chartstyle+xml"/>
  <Override PartName="/xl/charts/colors23.xml" ContentType="application/vnd.ms-office.chartcolorstyle+xml"/>
  <Override PartName="/xl/charts/chartEx8.xml" ContentType="application/vnd.ms-office.chartex+xml"/>
  <Override PartName="/xl/charts/style24.xml" ContentType="application/vnd.ms-office.chartstyle+xml"/>
  <Override PartName="/xl/charts/colors24.xml" ContentType="application/vnd.ms-office.chartcolorstyle+xml"/>
  <Override PartName="/xl/charts/chart17.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8.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xml" ContentType="application/vnd.openxmlformats-officedocument.drawing+xml"/>
  <Override PartName="/xl/charts/chartEx9.xml" ContentType="application/vnd.ms-office.chartex+xml"/>
  <Override PartName="/xl/charts/style27.xml" ContentType="application/vnd.ms-office.chartstyle+xml"/>
  <Override PartName="/xl/charts/colors27.xml" ContentType="application/vnd.ms-office.chartcolorstyle+xml"/>
  <Override PartName="/xl/charts/chart19.xml" ContentType="application/vnd.openxmlformats-officedocument.drawingml.chart+xml"/>
  <Override PartName="/xl/charts/style28.xml" ContentType="application/vnd.ms-office.chartstyle+xml"/>
  <Override PartName="/xl/charts/colors28.xml" ContentType="application/vnd.ms-office.chartcolorstyle+xml"/>
  <Override PartName="/xl/charts/chart20.xml" ContentType="application/vnd.openxmlformats-officedocument.drawingml.chart+xml"/>
  <Override PartName="/xl/charts/style29.xml" ContentType="application/vnd.ms-office.chartstyle+xml"/>
  <Override PartName="/xl/charts/colors29.xml" ContentType="application/vnd.ms-office.chartcolorstyle+xml"/>
  <Override PartName="/xl/charts/chartEx10.xml" ContentType="application/vnd.ms-office.chartex+xml"/>
  <Override PartName="/xl/charts/style30.xml" ContentType="application/vnd.ms-office.chartstyle+xml"/>
  <Override PartName="/xl/charts/colors30.xml" ContentType="application/vnd.ms-office.chartcolorstyle+xml"/>
  <Override PartName="/xl/charts/chart21.xml" ContentType="application/vnd.openxmlformats-officedocument.drawingml.chart+xml"/>
  <Override PartName="/xl/charts/style31.xml" ContentType="application/vnd.ms-office.chartstyle+xml"/>
  <Override PartName="/xl/charts/colors31.xml" ContentType="application/vnd.ms-office.chartcolorstyle+xml"/>
  <Override PartName="/xl/charts/chart22.xml" ContentType="application/vnd.openxmlformats-officedocument.drawingml.chart+xml"/>
  <Override PartName="/xl/charts/style32.xml" ContentType="application/vnd.ms-office.chartstyle+xml"/>
  <Override PartName="/xl/charts/colors32.xml" ContentType="application/vnd.ms-office.chartcolorstyle+xml"/>
  <Override PartName="/xl/charts/chartEx11.xml" ContentType="application/vnd.ms-office.chartex+xml"/>
  <Override PartName="/xl/charts/style33.xml" ContentType="application/vnd.ms-office.chartstyle+xml"/>
  <Override PartName="/xl/charts/colors33.xml" ContentType="application/vnd.ms-office.chartcolorstyle+xml"/>
  <Override PartName="/xl/charts/chart23.xml" ContentType="application/vnd.openxmlformats-officedocument.drawingml.chart+xml"/>
  <Override PartName="/xl/charts/style34.xml" ContentType="application/vnd.ms-office.chartstyle+xml"/>
  <Override PartName="/xl/charts/colors34.xml" ContentType="application/vnd.ms-office.chartcolorstyle+xml"/>
  <Override PartName="/xl/charts/chart24.xml" ContentType="application/vnd.openxmlformats-officedocument.drawingml.chart+xml"/>
  <Override PartName="/xl/charts/style35.xml" ContentType="application/vnd.ms-office.chartstyle+xml"/>
  <Override PartName="/xl/charts/colors35.xml" ContentType="application/vnd.ms-office.chartcolorstyle+xml"/>
  <Override PartName="/xl/charts/chartEx12.xml" ContentType="application/vnd.ms-office.chartex+xml"/>
  <Override PartName="/xl/charts/style36.xml" ContentType="application/vnd.ms-office.chartstyle+xml"/>
  <Override PartName="/xl/charts/colors36.xml" ContentType="application/vnd.ms-office.chartcolorstyle+xml"/>
  <Override PartName="/xl/charts/chart25.xml" ContentType="application/vnd.openxmlformats-officedocument.drawingml.chart+xml"/>
  <Override PartName="/xl/charts/style37.xml" ContentType="application/vnd.ms-office.chartstyle+xml"/>
  <Override PartName="/xl/charts/colors37.xml" ContentType="application/vnd.ms-office.chartcolorstyle+xml"/>
  <Override PartName="/xl/charts/chart26.xml" ContentType="application/vnd.openxmlformats-officedocument.drawingml.chart+xml"/>
  <Override PartName="/xl/charts/style38.xml" ContentType="application/vnd.ms-office.chartstyle+xml"/>
  <Override PartName="/xl/charts/colors38.xml" ContentType="application/vnd.ms-office.chartcolorstyle+xml"/>
  <Override PartName="/xl/charts/chartEx13.xml" ContentType="application/vnd.ms-office.chartex+xml"/>
  <Override PartName="/xl/charts/style39.xml" ContentType="application/vnd.ms-office.chartstyle+xml"/>
  <Override PartName="/xl/charts/colors39.xml" ContentType="application/vnd.ms-office.chartcolorstyle+xml"/>
  <Override PartName="/xl/charts/chart27.xml" ContentType="application/vnd.openxmlformats-officedocument.drawingml.chart+xml"/>
  <Override PartName="/xl/charts/style40.xml" ContentType="application/vnd.ms-office.chartstyle+xml"/>
  <Override PartName="/xl/charts/colors40.xml" ContentType="application/vnd.ms-office.chartcolorstyle+xml"/>
  <Override PartName="/xl/charts/chart28.xml" ContentType="application/vnd.openxmlformats-officedocument.drawingml.chart+xml"/>
  <Override PartName="/xl/charts/style41.xml" ContentType="application/vnd.ms-office.chartstyle+xml"/>
  <Override PartName="/xl/charts/colors41.xml" ContentType="application/vnd.ms-office.chartcolorstyle+xml"/>
  <Override PartName="/xl/charts/chartEx14.xml" ContentType="application/vnd.ms-office.chartex+xml"/>
  <Override PartName="/xl/charts/style42.xml" ContentType="application/vnd.ms-office.chartstyle+xml"/>
  <Override PartName="/xl/charts/colors42.xml" ContentType="application/vnd.ms-office.chartcolorstyle+xml"/>
  <Override PartName="/xl/charts/chart29.xml" ContentType="application/vnd.openxmlformats-officedocument.drawingml.chart+xml"/>
  <Override PartName="/xl/charts/style43.xml" ContentType="application/vnd.ms-office.chartstyle+xml"/>
  <Override PartName="/xl/charts/colors43.xml" ContentType="application/vnd.ms-office.chartcolorstyle+xml"/>
  <Override PartName="/xl/charts/chart30.xml" ContentType="application/vnd.openxmlformats-officedocument.drawingml.chart+xml"/>
  <Override PartName="/xl/charts/style44.xml" ContentType="application/vnd.ms-office.chartstyle+xml"/>
  <Override PartName="/xl/charts/colors44.xml" ContentType="application/vnd.ms-office.chartcolorstyle+xml"/>
  <Override PartName="/xl/charts/chartEx15.xml" ContentType="application/vnd.ms-office.chartex+xml"/>
  <Override PartName="/xl/charts/style45.xml" ContentType="application/vnd.ms-office.chartstyle+xml"/>
  <Override PartName="/xl/charts/colors45.xml" ContentType="application/vnd.ms-office.chartcolorstyle+xml"/>
  <Override PartName="/xl/charts/chart31.xml" ContentType="application/vnd.openxmlformats-officedocument.drawingml.chart+xml"/>
  <Override PartName="/xl/charts/style46.xml" ContentType="application/vnd.ms-office.chartstyle+xml"/>
  <Override PartName="/xl/charts/colors46.xml" ContentType="application/vnd.ms-office.chartcolorstyle+xml"/>
  <Override PartName="/xl/charts/chart32.xml" ContentType="application/vnd.openxmlformats-officedocument.drawingml.chart+xml"/>
  <Override PartName="/xl/charts/style47.xml" ContentType="application/vnd.ms-office.chartstyle+xml"/>
  <Override PartName="/xl/charts/colors47.xml" ContentType="application/vnd.ms-office.chartcolorstyle+xml"/>
  <Override PartName="/xl/charts/chartEx16.xml" ContentType="application/vnd.ms-office.chartex+xml"/>
  <Override PartName="/xl/charts/style48.xml" ContentType="application/vnd.ms-office.chartstyle+xml"/>
  <Override PartName="/xl/charts/colors48.xml" ContentType="application/vnd.ms-office.chartcolorstyle+xml"/>
  <Override PartName="/xl/charts/chart33.xml" ContentType="application/vnd.openxmlformats-officedocument.drawingml.chart+xml"/>
  <Override PartName="/xl/charts/style49.xml" ContentType="application/vnd.ms-office.chartstyle+xml"/>
  <Override PartName="/xl/charts/colors49.xml" ContentType="application/vnd.ms-office.chartcolorstyle+xml"/>
  <Override PartName="/xl/charts/chart34.xml" ContentType="application/vnd.openxmlformats-officedocument.drawingml.chart+xml"/>
  <Override PartName="/xl/charts/style50.xml" ContentType="application/vnd.ms-office.chartstyle+xml"/>
  <Override PartName="/xl/charts/colors50.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samanthapaige/Desktop/INFO 4670/"/>
    </mc:Choice>
  </mc:AlternateContent>
  <xr:revisionPtr revIDLastSave="0" documentId="13_ncr:1_{310EDC90-B10E-4541-B6E2-8F801B703852}" xr6:coauthVersionLast="47" xr6:coauthVersionMax="47" xr10:uidLastSave="{00000000-0000-0000-0000-000000000000}"/>
  <bookViews>
    <workbookView xWindow="0" yWindow="0" windowWidth="28800" windowHeight="18000" activeTab="1" xr2:uid="{00000000-000D-0000-FFFF-FFFF00000000}"/>
  </bookViews>
  <sheets>
    <sheet name="Fast Food Analysis" sheetId="1" r:id="rId1"/>
    <sheet name="Pivot Chart &amp; Pivot Tables" sheetId="4" r:id="rId2"/>
    <sheet name="Histogram &amp; Pareto Charts" sheetId="7" r:id="rId3"/>
    <sheet name="Lookup &amp; Match Index Functions" sheetId="9" r:id="rId4"/>
  </sheets>
  <definedNames>
    <definedName name="_xlchart.v1.0" hidden="1">'Fast Food Analysis'!$C$120:$C$141</definedName>
    <definedName name="_xlchart.v1.1" hidden="1">'Fast Food Analysis'!$D$120:$D$141</definedName>
    <definedName name="_xlchart.v1.10" hidden="1">'Fast Food Analysis'!$H$88:$H$119</definedName>
    <definedName name="_xlchart.v1.11" hidden="1">'Fast Food Analysis'!$I$120:$I$141</definedName>
    <definedName name="_xlchart.v1.12" hidden="1">'Fast Food Analysis'!$I$88:$I$119</definedName>
    <definedName name="_xlchart.v1.13" hidden="1">'Fast Food Analysis'!$J$120:$J$141</definedName>
    <definedName name="_xlchart.v1.14" hidden="1">'Fast Food Analysis'!$J$88:$J$119</definedName>
    <definedName name="_xlchart.v1.15" hidden="1">'Fast Food Analysis'!$K$120:$K$141</definedName>
    <definedName name="_xlchart.v1.16" hidden="1">'Fast Food Analysis'!$K$88:$K$119</definedName>
    <definedName name="_xlchart.v1.17" hidden="1">'Fast Food Analysis'!$L$120:$L$141</definedName>
    <definedName name="_xlchart.v1.18" hidden="1">'Fast Food Analysis'!$L$88:$L$119</definedName>
    <definedName name="_xlchart.v1.19" hidden="1">'Fast Food Analysis'!$M$120:$M$141</definedName>
    <definedName name="_xlchart.v1.2" hidden="1">'Fast Food Analysis'!$D$88:$D$119</definedName>
    <definedName name="_xlchart.v1.20" hidden="1">'Fast Food Analysis'!$M$88:$M$119</definedName>
    <definedName name="_xlchart.v1.21" hidden="1">'Fast Food Analysis'!$N$120:$N$141</definedName>
    <definedName name="_xlchart.v1.22" hidden="1">'Fast Food Analysis'!$N$88:$N$119</definedName>
    <definedName name="_xlchart.v1.23" hidden="1">'Fast Food Analysis'!$O$120:$O$141</definedName>
    <definedName name="_xlchart.v1.24" hidden="1">'Fast Food Analysis'!$O$88:$O$119</definedName>
    <definedName name="_xlchart.v1.25" hidden="1">'Fast Food Analysis'!$P$120:$P$141</definedName>
    <definedName name="_xlchart.v1.26" hidden="1">'Fast Food Analysis'!$P$88:$P$119</definedName>
    <definedName name="_xlchart.v1.27" hidden="1">'Fast Food Analysis'!$Q$120:$Q$141</definedName>
    <definedName name="_xlchart.v1.28" hidden="1">'Fast Food Analysis'!$Q$88:$Q$119</definedName>
    <definedName name="_xlchart.v1.29" hidden="1">'Fast Food Analysis'!$C$266:$C$403</definedName>
    <definedName name="_xlchart.v1.3" hidden="1">'Fast Food Analysis'!$E$120:$E$141</definedName>
    <definedName name="_xlchart.v1.30" hidden="1">'Fast Food Analysis'!$D$266:$D$403</definedName>
    <definedName name="_xlchart.v1.31" hidden="1">'Fast Food Analysis'!$E$266:$E$403</definedName>
    <definedName name="_xlchart.v1.32" hidden="1">'Fast Food Analysis'!$C$125:$C$140</definedName>
    <definedName name="_xlchart.v1.33" hidden="1">'Fast Food Analysis'!$D$125:$D$140</definedName>
    <definedName name="_xlchart.v1.34" hidden="1">'Fast Food Analysis'!$C$266:$C$307</definedName>
    <definedName name="_xlchart.v1.35" hidden="1">'Fast Food Analysis'!$D$266:$D$307</definedName>
    <definedName name="_xlchart.v1.36" hidden="1">'Fast Food Analysis'!$E$266:$E$307</definedName>
    <definedName name="_xlchart.v1.37" hidden="1">'Fast Food Analysis'!$C$4:$C$60</definedName>
    <definedName name="_xlchart.v1.38" hidden="1">'Fast Food Analysis'!$D$4:$D$60</definedName>
    <definedName name="_xlchart.v1.39" hidden="1">'Fast Food Analysis'!$E$4:$E$60</definedName>
    <definedName name="_xlchart.v1.4" hidden="1">'Fast Food Analysis'!$E$88:$E$119</definedName>
    <definedName name="_xlchart.v1.40" hidden="1">'Fast Food Analysis'!$C$404:$C$518</definedName>
    <definedName name="_xlchart.v1.41" hidden="1">'Fast Food Analysis'!$D$404:$D$518</definedName>
    <definedName name="_xlchart.v1.42" hidden="1">'Fast Food Analysis'!$E$404:$E$518</definedName>
    <definedName name="_xlchart.v1.43" hidden="1">'Fast Food Analysis'!$F$404:$F$518</definedName>
    <definedName name="_xlchart.v1.44" hidden="1">'Fast Food Analysis'!$C$196:$C$265</definedName>
    <definedName name="_xlchart.v1.45" hidden="1">'Fast Food Analysis'!$D$196:$D$265</definedName>
    <definedName name="_xlchart.v1.46" hidden="1">'Fast Food Analysis'!$C$61:$C$87</definedName>
    <definedName name="_xlchart.v1.47" hidden="1">'Fast Food Analysis'!$D$61:$D$87</definedName>
    <definedName name="_xlchart.v1.48" hidden="1">'Fast Food Analysis'!$C$4:$C$60</definedName>
    <definedName name="_xlchart.v1.49" hidden="1">'Fast Food Analysis'!$D$4:$D$60</definedName>
    <definedName name="_xlchart.v1.5" hidden="1">'Fast Food Analysis'!$F$120:$F$141</definedName>
    <definedName name="_xlchart.v1.50" hidden="1">'Fast Food Analysis'!$E$4:$E$60</definedName>
    <definedName name="_xlchart.v1.51" hidden="1">'Fast Food Analysis'!$C$120:$C$141</definedName>
    <definedName name="_xlchart.v1.52" hidden="1">'Fast Food Analysis'!$D$120:$D$141</definedName>
    <definedName name="_xlchart.v1.53" hidden="1">'Fast Food Analysis'!$D$88:$D$119</definedName>
    <definedName name="_xlchart.v1.54" hidden="1">'Fast Food Analysis'!$E$120:$E$141</definedName>
    <definedName name="_xlchart.v1.55" hidden="1">'Fast Food Analysis'!$E$88:$E$119</definedName>
    <definedName name="_xlchart.v1.56" hidden="1">'Fast Food Analysis'!$F$120:$F$141</definedName>
    <definedName name="_xlchart.v1.57" hidden="1">'Fast Food Analysis'!$F$88:$F$119</definedName>
    <definedName name="_xlchart.v1.58" hidden="1">'Fast Food Analysis'!$G$120:$G$141</definedName>
    <definedName name="_xlchart.v1.59" hidden="1">'Fast Food Analysis'!$G$88:$G$119</definedName>
    <definedName name="_xlchart.v1.6" hidden="1">'Fast Food Analysis'!$F$88:$F$119</definedName>
    <definedName name="_xlchart.v1.60" hidden="1">'Fast Food Analysis'!$H$120:$H$141</definedName>
    <definedName name="_xlchart.v1.61" hidden="1">'Fast Food Analysis'!$H$88:$H$119</definedName>
    <definedName name="_xlchart.v1.62" hidden="1">'Fast Food Analysis'!$I$120:$I$141</definedName>
    <definedName name="_xlchart.v1.63" hidden="1">'Fast Food Analysis'!$I$88:$I$119</definedName>
    <definedName name="_xlchart.v1.64" hidden="1">'Fast Food Analysis'!$J$120:$J$141</definedName>
    <definedName name="_xlchart.v1.65" hidden="1">'Fast Food Analysis'!$J$88:$J$119</definedName>
    <definedName name="_xlchart.v1.66" hidden="1">'Fast Food Analysis'!$K$120:$K$141</definedName>
    <definedName name="_xlchart.v1.67" hidden="1">'Fast Food Analysis'!$K$88:$K$119</definedName>
    <definedName name="_xlchart.v1.68" hidden="1">'Fast Food Analysis'!$L$120:$L$141</definedName>
    <definedName name="_xlchart.v1.69" hidden="1">'Fast Food Analysis'!$L$88:$L$119</definedName>
    <definedName name="_xlchart.v1.7" hidden="1">'Fast Food Analysis'!$G$120:$G$141</definedName>
    <definedName name="_xlchart.v1.70" hidden="1">'Fast Food Analysis'!$M$120:$M$141</definedName>
    <definedName name="_xlchart.v1.71" hidden="1">'Fast Food Analysis'!$M$88:$M$119</definedName>
    <definedName name="_xlchart.v1.72" hidden="1">'Fast Food Analysis'!$N$120:$N$141</definedName>
    <definedName name="_xlchart.v1.73" hidden="1">'Fast Food Analysis'!$N$88:$N$119</definedName>
    <definedName name="_xlchart.v1.74" hidden="1">'Fast Food Analysis'!$O$120:$O$141</definedName>
    <definedName name="_xlchart.v1.75" hidden="1">'Fast Food Analysis'!$O$88:$O$119</definedName>
    <definedName name="_xlchart.v1.76" hidden="1">'Fast Food Analysis'!$P$120:$P$141</definedName>
    <definedName name="_xlchart.v1.77" hidden="1">'Fast Food Analysis'!$P$88:$P$119</definedName>
    <definedName name="_xlchart.v1.78" hidden="1">'Fast Food Analysis'!$Q$120:$Q$141</definedName>
    <definedName name="_xlchart.v1.79" hidden="1">'Fast Food Analysis'!$Q$88:$Q$119</definedName>
    <definedName name="_xlchart.v1.8" hidden="1">'Fast Food Analysis'!$G$88:$G$119</definedName>
    <definedName name="_xlchart.v1.80" hidden="1">'Fast Food Analysis'!$C$125:$C$140</definedName>
    <definedName name="_xlchart.v1.81" hidden="1">'Fast Food Analysis'!$D$125:$D$140</definedName>
    <definedName name="_xlchart.v1.82" hidden="1">'Fast Food Analysis'!$C$404:$C$518</definedName>
    <definedName name="_xlchart.v1.83" hidden="1">'Fast Food Analysis'!$D$404:$D$518</definedName>
    <definedName name="_xlchart.v1.84" hidden="1">'Fast Food Analysis'!$E$404:$E$518</definedName>
    <definedName name="_xlchart.v1.85" hidden="1">'Fast Food Analysis'!$F$404:$F$518</definedName>
    <definedName name="_xlchart.v1.86" hidden="1">'Fast Food Analysis'!$C$61:$C$87</definedName>
    <definedName name="_xlchart.v1.87" hidden="1">'Fast Food Analysis'!$D$61:$D$87</definedName>
    <definedName name="_xlchart.v1.88" hidden="1">'Fast Food Analysis'!$C$266:$C$307</definedName>
    <definedName name="_xlchart.v1.89" hidden="1">'Fast Food Analysis'!$D$266:$D$307</definedName>
    <definedName name="_xlchart.v1.9" hidden="1">'Fast Food Analysis'!$H$120:$H$141</definedName>
    <definedName name="_xlchart.v1.90" hidden="1">'Fast Food Analysis'!$E$266:$E$307</definedName>
    <definedName name="_xlchart.v1.91" hidden="1">'Fast Food Analysis'!$C$196:$C$265</definedName>
    <definedName name="_xlchart.v1.92" hidden="1">'Fast Food Analysis'!$D$196:$D$265</definedName>
    <definedName name="_xlchart.v1.93" hidden="1">'Fast Food Analysis'!$C$266:$C$403</definedName>
    <definedName name="_xlchart.v1.94" hidden="1">'Fast Food Analysis'!$D$266:$D$403</definedName>
    <definedName name="_xlchart.v1.95" hidden="1">'Fast Food Analysis'!$E$266:$E$403</definedName>
    <definedName name="Slicer_calories">#N/A</definedName>
    <definedName name="Slicer_cholesterol">#N/A</definedName>
    <definedName name="Slicer_item">#N/A</definedName>
    <definedName name="Slicer_protein">#N/A</definedName>
    <definedName name="Slicer_restaurant">#N/A</definedName>
    <definedName name="Slicer_sodium">#N/A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 i="9" l="1"/>
  <c r="S3" i="9"/>
  <c r="S2" i="9"/>
  <c r="W3" i="9"/>
  <c r="W2" i="9"/>
  <c r="V2" i="9"/>
  <c r="U2" i="9"/>
  <c r="U3" i="9"/>
  <c r="T2" i="9"/>
  <c r="T3" i="9"/>
  <c r="T4" i="9"/>
  <c r="T5" i="9"/>
  <c r="S4" i="9"/>
  <c r="T86" i="1"/>
  <c r="T84" i="1"/>
  <c r="T82" i="1"/>
  <c r="T76" i="1"/>
  <c r="T74" i="1"/>
  <c r="T72" i="1"/>
  <c r="T78" i="1"/>
  <c r="T80" i="1"/>
  <c r="T70" i="1"/>
  <c r="T42" i="1"/>
  <c r="T40" i="1"/>
  <c r="T38" i="1"/>
  <c r="T36" i="1"/>
  <c r="T29" i="1"/>
  <c r="T62" i="1"/>
  <c r="T64" i="1"/>
  <c r="T60" i="1"/>
  <c r="T32" i="1"/>
  <c r="T68" i="1"/>
  <c r="T66" i="1"/>
  <c r="T34" i="1"/>
  <c r="T44" i="1"/>
  <c r="T46" i="1"/>
  <c r="T48" i="1"/>
  <c r="T50" i="1"/>
  <c r="T52" i="1"/>
  <c r="T54" i="1"/>
  <c r="T56" i="1"/>
  <c r="T9" i="1"/>
  <c r="T27" i="1"/>
  <c r="T25" i="1"/>
  <c r="T23" i="1"/>
  <c r="T21" i="1"/>
  <c r="T19" i="1"/>
  <c r="T17" i="1"/>
  <c r="T15" i="1"/>
  <c r="T13" i="1"/>
  <c r="T11" i="1"/>
  <c r="T7" i="1"/>
  <c r="T5" i="1"/>
  <c r="T3" i="1"/>
</calcChain>
</file>

<file path=xl/sharedStrings.xml><?xml version="1.0" encoding="utf-8"?>
<sst xmlns="http://schemas.openxmlformats.org/spreadsheetml/2006/main" count="3489" uniqueCount="609">
  <si>
    <t>item</t>
  </si>
  <si>
    <t>calories</t>
  </si>
  <si>
    <t>cal_fat</t>
  </si>
  <si>
    <t>total_fat</t>
  </si>
  <si>
    <t>sat_fat</t>
  </si>
  <si>
    <t>trans_fat</t>
  </si>
  <si>
    <t>cholesterol</t>
  </si>
  <si>
    <t>sodium</t>
  </si>
  <si>
    <t>total_carb</t>
  </si>
  <si>
    <t>fiber</t>
  </si>
  <si>
    <t>sugar</t>
  </si>
  <si>
    <t>protein</t>
  </si>
  <si>
    <t>vit_a</t>
  </si>
  <si>
    <t>vit_c</t>
  </si>
  <si>
    <t>calcium</t>
  </si>
  <si>
    <t>Mcdonalds</t>
  </si>
  <si>
    <t>Artisan Grilled Chicken Sandwich</t>
  </si>
  <si>
    <t>Single Bacon Smokehouse Burger</t>
  </si>
  <si>
    <t>Double Bacon Smokehouse Burger</t>
  </si>
  <si>
    <t>Grilled Bacon Smokehouse Chicken Sandwich</t>
  </si>
  <si>
    <t>Crispy Bacon Smokehouse Chicken Sandwich</t>
  </si>
  <si>
    <t>Big Mac</t>
  </si>
  <si>
    <t>Cheeseburger</t>
  </si>
  <si>
    <t>Classic Chicken Sandwich</t>
  </si>
  <si>
    <t>Double Cheeseburger</t>
  </si>
  <si>
    <t>Double Quarter Pounder® with Cheese</t>
  </si>
  <si>
    <t>Filet-O-Fish®</t>
  </si>
  <si>
    <t>Garlic White Cheddar Burger</t>
  </si>
  <si>
    <t>Grilled Garlic White Cheddar Chicken Sandwich</t>
  </si>
  <si>
    <t>Crispy Garlic White Cheddar Chicken Sandwich</t>
  </si>
  <si>
    <t>Hamburger</t>
  </si>
  <si>
    <t>Lobster Roll</t>
  </si>
  <si>
    <t>Maple Bacon Dijon 1/4 lb Burger</t>
  </si>
  <si>
    <t>Grilled Maple Bacon Dijon Chicken Sandwich</t>
  </si>
  <si>
    <t>Crispy Maple Bacon Dijon Chicken Sandwich</t>
  </si>
  <si>
    <t>McChicken</t>
  </si>
  <si>
    <t>McDouble</t>
  </si>
  <si>
    <t>McRib</t>
  </si>
  <si>
    <t>Pico Guacamole 1/4 lb Burger</t>
  </si>
  <si>
    <t>Grilled Pico Guacamole Chicken Sandwich</t>
  </si>
  <si>
    <t>Crispy Pico Guacamole Chicken Sandwich</t>
  </si>
  <si>
    <t>Premium Buttermilk Crispy Chicken Deluxe Sandwich</t>
  </si>
  <si>
    <t>Premium Crispy Chicken Deluxe Sandwich</t>
  </si>
  <si>
    <t>Quarter Pounder® with Cheese</t>
  </si>
  <si>
    <t>Signature Sriracha Burger</t>
  </si>
  <si>
    <t>Grilled Signature Sriracha Chicken Sandwich</t>
  </si>
  <si>
    <t>Crispy Signature Sriracha Chicken Sandwich</t>
  </si>
  <si>
    <t>Sweet BBQ Bacon 1/4 lb Burger</t>
  </si>
  <si>
    <t>Grilled Sweet BBQ Bacon Chicken Sandwich</t>
  </si>
  <si>
    <t>Crispy Sweet BBQ Bacon Chicken Sandwich</t>
  </si>
  <si>
    <t>3 piece Buttermilk Crispy Chicken Tenders</t>
  </si>
  <si>
    <t>4 piece Buttermilk Crispy Chicken Tenders</t>
  </si>
  <si>
    <t>6 piece Buttermilk Crispy Chicken Tenders</t>
  </si>
  <si>
    <t>10 piece Buttermilk Crispy Chicken Tenders</t>
  </si>
  <si>
    <t>12 piece Buttermilk Crispy Chicken Tenders</t>
  </si>
  <si>
    <t>20 piece Buttermilk Crispy Chicken Tenders</t>
  </si>
  <si>
    <t>4 Piece Chicken McNuggets</t>
  </si>
  <si>
    <t>6 Piece Chicken McNuggets</t>
  </si>
  <si>
    <t>10 Piece Chicken McNuggets</t>
  </si>
  <si>
    <t>20 Piece Chicken McNuggets</t>
  </si>
  <si>
    <t>40 piece Chicken McNuggets</t>
  </si>
  <si>
    <t>4 piece Sweet N' Spicy Honey BBQ Glazed Tenders</t>
  </si>
  <si>
    <t>6 piece Sweet N' Spicy Honey BBQ Glazed Tenders</t>
  </si>
  <si>
    <t>10 piece Sweet N' Spicy Honey BBQ Glazed Tenders</t>
  </si>
  <si>
    <t>Premium Asian Salad w/o Chicken</t>
  </si>
  <si>
    <t>Premium Asian Salad w/ Grilled Chicken</t>
  </si>
  <si>
    <t>Premium Asian Salad w/ Crispy Chicken</t>
  </si>
  <si>
    <t>Premium Bacon Ranch Salad w/o Chicken</t>
  </si>
  <si>
    <t>Premium Bacon Ranch Salad w/ Grilled Chicken</t>
  </si>
  <si>
    <t>Premium Bacon Ranch Salad w/ Crispy Chicken</t>
  </si>
  <si>
    <t>Premium Southwest Salad w/o Chicken</t>
  </si>
  <si>
    <t>Premium Southwest Salad w/ Grilled Chicken</t>
  </si>
  <si>
    <t>Premium Southwest Salad w/ Crispy Chicken</t>
  </si>
  <si>
    <t>Chick Fil-A</t>
  </si>
  <si>
    <t>Chargrilled Chicken Club Sandwich</t>
  </si>
  <si>
    <t>Chargrilled Chicken Sandwich</t>
  </si>
  <si>
    <t>Chick-n-Slider</t>
  </si>
  <si>
    <t>NA</t>
  </si>
  <si>
    <t>1 Piece Chick-n-Strips</t>
  </si>
  <si>
    <t>2 Piece Chick-n-Strips</t>
  </si>
  <si>
    <t>3 Piece Chick-n-Strips</t>
  </si>
  <si>
    <t>4 piece Chick-n-Strips</t>
  </si>
  <si>
    <t>Chicken Deluxe</t>
  </si>
  <si>
    <t>4 piece Chicken Nuggets</t>
  </si>
  <si>
    <t>6 piece Chicken Nuggets</t>
  </si>
  <si>
    <t>8 piece Chicken Nuggets</t>
  </si>
  <si>
    <t>12 piece Chicken Nuggets</t>
  </si>
  <si>
    <t>30 piece Chicken Nuggets</t>
  </si>
  <si>
    <t>Chicken Salad Sandwich</t>
  </si>
  <si>
    <t>Chicken Sandwich</t>
  </si>
  <si>
    <t>4 Piece Grilled Chicken Nuggets</t>
  </si>
  <si>
    <t>6 Piece Grilled Chicken Nuggets</t>
  </si>
  <si>
    <t>8 piece Grilled Chicken Nuggets</t>
  </si>
  <si>
    <t>12 Piece Grilled Chicken Nuggets</t>
  </si>
  <si>
    <t>Spicy Grilled Chicken Sub Sandwich</t>
  </si>
  <si>
    <t>Regular Grilled Chicken Sub Sandwich</t>
  </si>
  <si>
    <t>Smokehouse BBQ Bacon Sandwich</t>
  </si>
  <si>
    <t>Spicy Chicken Sandwich</t>
  </si>
  <si>
    <t>Spicy Deluxe</t>
  </si>
  <si>
    <t>Chargrilled Chicken Cool Wrap</t>
  </si>
  <si>
    <t>Chicken Enchiladas Meal Kit</t>
  </si>
  <si>
    <t>Chicken Parmesan Meal Kit</t>
  </si>
  <si>
    <t>Sonic</t>
  </si>
  <si>
    <t>Hatch Green Chile Cheeseburger</t>
  </si>
  <si>
    <t>Jalapeno Burger</t>
  </si>
  <si>
    <t>Jr. Burger</t>
  </si>
  <si>
    <t>Jr. Chili Cheeseburger</t>
  </si>
  <si>
    <t>Jr. Deluxe Burger</t>
  </si>
  <si>
    <t>Jr. Deluxe Cheeseburger</t>
  </si>
  <si>
    <t>Jr. Double Cheeseburger</t>
  </si>
  <si>
    <t>Sonic Bacon Cheeseburger (w/mayo)</t>
  </si>
  <si>
    <t>Sonic Burger W/ Mustard</t>
  </si>
  <si>
    <t>Sonic Burger W/ Ketchup</t>
  </si>
  <si>
    <t>Sonic Burger W/ Mayonnaise</t>
  </si>
  <si>
    <t>Sonic Cheeseburger W/ Mustard</t>
  </si>
  <si>
    <t>Sonic Cheeseburger W/ Ketchup</t>
  </si>
  <si>
    <t>Sonic Cheeseburger W/ Mayonnaise</t>
  </si>
  <si>
    <t>Super Sonic Bacon Double Cheeseburger (w/mayo)</t>
  </si>
  <si>
    <t>Super Sonic Double Cheeseburger W/ Mustard</t>
  </si>
  <si>
    <t>Super Sonic Double Cheeseburger W/ Ketchup</t>
  </si>
  <si>
    <t>Super Sonic Double Cheeseburger W/ Mayo</t>
  </si>
  <si>
    <t>Super Sonic Jalapeno Double Cheeseburger</t>
  </si>
  <si>
    <t>Veggie Burger W/ Ketchup</t>
  </si>
  <si>
    <t>Veggie Burger With Mustard</t>
  </si>
  <si>
    <t>Veggie Burger W/ Mustard</t>
  </si>
  <si>
    <t>Grilled Asiago Caesar Chicken Club Sandwich</t>
  </si>
  <si>
    <t>Crispy Asiago Caesar Chicken Club Sandwich</t>
  </si>
  <si>
    <t>Grilled Chicken Sandwich</t>
  </si>
  <si>
    <t>Crispy Chicken Sandwich</t>
  </si>
  <si>
    <t>Chicken Strip Sandwich</t>
  </si>
  <si>
    <t>3 Piece Crispy Chicken Tender Dinner</t>
  </si>
  <si>
    <t>5 Piece Crispy Chicken Tender Dinner</t>
  </si>
  <si>
    <t>Deluxe Ultimate Chicken Sandwich</t>
  </si>
  <si>
    <t>Buffalo Dunked Ultimate Chicken Sandwich</t>
  </si>
  <si>
    <t>Garlic Parmesan Dunked Ultimate Chicken Sandwich</t>
  </si>
  <si>
    <t>Small Jumbo Popcorn Chicken</t>
  </si>
  <si>
    <t>Large Jumbo Popcorn Chicken</t>
  </si>
  <si>
    <t>Small Spicy Jumbo Popcorn Chicken</t>
  </si>
  <si>
    <t>Large Spicy Jumbo Popcorn Chicken</t>
  </si>
  <si>
    <t>3 Piece Super Crunch Chicken Strip Dinner</t>
  </si>
  <si>
    <t>4 Piece Super Crunch Chicken Strip Dinner</t>
  </si>
  <si>
    <t>5 Piece Super Crunch Chicken Strip Dinner</t>
  </si>
  <si>
    <t>3 Piece Super Crunch Chicken Strips</t>
  </si>
  <si>
    <t>4 Piece Super Crunch Chicken Strips</t>
  </si>
  <si>
    <t>5 Piece Super Crunch Chicken Strips</t>
  </si>
  <si>
    <t>Traditional Ultimate Chicken Sandwich</t>
  </si>
  <si>
    <t>Ultimate Chicken Club</t>
  </si>
  <si>
    <t>All Beef All-american Style Dog – 6"</t>
  </si>
  <si>
    <t>All Beef Chicago Dog – 6"</t>
  </si>
  <si>
    <t>All Beef Chili Cheese Coney – 6"</t>
  </si>
  <si>
    <t>All Beef New York Dog – 6"</t>
  </si>
  <si>
    <t>All Beef Regular Hot Dog – 6"</t>
  </si>
  <si>
    <t>Cheesy Bacon Pretzel Dog - 6 In.</t>
  </si>
  <si>
    <t>Corn Dog</t>
  </si>
  <si>
    <t>Footlong Quarter Pound Coney</t>
  </si>
  <si>
    <t>The Original Pretzel Dog</t>
  </si>
  <si>
    <t>Arbys</t>
  </si>
  <si>
    <t>Arby's Melt</t>
  </si>
  <si>
    <t>Arby-Q Sandwich</t>
  </si>
  <si>
    <t>Beef 'n Cheddar Classic</t>
  </si>
  <si>
    <t>Beef 'n Cheddar Mid</t>
  </si>
  <si>
    <t>Bourbon BBQ Brisket Sandwich</t>
  </si>
  <si>
    <t>Bourbon BBQ Chicken Sandwich</t>
  </si>
  <si>
    <t>Bourbon BBQ Steak Sandwich</t>
  </si>
  <si>
    <t>Buttermilk Buffalo Chicken Sandwich</t>
  </si>
  <si>
    <t>Buttermilk Chicken Bacon &amp; Swiss</t>
  </si>
  <si>
    <t>Buttermilk Chicken Cordon Bleu Sandwich</t>
  </si>
  <si>
    <t>Buttermilk Crispy Chicken Sandwich</t>
  </si>
  <si>
    <t>Classic French Dip &amp; Swiss/Au Jus</t>
  </si>
  <si>
    <t>Classic Roast Beef</t>
  </si>
  <si>
    <t>Double Roast Beef</t>
  </si>
  <si>
    <t>Fire-Roasted Philly Steak</t>
  </si>
  <si>
    <t>Grand Turkey Club</t>
  </si>
  <si>
    <t>Greek Gyro</t>
  </si>
  <si>
    <t>Half Pound Beef 'n Cheddar Sandwich</t>
  </si>
  <si>
    <t>Half Pound French Dip &amp; Swiss</t>
  </si>
  <si>
    <t>Half Pound Roast Beef Sandwich</t>
  </si>
  <si>
    <t>Ham &amp; Swiss Melt</t>
  </si>
  <si>
    <t>Loaded Italian Sandwich</t>
  </si>
  <si>
    <t>Pecan Chicken Salad Flatbread</t>
  </si>
  <si>
    <t>Pecan Chicken Salad Sandwich</t>
  </si>
  <si>
    <t>2 piece Prime-Cut Chicken Tenders</t>
  </si>
  <si>
    <t>3 piece Prime-Cut Chicken Tenders</t>
  </si>
  <si>
    <t>5 piece Prime-Cut Chicken Tenders</t>
  </si>
  <si>
    <t>Reuben Sandwich</t>
  </si>
  <si>
    <t>Roast Beef Gyro</t>
  </si>
  <si>
    <t>Roast Turkey &amp; Swiss Sandwich</t>
  </si>
  <si>
    <t>Roast Turkey &amp; Swiss Wrap</t>
  </si>
  <si>
    <t>Roast Turkey, Ranch &amp; Bacon Sandwich</t>
  </si>
  <si>
    <t>Roast Turkey, Ranch &amp; Bacon Wrap</t>
  </si>
  <si>
    <t>Smoke Mountain w/ Beef Short Rib</t>
  </si>
  <si>
    <t>Smokehouse Beef Short Rib Sandwich</t>
  </si>
  <si>
    <t>Smokehouse Brisket</t>
  </si>
  <si>
    <t>Super Roast Beef</t>
  </si>
  <si>
    <t>Three Cheese Steak Sandwich</t>
  </si>
  <si>
    <t>Triple Decker Sandwich</t>
  </si>
  <si>
    <t>Turkey Avocado Club</t>
  </si>
  <si>
    <t>Turkey Gyro</t>
  </si>
  <si>
    <t>Ultimate BLT</t>
  </si>
  <si>
    <t>Buffalo Chicken Slider</t>
  </si>
  <si>
    <t>Chicken Tender 'n Cheese Slider</t>
  </si>
  <si>
    <t>Corned Beef 'n Cheese Slider</t>
  </si>
  <si>
    <t>Ham 'n Cheese Slider</t>
  </si>
  <si>
    <t>Jalapeno Roast Beef 'n Cheese Slider</t>
  </si>
  <si>
    <t>Pizza Slider</t>
  </si>
  <si>
    <t>Roast Beef 'n Cheese Slider</t>
  </si>
  <si>
    <t>Turkey 'n Cheese Slider</t>
  </si>
  <si>
    <t>Chopped Side Salad</t>
  </si>
  <si>
    <t>Crispy Chicken Farmhouse Salad</t>
  </si>
  <si>
    <t>Greek Gyro Salad</t>
  </si>
  <si>
    <t>Roast Turkey Farmhouse Salad</t>
  </si>
  <si>
    <t>Super Greek Salad</t>
  </si>
  <si>
    <t>Burger King</t>
  </si>
  <si>
    <t>American Brewhouse King</t>
  </si>
  <si>
    <t>Bacon &amp; Swiss Sourdough King</t>
  </si>
  <si>
    <t>Bacon Cheeseburger</t>
  </si>
  <si>
    <t>Bacon Cheeseburger Deluxe</t>
  </si>
  <si>
    <t>Bacon King</t>
  </si>
  <si>
    <t>Bacon King Jr</t>
  </si>
  <si>
    <t>BBQ Bacon King</t>
  </si>
  <si>
    <t>Double Bacon Cheeseburger</t>
  </si>
  <si>
    <t>Double Hamburger</t>
  </si>
  <si>
    <t>Double Quarter Pound King</t>
  </si>
  <si>
    <t>Extra Long Cheeseburger</t>
  </si>
  <si>
    <t>Farmhouse King</t>
  </si>
  <si>
    <t>Homestyle Cheeseburger</t>
  </si>
  <si>
    <t>Jalapeno King Sandwich</t>
  </si>
  <si>
    <t>Mushroom &amp; Swiss King</t>
  </si>
  <si>
    <t>Rodeo Burger</t>
  </si>
  <si>
    <t>Rodeo King</t>
  </si>
  <si>
    <t>Sourdough King Single</t>
  </si>
  <si>
    <t>Sourdough King Double</t>
  </si>
  <si>
    <t>Steakhouse King</t>
  </si>
  <si>
    <t>Bacon &amp; Cheese Whopper</t>
  </si>
  <si>
    <t>DOUBLE WHOPPER w/o Cheese</t>
  </si>
  <si>
    <t>DOUBLE WHOPPER w/ Cheese</t>
  </si>
  <si>
    <t>WHOPPER w/o Cheese</t>
  </si>
  <si>
    <t>WHOPPER w/ Cheese</t>
  </si>
  <si>
    <t>WHOPPER JR. w/o Cheese</t>
  </si>
  <si>
    <t>WHOPPER JR. w/ Cheese</t>
  </si>
  <si>
    <t>Bacon Cheddar Ranch Chicken Salad w/ grilled Chicken &amp; Dressing</t>
  </si>
  <si>
    <t>Bacon Cheddar Ranch Chicken Salad w/ crispy Chicken &amp; Dressing</t>
  </si>
  <si>
    <t>Chicken BLT Salad w/ Grilled Chicken</t>
  </si>
  <si>
    <t>Chicken BLT Salad w/ Crispy Chicken</t>
  </si>
  <si>
    <t>Chicken Caesar Salad w/ Grilled Chicken</t>
  </si>
  <si>
    <t>Chicken Caesar Salad w/ Crispy Chicken</t>
  </si>
  <si>
    <t>Chicken, Apple &amp; Cranberry Salad w/ Grilled Chicken</t>
  </si>
  <si>
    <t>Chicken, Apple &amp; Cranberry Salad w/ Crispy Chicken</t>
  </si>
  <si>
    <t>Garden Grilled Chicken Salad w/ Grilled Chicken, no dressing</t>
  </si>
  <si>
    <t>Garden Grilled Chicken Salad w/ Crispy Chicken, no dressing</t>
  </si>
  <si>
    <t>Side Caesar Salad with dressing</t>
  </si>
  <si>
    <t>Side Garden Salad and Avocado Ranch Dressing</t>
  </si>
  <si>
    <t>Bacon Cheddar Ranch Crispy Chicken Sandwich</t>
  </si>
  <si>
    <t>BBQ Bacon Crispy Chicken Sandwich</t>
  </si>
  <si>
    <t>Big Fish Sandwich</t>
  </si>
  <si>
    <t>BK VEGGIE Burger</t>
  </si>
  <si>
    <t>Chicken Burger</t>
  </si>
  <si>
    <t>Chicken Cordon Bleu Sandwich</t>
  </si>
  <si>
    <t>Chicken Fries</t>
  </si>
  <si>
    <t>4 Piece Chicken Nuggets</t>
  </si>
  <si>
    <t>6 Piece Chicken Nuggets</t>
  </si>
  <si>
    <t>20 Piece Chicken Nuggets</t>
  </si>
  <si>
    <t>Chicken Nuggets (10pc)</t>
  </si>
  <si>
    <t>Chicken Parmesan Sandwich</t>
  </si>
  <si>
    <t>Crispy Buffalo Chicken Melt</t>
  </si>
  <si>
    <t>Crispy Chicken Jr.</t>
  </si>
  <si>
    <t>Grilled Chili Cheese Dog</t>
  </si>
  <si>
    <t>Grilled Hot Dog</t>
  </si>
  <si>
    <t>Jalapeno Chicken Fries</t>
  </si>
  <si>
    <t>Original Chicken Sandwich</t>
  </si>
  <si>
    <t>Pretzel Chicken Fries</t>
  </si>
  <si>
    <t>Rodeo Crispy Chicken Sandwich</t>
  </si>
  <si>
    <t>Sourdough Chicken Club</t>
  </si>
  <si>
    <t>4 Piece Spicy Chicken Nuggets</t>
  </si>
  <si>
    <t>Spicy Chicken Nuggets</t>
  </si>
  <si>
    <t>Spicy Crispy Chicken Jr.</t>
  </si>
  <si>
    <t>Spicy Crispy Chicken Sandwich</t>
  </si>
  <si>
    <t>Spicy Crispy Jalapeno Chicken Sandwich</t>
  </si>
  <si>
    <t>Dairy Queen</t>
  </si>
  <si>
    <t>1/2 lb. FlameThrower® GrillBurger</t>
  </si>
  <si>
    <t>1/2 lb. GrillBurger with Cheese</t>
  </si>
  <si>
    <t>1/4 lb. Bacon Cheese GrillBurger</t>
  </si>
  <si>
    <t>1/4 lb. GrillBurger with Cheese</t>
  </si>
  <si>
    <t>1/4 lb. Mushroom Swiss GrillBurger</t>
  </si>
  <si>
    <t>Original Cheeseburger</t>
  </si>
  <si>
    <t>Original Double Cheeseburger</t>
  </si>
  <si>
    <t>4 Piece Chicken Strip Basket w/ Country Gravy</t>
  </si>
  <si>
    <t>6 Piece Chicken Strip Basket w/ Country Gravy</t>
  </si>
  <si>
    <t>Bacon Cheese Dog</t>
  </si>
  <si>
    <t>Cheese Dog</t>
  </si>
  <si>
    <t>Chili Cheese Dog</t>
  </si>
  <si>
    <t>Chili Dog</t>
  </si>
  <si>
    <t>Hot Dog</t>
  </si>
  <si>
    <t>Relish Dog</t>
  </si>
  <si>
    <t>Barbecue Pork Sandwich</t>
  </si>
  <si>
    <t>Breaded Mushrooms</t>
  </si>
  <si>
    <t>Regular Cheese Curds</t>
  </si>
  <si>
    <t>Large Cheese Curds</t>
  </si>
  <si>
    <t>Chili Cheese Mega Dog</t>
  </si>
  <si>
    <t>Crispy Fish Sandwich</t>
  </si>
  <si>
    <t>Deluxe Cheeseburger</t>
  </si>
  <si>
    <t>Deluxe Double Cheeseburger</t>
  </si>
  <si>
    <t>Deluxe Double Hamburger</t>
  </si>
  <si>
    <t>Deluxe Hamburger</t>
  </si>
  <si>
    <t>DQ Ultimate® Burger</t>
  </si>
  <si>
    <t>Pork Tenderloin Sandwich</t>
  </si>
  <si>
    <t>Steak Finger Basket</t>
  </si>
  <si>
    <t>3 chicken strips Chicken Strips</t>
  </si>
  <si>
    <t>Chicken Bacon Ranch Sandwich</t>
  </si>
  <si>
    <t>Chicken Mozzarella Sandwich</t>
  </si>
  <si>
    <t>Crispy Chicken BLT Salad</t>
  </si>
  <si>
    <t>Crispy Chicken Garden Greens Salad</t>
  </si>
  <si>
    <t>Crispy Chicken Wrap</t>
  </si>
  <si>
    <t>Grilled Chicken BLT Salad</t>
  </si>
  <si>
    <t>Grilled Chicken Garden Greens Salad</t>
  </si>
  <si>
    <t>Grilled Chicken Wrap</t>
  </si>
  <si>
    <t>Side Salad</t>
  </si>
  <si>
    <t>Turkey BLT Sandwich</t>
  </si>
  <si>
    <t>Subway</t>
  </si>
  <si>
    <t>6" B.L.T.</t>
  </si>
  <si>
    <t>Footlong B.L.T.</t>
  </si>
  <si>
    <t>6" BBQ Rib Sandwich</t>
  </si>
  <si>
    <t>Footlong BBQ Rib Sandwich</t>
  </si>
  <si>
    <t>6" Big Hot Pastrami</t>
  </si>
  <si>
    <t>Footlong Big Hot Pastrami</t>
  </si>
  <si>
    <t>6" Big Philly Cheesesteak</t>
  </si>
  <si>
    <t>Footlong Big Philly Cheesesteak</t>
  </si>
  <si>
    <t>Kids Mini Sub Black Forest Ham</t>
  </si>
  <si>
    <t>6" Black Forest Ham</t>
  </si>
  <si>
    <t>Footlong Black Forest Ham</t>
  </si>
  <si>
    <t>6" Carved Turkey</t>
  </si>
  <si>
    <t>Footlong Carved Turkey</t>
  </si>
  <si>
    <t>6" Carved Turkey &amp; Bacon w/ Cheese</t>
  </si>
  <si>
    <t>Footlong Carved Turkey &amp; Bacon w/ Cheese</t>
  </si>
  <si>
    <t>6" Chicken &amp; Bacon Ranch Melt</t>
  </si>
  <si>
    <t>Footlong Chicken &amp; Bacon Ranch Melt</t>
  </si>
  <si>
    <t>6" Chicken Pizziola Melt</t>
  </si>
  <si>
    <t>Footlong Chicken Pizziola Melt</t>
  </si>
  <si>
    <t>6" Cold Cut Combo</t>
  </si>
  <si>
    <t>Footlong Cold Cut Combo</t>
  </si>
  <si>
    <t>6" Corned Beef Reuben</t>
  </si>
  <si>
    <t>Footlong Corned Beef Reuben</t>
  </si>
  <si>
    <t>6" Italian B.M.T.</t>
  </si>
  <si>
    <t>Footlong Italian B.M.T.</t>
  </si>
  <si>
    <t>6" Italian Hero</t>
  </si>
  <si>
    <t>Footlong Italian Hero</t>
  </si>
  <si>
    <t>6" Meatball Marinara</t>
  </si>
  <si>
    <t>Footlong Meatball Marinara</t>
  </si>
  <si>
    <t>6" Oven Roasted Chicken</t>
  </si>
  <si>
    <t>Footlong Oven Roasted Chicken</t>
  </si>
  <si>
    <t>Kids Mini Sub Roast Beef</t>
  </si>
  <si>
    <t>6" Roast Beef</t>
  </si>
  <si>
    <t>Footlong Roast Beef</t>
  </si>
  <si>
    <t>6" Rotisserie Style Chicken</t>
  </si>
  <si>
    <t>Footlong Rotisserie Style Chicken</t>
  </si>
  <si>
    <t>6" Spicy Italian</t>
  </si>
  <si>
    <t>Footlong Spicy Italian</t>
  </si>
  <si>
    <t>6" Steak and Cheese</t>
  </si>
  <si>
    <t>Footlong Steak and Cheese</t>
  </si>
  <si>
    <t>6" Subway Club</t>
  </si>
  <si>
    <t>Footlong Subway Club</t>
  </si>
  <si>
    <t>6" Subway Melt (includes cheese)</t>
  </si>
  <si>
    <t>Footlong Subway Melt (includes cheese)</t>
  </si>
  <si>
    <t>6" Subway Seafood Sensation</t>
  </si>
  <si>
    <t>Footlong Subway Seafood Sensation</t>
  </si>
  <si>
    <t>6" Sweet Onion Chicken Teriyaki</t>
  </si>
  <si>
    <t>Footlong Sweet Onion Chicken Teriyaki</t>
  </si>
  <si>
    <t>6" Tuna</t>
  </si>
  <si>
    <t>Footlong Tuna</t>
  </si>
  <si>
    <t>6" Turkey &amp; Bacon Avocado</t>
  </si>
  <si>
    <t>Footlong Turkey &amp; Bacon Avocado</t>
  </si>
  <si>
    <t>Kids Mini Sub Turkey Breast</t>
  </si>
  <si>
    <t>6" Turkey Breast</t>
  </si>
  <si>
    <t>Footlong Turkey Breast</t>
  </si>
  <si>
    <t>6" Turkey Breast &amp; Ham</t>
  </si>
  <si>
    <t>Footlong Turkey Breast &amp; Ham</t>
  </si>
  <si>
    <t>6" Turkey Italiano Melt (with Provolone)</t>
  </si>
  <si>
    <t>Footlong Turkey Italiano Melt (with Provolone)</t>
  </si>
  <si>
    <t>Kids Mini Sub Veggie Delite</t>
  </si>
  <si>
    <t>6" Veggie Delite</t>
  </si>
  <si>
    <t>Footlong Veggie Delite</t>
  </si>
  <si>
    <t>6" Veggie Patty</t>
  </si>
  <si>
    <t>Footlong Veggie Patty</t>
  </si>
  <si>
    <t>Autumn Carved Turkey Salad</t>
  </si>
  <si>
    <t>B.L.T. Salad</t>
  </si>
  <si>
    <t>Big Hot Pastrami Melt Salad</t>
  </si>
  <si>
    <t>Big Philly Cheesesteak Salad</t>
  </si>
  <si>
    <t>Black Forest Ham Salad</t>
  </si>
  <si>
    <t>Buffalo Chicken Salad (with Ranch dressing)</t>
  </si>
  <si>
    <t>Carved Turkey &amp; Bacon w/ Cheese Salad</t>
  </si>
  <si>
    <t>Carved Turkey Salad</t>
  </si>
  <si>
    <t>Chicken &amp; Bacon Ranch Melt Salad (includes Ranch dressing)</t>
  </si>
  <si>
    <t>Cold Cut Combo Salad</t>
  </si>
  <si>
    <t>Double Chicken Salad</t>
  </si>
  <si>
    <t>Italian B.M.T.® Salad</t>
  </si>
  <si>
    <t>Italian Hero Salad</t>
  </si>
  <si>
    <t>Meatball Marinara Salad</t>
  </si>
  <si>
    <t>Oven Roasted Chicken Salad</t>
  </si>
  <si>
    <t>Roast Beef Salad</t>
  </si>
  <si>
    <t>Spicy Italian Salad</t>
  </si>
  <si>
    <t>Steak &amp; Cheese Salad</t>
  </si>
  <si>
    <t>Subway Club Salad</t>
  </si>
  <si>
    <t>Subway Melt® Salad</t>
  </si>
  <si>
    <t>Sweet Onion Chicken Teriyaki Salad</t>
  </si>
  <si>
    <t>Tuna Salad</t>
  </si>
  <si>
    <t>Turkey Breast &amp; Ham Salad</t>
  </si>
  <si>
    <t>Turkey Breast Salad</t>
  </si>
  <si>
    <t>Veggie Delite Salad</t>
  </si>
  <si>
    <t>Chipotle Southwest Steak &amp; Cheese Wrap</t>
  </si>
  <si>
    <t>Rotisserie-Style Chicken Caesar Wrap</t>
  </si>
  <si>
    <t>Turkey, Bacon &amp; Guacamole Wrap</t>
  </si>
  <si>
    <t>Cheese &amp; Veggies Pizza</t>
  </si>
  <si>
    <t>Cheese Pizza</t>
  </si>
  <si>
    <t>Pepperoni Pizza</t>
  </si>
  <si>
    <t>Sausage Pizza</t>
  </si>
  <si>
    <t>Taco Bell</t>
  </si>
  <si>
    <t>1/2 lb.* Cheesy Potato Burrito</t>
  </si>
  <si>
    <t>1/2 lb.* Combo Burrito</t>
  </si>
  <si>
    <t>7-Layer Burrito</t>
  </si>
  <si>
    <t>Bean Burrito</t>
  </si>
  <si>
    <t>Beefy 5-Layer Burrito</t>
  </si>
  <si>
    <t>Beefy Fritos® Burrito</t>
  </si>
  <si>
    <t>Black Bean Burrito</t>
  </si>
  <si>
    <t>Burrito Supreme® – Beef</t>
  </si>
  <si>
    <t>Burrito Supreme® - Chicken</t>
  </si>
  <si>
    <t>Burrito Supreme® - Steak</t>
  </si>
  <si>
    <t>Cantina Power Burrito - Chicken</t>
  </si>
  <si>
    <t>Cantina Power Burrito - Steak</t>
  </si>
  <si>
    <t>Cantina Power Burrito - Veggie</t>
  </si>
  <si>
    <t>Cheesy Bean and Rice Burrito</t>
  </si>
  <si>
    <t>Chili Cheese Burrito</t>
  </si>
  <si>
    <t>Chicken Crunchy Cheesy Core Burrito</t>
  </si>
  <si>
    <t>Steak Crunchy Cheesy Core Burrito</t>
  </si>
  <si>
    <t>Beef Crunchy Cheesy Core Burrito</t>
  </si>
  <si>
    <t>Loaded Taco Burrito</t>
  </si>
  <si>
    <t>Chicken Quesarito</t>
  </si>
  <si>
    <t>Steak Quesarito</t>
  </si>
  <si>
    <t>Beef Quesarito</t>
  </si>
  <si>
    <t>Shredded Chicken Burrito</t>
  </si>
  <si>
    <t>Smothered Burrito - Beef</t>
  </si>
  <si>
    <t>Smothered Burrito - Shredded Chicken</t>
  </si>
  <si>
    <t>Smothered Burrito - Steak</t>
  </si>
  <si>
    <t>Chicken Spicy Cheesy Core Burrito</t>
  </si>
  <si>
    <t>Steak Spicy Cheesy Core Burrito</t>
  </si>
  <si>
    <t>Beef Spicy Cheesy Core Burrito</t>
  </si>
  <si>
    <t>Triple Melt Burrito</t>
  </si>
  <si>
    <t>XXL Grilled Stuft Burrito - Beef</t>
  </si>
  <si>
    <t>XXL Grilled Stuft Burrito - Chicken</t>
  </si>
  <si>
    <t>XXL Grilled Stuft Burrito - Steak</t>
  </si>
  <si>
    <t>Chicken Soft Taco</t>
  </si>
  <si>
    <t>Cool Ranch® Doritos® Double Decker® Taco</t>
  </si>
  <si>
    <t>Cool Ranch® Doritos® Locos Taco</t>
  </si>
  <si>
    <t>Cool Ranch® Doritos® Locos Taco Supreme</t>
  </si>
  <si>
    <t>Crunchy Taco</t>
  </si>
  <si>
    <t>Crunchy Taco Supreme®</t>
  </si>
  <si>
    <t>Double Decker® Taco</t>
  </si>
  <si>
    <t>DOUBLE DECKER® Taco Supreme®</t>
  </si>
  <si>
    <t>Spicy Sweet Double Stacked Taco</t>
  </si>
  <si>
    <t>Cool Ranch Habanero Double Stacked Taco</t>
  </si>
  <si>
    <t>Nacho Crunch Double Stacked Taco</t>
  </si>
  <si>
    <t>Fiery Doritos® Double Decker® Taco</t>
  </si>
  <si>
    <t>Fiery Doritos® Locos Taco</t>
  </si>
  <si>
    <t>Fiery Doritos® Locos Taco Supreme</t>
  </si>
  <si>
    <t>Grilled Steak Soft Taco</t>
  </si>
  <si>
    <t>Nacho Cheese Doritos® Double Decker® Taco</t>
  </si>
  <si>
    <t>Nacho Cheese Doritos® Locos Tacos</t>
  </si>
  <si>
    <t>Nacho Cheese Doritos® Locos Tacos Supreme</t>
  </si>
  <si>
    <t>Soft Taco Supreme® – Beef</t>
  </si>
  <si>
    <t>Soft Taco-Beef</t>
  </si>
  <si>
    <t>Spicy Potato Soft Taco</t>
  </si>
  <si>
    <t>Chalupa Supreme® - Chicken</t>
  </si>
  <si>
    <t>Chalupa Supreme® - Steak</t>
  </si>
  <si>
    <t>Chalupa Supreme®–Beef</t>
  </si>
  <si>
    <t>Double Chalupa</t>
  </si>
  <si>
    <t>Wild Naked Chicken Chalupa</t>
  </si>
  <si>
    <t>Mild Naked Chicken Chalupa</t>
  </si>
  <si>
    <t>Spicy Double Chalupa</t>
  </si>
  <si>
    <t>Fresco Bean Burrito</t>
  </si>
  <si>
    <t>Fresco Burrito Supreme® – Chicken</t>
  </si>
  <si>
    <t>Fresco Burrito Supreme® – Steak</t>
  </si>
  <si>
    <t>Fresco Chicken Soft Taco</t>
  </si>
  <si>
    <t>Fresco Crunchy Taco</t>
  </si>
  <si>
    <t>Fresco Grilled Steak Soft Taco</t>
  </si>
  <si>
    <t>Fresco Soft Taco</t>
  </si>
  <si>
    <t>Cheesy Gordita Crunch</t>
  </si>
  <si>
    <t>Doritos® Cheesy Gordita Crunch - Cool Ranch</t>
  </si>
  <si>
    <t>Doritos® Cheesy Gordita Crunch - Fiery</t>
  </si>
  <si>
    <t>Doritos® Cheesy Gordita Crunch - Nacho Cheese</t>
  </si>
  <si>
    <t>Double Cheesy Gordita Crunch</t>
  </si>
  <si>
    <t>Gordita Supreme® – Beef</t>
  </si>
  <si>
    <t>Gordita Supreme® - Chicken</t>
  </si>
  <si>
    <t>Gordita Supreme® - Steak</t>
  </si>
  <si>
    <t>Nacho Fries Bellgrande</t>
  </si>
  <si>
    <t>Nachos BellGrande®</t>
  </si>
  <si>
    <t>Nachos Supreme</t>
  </si>
  <si>
    <t>Triple Layer Nachos</t>
  </si>
  <si>
    <t>Triple Melt Nachos</t>
  </si>
  <si>
    <t>Beefy Cheddar Crunchwrap Slider</t>
  </si>
  <si>
    <t>Beefy Mini Quesadilla</t>
  </si>
  <si>
    <t>Beefy Nacho Griller</t>
  </si>
  <si>
    <t>BLT Crunchwrap Slider</t>
  </si>
  <si>
    <t>Cantina Power Bowl - Chicken</t>
  </si>
  <si>
    <t>Cantina Power Bowl - Steak</t>
  </si>
  <si>
    <t>Cantina Power Bowl - Veggie</t>
  </si>
  <si>
    <t>Cheese Quesadilla</t>
  </si>
  <si>
    <t>Cheese Roll-Up</t>
  </si>
  <si>
    <t>Chicken Quesadilla</t>
  </si>
  <si>
    <t>Chickstar</t>
  </si>
  <si>
    <t>Chipotle Crispy Chicken Griller</t>
  </si>
  <si>
    <t>Crispy Chicken Quesadilla</t>
  </si>
  <si>
    <t>Crunchwrap Supreme®</t>
  </si>
  <si>
    <t>Double Tostada</t>
  </si>
  <si>
    <t>Express Taco Salad w/ Chips</t>
  </si>
  <si>
    <t>Loaded Potato Griller</t>
  </si>
  <si>
    <t>Mexican Pizza</t>
  </si>
  <si>
    <t>MexiMelt®</t>
  </si>
  <si>
    <t>Steak Quesalupa</t>
  </si>
  <si>
    <t>Chicken Quesalupa</t>
  </si>
  <si>
    <t>Beef Quesalupa</t>
  </si>
  <si>
    <t>Shredded Chicken Mini Quesadilla</t>
  </si>
  <si>
    <t>Spicy Chicken Crunchwrap Slider</t>
  </si>
  <si>
    <t>Spicy Tostada</t>
  </si>
  <si>
    <t>Stacker</t>
  </si>
  <si>
    <t>Steak Quesadilla</t>
  </si>
  <si>
    <t>Original Triple Double Crunchwrap</t>
  </si>
  <si>
    <t>Spicy Triple Double Crunchwrap</t>
  </si>
  <si>
    <t>Fiesta Taco Salad-Beef</t>
  </si>
  <si>
    <t>Fiesta Taco Salad-Chicken</t>
  </si>
  <si>
    <t>Fiesta Taco Salad-Steak</t>
  </si>
  <si>
    <t>Mcdonald's calorie SUM</t>
  </si>
  <si>
    <t>Mcdonald's protein SUM</t>
  </si>
  <si>
    <t>Column1</t>
  </si>
  <si>
    <t>Column2</t>
  </si>
  <si>
    <t>Column3</t>
  </si>
  <si>
    <t>Column4</t>
  </si>
  <si>
    <t>Column5</t>
  </si>
  <si>
    <t>Column6</t>
  </si>
  <si>
    <t>Column7</t>
  </si>
  <si>
    <t>Column8</t>
  </si>
  <si>
    <t>Column9</t>
  </si>
  <si>
    <t>Column10</t>
  </si>
  <si>
    <t>Column11</t>
  </si>
  <si>
    <t>Column12</t>
  </si>
  <si>
    <t>Column13</t>
  </si>
  <si>
    <t>Column15</t>
  </si>
  <si>
    <t>Column16</t>
  </si>
  <si>
    <t>Column17</t>
  </si>
  <si>
    <t>Mcdonald's cal_fat SUM</t>
  </si>
  <si>
    <t>Mcdonald's total_fat SUM</t>
  </si>
  <si>
    <t>Mcdonald's sat_fat SUM</t>
  </si>
  <si>
    <t>Mcdonald's sodium SUM</t>
  </si>
  <si>
    <t>Mcdonalds total_carb SUM</t>
  </si>
  <si>
    <t>Mcdonal's fiber SUM</t>
  </si>
  <si>
    <t>Mcdonald's sugar SUM</t>
  </si>
  <si>
    <t>Mcdonald's vit_a SUM</t>
  </si>
  <si>
    <t>Mcdonald's vit_c SUM</t>
  </si>
  <si>
    <t xml:space="preserve"> Mcdonald's calcium SUM</t>
  </si>
  <si>
    <t>Row Labels</t>
  </si>
  <si>
    <t>Grand Total</t>
  </si>
  <si>
    <t>Sum of calories</t>
  </si>
  <si>
    <t>Sum of cal_fat</t>
  </si>
  <si>
    <t>Sum of total_fat</t>
  </si>
  <si>
    <t>Sum of sat_fat</t>
  </si>
  <si>
    <t>Sum of trans_fat</t>
  </si>
  <si>
    <t>Sum of cholesterol</t>
  </si>
  <si>
    <t>Sum of sodium</t>
  </si>
  <si>
    <t>Sum of total_carb</t>
  </si>
  <si>
    <t>Sum of sugar</t>
  </si>
  <si>
    <t>Sum of protein</t>
  </si>
  <si>
    <t>Sum of vit_a</t>
  </si>
  <si>
    <t>Sum of vit_c</t>
  </si>
  <si>
    <t>Sum of calcium</t>
  </si>
  <si>
    <t>Count of fiber</t>
  </si>
  <si>
    <t>Chick-Fil'A calorie SUM</t>
  </si>
  <si>
    <t xml:space="preserve"> Chick-Fil'A protein SUM</t>
  </si>
  <si>
    <t>Chick-Fil-A cal_fat SUM</t>
  </si>
  <si>
    <t>Chick-Fil-A total_fat SUM</t>
  </si>
  <si>
    <t xml:space="preserve"> Chick-Fil-A sat_fat SUM</t>
  </si>
  <si>
    <t>Chick-Fil-A sodium SUM</t>
  </si>
  <si>
    <t>Chick-Fil-A total_carb SUM</t>
  </si>
  <si>
    <t>Chick-Fil-A fiber SUM</t>
  </si>
  <si>
    <t>Chick-Fil-A sugar SUM</t>
  </si>
  <si>
    <t>Chick-Fil-A vit_a SUM</t>
  </si>
  <si>
    <t>Chick-Fil-A vit_c SUM</t>
  </si>
  <si>
    <t>Chick-Fil-A calcium SUM</t>
  </si>
  <si>
    <t>Sonic calorie SUM</t>
  </si>
  <si>
    <t>Sonic protein SUM</t>
  </si>
  <si>
    <t>Sonic cal_fat SUM</t>
  </si>
  <si>
    <t>Sonic total_fat SUM</t>
  </si>
  <si>
    <t>Sonic sat_fat SUM</t>
  </si>
  <si>
    <t>Sonic cholesterol SUM</t>
  </si>
  <si>
    <t>Sonic sodium SUM</t>
  </si>
  <si>
    <t>Sonic total_carb SUM</t>
  </si>
  <si>
    <t>Sonic fiber SUM</t>
  </si>
  <si>
    <t>Sonic sugar SUM</t>
  </si>
  <si>
    <t>Sonic vit_a SUM</t>
  </si>
  <si>
    <t>Sonic calcium SUM</t>
  </si>
  <si>
    <t xml:space="preserve"> Mcdonald's trans_fat SUM</t>
  </si>
  <si>
    <t>McDonalds cholesterol SUM</t>
  </si>
  <si>
    <t>Chick-Fil-A cholestrol SUM</t>
  </si>
  <si>
    <t>Sonic vit_c  SUM</t>
  </si>
  <si>
    <t>Sonic trans_fat SUM</t>
  </si>
  <si>
    <t xml:space="preserve">restaurant </t>
  </si>
  <si>
    <t>Fast Food Analysis</t>
  </si>
  <si>
    <t>Menu Item</t>
  </si>
  <si>
    <t>Restraunt</t>
  </si>
  <si>
    <t>Match Function</t>
  </si>
  <si>
    <t>VLOOKUP</t>
  </si>
  <si>
    <t>HLOOKUP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</si>
</sst>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indexed="8"/>
      <name val="Helvetica Neue"/>
    </font>
    <font>
      <sz val="12"/>
      <color indexed="8"/>
      <name val="Helvetica Neue"/>
      <family val="2"/>
    </font>
    <font>
      <b/>
      <sz val="10"/>
      <color indexed="8"/>
      <name val="Helvetica Neue"/>
      <family val="2"/>
    </font>
    <font>
      <sz val="10"/>
      <color indexed="8"/>
      <name val="Helvetica Neue"/>
      <family val="2"/>
    </font>
    <font>
      <b/>
      <sz val="14"/>
      <color rgb="FF000000"/>
      <name val="Helvetica Neue"/>
      <family val="2"/>
    </font>
  </fonts>
  <fills count="7">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4" tint="0.59999389629810485"/>
        <bgColor indexed="64"/>
      </patternFill>
    </fill>
    <fill>
      <patternFill patternType="solid">
        <fgColor theme="0" tint="-0.249977111117893"/>
        <bgColor indexed="64"/>
      </patternFill>
    </fill>
    <fill>
      <patternFill patternType="solid">
        <fgColor theme="4" tint="0.79998168889431442"/>
        <bgColor indexed="64"/>
      </patternFill>
    </fill>
  </fills>
  <borders count="2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style="thin">
        <color indexed="11"/>
      </bottom>
      <diagonal/>
    </border>
    <border>
      <left style="thin">
        <color indexed="11"/>
      </left>
      <right style="thin">
        <color indexed="10"/>
      </right>
      <top style="thin">
        <color indexed="10"/>
      </top>
      <bottom/>
      <diagonal/>
    </border>
    <border>
      <left style="thin">
        <color indexed="10"/>
      </left>
      <right style="thin">
        <color indexed="10"/>
      </right>
      <top style="thin">
        <color indexed="10"/>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right/>
      <top style="thin">
        <color indexed="65"/>
      </top>
      <bottom/>
      <diagonal/>
    </border>
  </borders>
  <cellStyleXfs count="1">
    <xf numFmtId="0" fontId="0" fillId="0" borderId="0" applyNumberFormat="0" applyFill="0" applyBorder="0" applyProtection="0">
      <alignment vertical="top" wrapText="1"/>
    </xf>
  </cellStyleXfs>
  <cellXfs count="43">
    <xf numFmtId="0" fontId="0" fillId="0" borderId="0" xfId="0">
      <alignment vertical="top" wrapText="1"/>
    </xf>
    <xf numFmtId="0" fontId="0" fillId="0" borderId="0" xfId="0" applyNumberFormat="1" applyAlignment="1">
      <alignment vertical="top"/>
    </xf>
    <xf numFmtId="0" fontId="2" fillId="2" borderId="1" xfId="0" applyFont="1" applyFill="1" applyBorder="1" applyAlignment="1">
      <alignment vertical="top"/>
    </xf>
    <xf numFmtId="49" fontId="2" fillId="2" borderId="1" xfId="0" applyNumberFormat="1" applyFont="1" applyFill="1" applyBorder="1" applyAlignment="1">
      <alignment vertical="top"/>
    </xf>
    <xf numFmtId="0" fontId="2" fillId="3" borderId="2" xfId="0" applyNumberFormat="1" applyFont="1" applyFill="1" applyBorder="1" applyAlignment="1">
      <alignment vertical="top"/>
    </xf>
    <xf numFmtId="49" fontId="0" fillId="0" borderId="3" xfId="0" applyNumberFormat="1" applyBorder="1" applyAlignment="1">
      <alignment vertical="top"/>
    </xf>
    <xf numFmtId="49" fontId="0" fillId="0" borderId="4" xfId="0" applyNumberFormat="1" applyBorder="1" applyAlignment="1">
      <alignment vertical="top"/>
    </xf>
    <xf numFmtId="0" fontId="0" fillId="0" borderId="4" xfId="0" applyNumberFormat="1" applyBorder="1" applyAlignment="1">
      <alignment vertical="top"/>
    </xf>
    <xf numFmtId="0" fontId="2" fillId="3" borderId="5" xfId="0" applyNumberFormat="1" applyFont="1" applyFill="1" applyBorder="1" applyAlignment="1">
      <alignment vertical="top"/>
    </xf>
    <xf numFmtId="49" fontId="0" fillId="0" borderId="6" xfId="0" applyNumberFormat="1" applyBorder="1" applyAlignment="1">
      <alignment vertical="top"/>
    </xf>
    <xf numFmtId="49" fontId="0" fillId="0" borderId="7" xfId="0" applyNumberFormat="1" applyBorder="1" applyAlignment="1">
      <alignment vertical="top"/>
    </xf>
    <xf numFmtId="0" fontId="0" fillId="0" borderId="7" xfId="0" applyNumberFormat="1" applyBorder="1" applyAlignment="1">
      <alignment vertical="top"/>
    </xf>
    <xf numFmtId="0" fontId="3" fillId="0" borderId="0" xfId="0" applyNumberFormat="1" applyFont="1" applyAlignment="1">
      <alignment vertical="top"/>
    </xf>
    <xf numFmtId="49" fontId="2" fillId="2" borderId="8" xfId="0" applyNumberFormat="1" applyFont="1" applyFill="1" applyBorder="1" applyAlignment="1">
      <alignment vertical="top"/>
    </xf>
    <xf numFmtId="49" fontId="0" fillId="0" borderId="9" xfId="0" applyNumberFormat="1" applyBorder="1" applyAlignment="1">
      <alignment vertical="top"/>
    </xf>
    <xf numFmtId="49" fontId="0" fillId="0" borderId="10" xfId="0" applyNumberFormat="1" applyBorder="1" applyAlignment="1">
      <alignment vertical="top"/>
    </xf>
    <xf numFmtId="0" fontId="0" fillId="0" borderId="10" xfId="0" applyNumberFormat="1" applyBorder="1" applyAlignment="1">
      <alignment vertical="top"/>
    </xf>
    <xf numFmtId="49" fontId="3" fillId="0" borderId="0" xfId="0" applyNumberFormat="1" applyFont="1" applyAlignment="1">
      <alignment vertical="top"/>
    </xf>
    <xf numFmtId="0" fontId="0" fillId="0" borderId="11" xfId="0" applyBorder="1">
      <alignment vertical="top" wrapText="1"/>
    </xf>
    <xf numFmtId="0" fontId="0" fillId="0" borderId="11" xfId="0" pivotButton="1" applyBorder="1">
      <alignmen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lignment vertical="top" wrapText="1"/>
    </xf>
    <xf numFmtId="0" fontId="0" fillId="0" borderId="11" xfId="0" applyNumberFormat="1" applyBorder="1">
      <alignment vertical="top" wrapText="1"/>
    </xf>
    <xf numFmtId="0" fontId="0" fillId="0" borderId="14" xfId="0" applyNumberFormat="1" applyBorder="1">
      <alignment vertical="top" wrapText="1"/>
    </xf>
    <xf numFmtId="0" fontId="0" fillId="0" borderId="12" xfId="0" applyNumberFormat="1" applyBorder="1">
      <alignment vertical="top" wrapText="1"/>
    </xf>
    <xf numFmtId="0" fontId="0" fillId="0" borderId="15" xfId="0" applyNumberFormat="1" applyBorder="1">
      <alignment vertical="top" wrapText="1"/>
    </xf>
    <xf numFmtId="0" fontId="0" fillId="0" borderId="13" xfId="0" applyNumberFormat="1" applyBorder="1">
      <alignment vertical="top" wrapText="1"/>
    </xf>
    <xf numFmtId="0" fontId="0" fillId="0" borderId="16" xfId="0" applyNumberFormat="1" applyBorder="1">
      <alignment vertical="top" wrapText="1"/>
    </xf>
    <xf numFmtId="0" fontId="0" fillId="0" borderId="17" xfId="0" applyBorder="1">
      <alignment vertical="top" wrapText="1"/>
    </xf>
    <xf numFmtId="0" fontId="0" fillId="0" borderId="18" xfId="0" applyNumberFormat="1" applyBorder="1">
      <alignment vertical="top" wrapText="1"/>
    </xf>
    <xf numFmtId="0" fontId="0" fillId="0" borderId="17" xfId="0" applyNumberFormat="1" applyBorder="1">
      <alignment vertical="top" wrapText="1"/>
    </xf>
    <xf numFmtId="0" fontId="0" fillId="0" borderId="19" xfId="0" applyNumberFormat="1" applyBorder="1">
      <alignment vertical="top" wrapText="1"/>
    </xf>
    <xf numFmtId="0" fontId="3" fillId="0" borderId="0" xfId="0" applyFont="1">
      <alignment vertical="top" wrapText="1"/>
    </xf>
    <xf numFmtId="0" fontId="3" fillId="4" borderId="0" xfId="0" applyFont="1" applyFill="1">
      <alignment vertical="top" wrapText="1"/>
    </xf>
    <xf numFmtId="0" fontId="0" fillId="4" borderId="0" xfId="0" applyFill="1">
      <alignment vertical="top" wrapText="1"/>
    </xf>
    <xf numFmtId="0" fontId="0" fillId="4" borderId="0" xfId="0" applyNumberFormat="1" applyFill="1">
      <alignment vertical="top" wrapText="1"/>
    </xf>
    <xf numFmtId="0" fontId="3" fillId="5" borderId="0" xfId="0" applyFont="1" applyFill="1">
      <alignment vertical="top" wrapText="1"/>
    </xf>
    <xf numFmtId="0" fontId="0" fillId="6" borderId="0" xfId="0" applyNumberFormat="1" applyFill="1">
      <alignment vertical="top" wrapText="1"/>
    </xf>
    <xf numFmtId="0" fontId="0" fillId="6" borderId="0" xfId="0" applyFill="1">
      <alignment vertical="top" wrapText="1"/>
    </xf>
    <xf numFmtId="0" fontId="4" fillId="0" borderId="0" xfId="0" applyFont="1" applyAlignment="1">
      <alignment horizontal="center" vertical="center"/>
    </xf>
    <xf numFmtId="0" fontId="1" fillId="0" borderId="0" xfId="0" applyFont="1" applyAlignment="1">
      <alignment horizontal="center" vertical="center"/>
    </xf>
  </cellXfs>
  <cellStyles count="1">
    <cellStyle name="Normal" xfId="0" builtinId="0"/>
  </cellStyles>
  <dxfs count="43">
    <dxf>
      <numFmt numFmtId="0" formatCode="General"/>
    </dxf>
    <dxf>
      <numFmt numFmtId="0" formatCode="General"/>
    </dxf>
    <dxf>
      <numFmt numFmtId="0" formatCode="General"/>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1"/>
        </left>
        <right style="thin">
          <color indexed="10"/>
        </right>
        <top style="thin">
          <color indexed="10"/>
        </top>
        <bottom style="thin">
          <color indexed="10"/>
        </bottom>
        <vertical/>
        <horizontal/>
      </border>
    </dxf>
    <dxf>
      <border outline="0">
        <right style="thin">
          <color indexed="10"/>
        </right>
        <top style="thin">
          <color indexed="10"/>
        </top>
        <bottom style="thin">
          <color indexed="10"/>
        </bottom>
      </border>
    </dxf>
    <dxf>
      <alignment horizontal="general" vertical="top" textRotation="0" wrapText="0" indent="0" justifyLastLine="0" shrinkToFit="0" readingOrder="0"/>
    </dxf>
    <dxf>
      <border outline="0">
        <bottom style="thin">
          <color indexed="11"/>
        </bottom>
      </border>
    </dxf>
    <dxf>
      <font>
        <b/>
        <i val="0"/>
        <strike val="0"/>
        <condense val="0"/>
        <extend val="0"/>
        <outline val="0"/>
        <shadow val="0"/>
        <u val="none"/>
        <vertAlign val="baseline"/>
        <sz val="10"/>
        <color indexed="8"/>
        <name val="Helvetica Neue"/>
        <family val="2"/>
        <scheme val="none"/>
      </font>
      <numFmt numFmtId="30" formatCode="@"/>
      <fill>
        <patternFill patternType="solid">
          <fgColor indexed="64"/>
          <bgColor indexed="9"/>
        </patternFill>
      </fill>
      <alignment horizontal="general" vertical="top" textRotation="0" wrapText="0" indent="0" justifyLastLine="0" shrinkToFit="0" readingOrder="0"/>
      <border diagonalUp="0" diagonalDown="0" outline="0">
        <left style="thin">
          <color indexed="10"/>
        </left>
        <right style="thin">
          <color indexed="10"/>
        </right>
        <top/>
        <bottom/>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numFmt numFmtId="30" formatCode="@"/>
      <alignment horizontal="general" vertical="top" textRotation="0" wrapText="0" indent="0" justifyLastLine="0" shrinkToFit="0" readingOrder="0"/>
      <border diagonalUp="0" diagonalDown="0">
        <left style="thin">
          <color indexed="11"/>
        </left>
        <right style="thin">
          <color indexed="10"/>
        </right>
        <top style="thin">
          <color indexed="10"/>
        </top>
        <bottom style="thin">
          <color indexed="10"/>
        </bottom>
        <vertical/>
        <horizontal/>
      </border>
    </dxf>
    <dxf>
      <border outline="0">
        <right style="thin">
          <color indexed="10"/>
        </right>
        <top style="thin">
          <color indexed="10"/>
        </top>
        <bottom style="thin">
          <color indexed="10"/>
        </bottom>
      </border>
    </dxf>
    <dxf>
      <alignment horizontal="general" vertical="top" textRotation="0" wrapText="0" indent="0" justifyLastLine="0" shrinkToFit="0" readingOrder="0"/>
    </dxf>
    <dxf>
      <border outline="0">
        <bottom style="thin">
          <color indexed="11"/>
        </bottom>
      </border>
    </dxf>
    <dxf>
      <font>
        <b/>
        <i val="0"/>
        <strike val="0"/>
        <condense val="0"/>
        <extend val="0"/>
        <outline val="0"/>
        <shadow val="0"/>
        <u val="none"/>
        <vertAlign val="baseline"/>
        <sz val="10"/>
        <color indexed="8"/>
        <name val="Helvetica Neue"/>
        <family val="2"/>
        <scheme val="none"/>
      </font>
      <numFmt numFmtId="30" formatCode="@"/>
      <fill>
        <patternFill patternType="solid">
          <fgColor indexed="64"/>
          <bgColor indexed="9"/>
        </patternFill>
      </fill>
      <alignment horizontal="general" vertical="top" textRotation="0" wrapText="0" indent="0" justifyLastLine="0" shrinkToFit="0" readingOrder="0"/>
      <border diagonalUp="0" diagonalDown="0" outline="0">
        <left style="thin">
          <color indexed="10"/>
        </left>
        <right style="thin">
          <color indexed="10"/>
        </right>
        <top/>
        <bottom/>
      </border>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1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1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23.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24.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25.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26.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27.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28.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29.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0.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31.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32.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33.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34.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11.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Ex12.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Ex13.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Ex14.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Ex1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Ex16.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McDonald's Calories</a:t>
            </a:r>
            <a:r>
              <a:rPr lang="en-US" baseline="0"/>
              <a:t> VS. Protein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Calories</c:v>
          </c:tx>
          <c:spPr>
            <a:ln w="28575" cap="rnd">
              <a:solidFill>
                <a:schemeClr val="accent1"/>
              </a:solidFill>
              <a:round/>
            </a:ln>
            <a:effectLst/>
          </c:spPr>
          <c:marker>
            <c:symbol val="none"/>
          </c:marker>
          <c:cat>
            <c:strRef>
              <c:f>'Fast Food Analysis'!$C$4:$C$60</c:f>
              <c:strCache>
                <c:ptCount val="57"/>
                <c:pt idx="0">
                  <c:v>Artisan Grilled Chicken Sandwich</c:v>
                </c:pt>
                <c:pt idx="1">
                  <c:v>Single Bacon Smokehouse Burger</c:v>
                </c:pt>
                <c:pt idx="2">
                  <c:v>Double Bacon Smokehouse Burger</c:v>
                </c:pt>
                <c:pt idx="3">
                  <c:v>Grilled Bacon Smokehouse Chicken Sandwich</c:v>
                </c:pt>
                <c:pt idx="4">
                  <c:v>Crispy Bacon Smokehouse Chicken Sandwich</c:v>
                </c:pt>
                <c:pt idx="5">
                  <c:v>Big Mac</c:v>
                </c:pt>
                <c:pt idx="6">
                  <c:v>Cheeseburger</c:v>
                </c:pt>
                <c:pt idx="7">
                  <c:v>Classic Chicken Sandwich</c:v>
                </c:pt>
                <c:pt idx="8">
                  <c:v>Double Cheeseburger</c:v>
                </c:pt>
                <c:pt idx="9">
                  <c:v>Double Quarter Pounder® with Cheese</c:v>
                </c:pt>
                <c:pt idx="10">
                  <c:v>Filet-O-Fish®</c:v>
                </c:pt>
                <c:pt idx="11">
                  <c:v>Garlic White Cheddar Burger</c:v>
                </c:pt>
                <c:pt idx="12">
                  <c:v>Grilled Garlic White Cheddar Chicken Sandwich</c:v>
                </c:pt>
                <c:pt idx="13">
                  <c:v>Crispy Garlic White Cheddar Chicken Sandwich</c:v>
                </c:pt>
                <c:pt idx="14">
                  <c:v>Hamburger</c:v>
                </c:pt>
                <c:pt idx="15">
                  <c:v>Lobster Roll</c:v>
                </c:pt>
                <c:pt idx="16">
                  <c:v>Maple Bacon Dijon 1/4 lb Burger</c:v>
                </c:pt>
                <c:pt idx="17">
                  <c:v>Grilled Maple Bacon Dijon Chicken Sandwich</c:v>
                </c:pt>
                <c:pt idx="18">
                  <c:v>Crispy Maple Bacon Dijon Chicken Sandwich</c:v>
                </c:pt>
                <c:pt idx="19">
                  <c:v>McChicken</c:v>
                </c:pt>
                <c:pt idx="20">
                  <c:v>McDouble</c:v>
                </c:pt>
                <c:pt idx="21">
                  <c:v>McRib</c:v>
                </c:pt>
                <c:pt idx="22">
                  <c:v>Pico Guacamole 1/4 lb Burger</c:v>
                </c:pt>
                <c:pt idx="23">
                  <c:v>Grilled Pico Guacamole Chicken Sandwich</c:v>
                </c:pt>
                <c:pt idx="24">
                  <c:v>Crispy Pico Guacamole Chicken Sandwich</c:v>
                </c:pt>
                <c:pt idx="25">
                  <c:v>Premium Buttermilk Crispy Chicken Deluxe Sandwich</c:v>
                </c:pt>
                <c:pt idx="26">
                  <c:v>Premium Crispy Chicken Deluxe Sandwich</c:v>
                </c:pt>
                <c:pt idx="27">
                  <c:v>Quarter Pounder® with Cheese</c:v>
                </c:pt>
                <c:pt idx="28">
                  <c:v>Signature Sriracha Burger</c:v>
                </c:pt>
                <c:pt idx="29">
                  <c:v>Grilled Signature Sriracha Chicken Sandwich</c:v>
                </c:pt>
                <c:pt idx="30">
                  <c:v>Crispy Signature Sriracha Chicken Sandwich</c:v>
                </c:pt>
                <c:pt idx="31">
                  <c:v>Sweet BBQ Bacon 1/4 lb Burger</c:v>
                </c:pt>
                <c:pt idx="32">
                  <c:v>Grilled Sweet BBQ Bacon Chicken Sandwich</c:v>
                </c:pt>
                <c:pt idx="33">
                  <c:v>Crispy Sweet BBQ Bacon Chicken Sandwich</c:v>
                </c:pt>
                <c:pt idx="34">
                  <c:v>3 piece Buttermilk Crispy Chicken Tenders</c:v>
                </c:pt>
                <c:pt idx="35">
                  <c:v>4 piece Buttermilk Crispy Chicken Tenders</c:v>
                </c:pt>
                <c:pt idx="36">
                  <c:v>6 piece Buttermilk Crispy Chicken Tenders</c:v>
                </c:pt>
                <c:pt idx="37">
                  <c:v>10 piece Buttermilk Crispy Chicken Tenders</c:v>
                </c:pt>
                <c:pt idx="38">
                  <c:v>12 piece Buttermilk Crispy Chicken Tenders</c:v>
                </c:pt>
                <c:pt idx="39">
                  <c:v>20 piece Buttermilk Crispy Chicken Tenders</c:v>
                </c:pt>
                <c:pt idx="40">
                  <c:v>4 Piece Chicken McNuggets</c:v>
                </c:pt>
                <c:pt idx="41">
                  <c:v>6 Piece Chicken McNuggets</c:v>
                </c:pt>
                <c:pt idx="42">
                  <c:v>10 Piece Chicken McNuggets</c:v>
                </c:pt>
                <c:pt idx="43">
                  <c:v>20 Piece Chicken McNuggets</c:v>
                </c:pt>
                <c:pt idx="44">
                  <c:v>40 piece Chicken McNuggets</c:v>
                </c:pt>
                <c:pt idx="45">
                  <c:v>4 piece Sweet N' Spicy Honey BBQ Glazed Tenders</c:v>
                </c:pt>
                <c:pt idx="46">
                  <c:v>6 piece Sweet N' Spicy Honey BBQ Glazed Tenders</c:v>
                </c:pt>
                <c:pt idx="47">
                  <c:v>10 piece Sweet N' Spicy Honey BBQ Glazed Tenders</c:v>
                </c:pt>
                <c:pt idx="48">
                  <c:v>Premium Asian Salad w/o Chicken</c:v>
                </c:pt>
                <c:pt idx="49">
                  <c:v>Premium Asian Salad w/ Grilled Chicken</c:v>
                </c:pt>
                <c:pt idx="50">
                  <c:v>Premium Asian Salad w/ Crispy Chicken</c:v>
                </c:pt>
                <c:pt idx="51">
                  <c:v>Premium Bacon Ranch Salad w/o Chicken</c:v>
                </c:pt>
                <c:pt idx="52">
                  <c:v>Premium Bacon Ranch Salad w/ Grilled Chicken</c:v>
                </c:pt>
                <c:pt idx="53">
                  <c:v>Premium Bacon Ranch Salad w/ Crispy Chicken</c:v>
                </c:pt>
                <c:pt idx="54">
                  <c:v>Premium Southwest Salad w/o Chicken</c:v>
                </c:pt>
                <c:pt idx="55">
                  <c:v>Premium Southwest Salad w/ Grilled Chicken</c:v>
                </c:pt>
                <c:pt idx="56">
                  <c:v>Premium Southwest Salad w/ Crispy Chicken</c:v>
                </c:pt>
              </c:strCache>
            </c:strRef>
          </c:cat>
          <c:val>
            <c:numRef>
              <c:f>'Fast Food Analysis'!$D$4:$D$60</c:f>
              <c:numCache>
                <c:formatCode>General</c:formatCode>
                <c:ptCount val="57"/>
                <c:pt idx="0">
                  <c:v>380</c:v>
                </c:pt>
                <c:pt idx="1">
                  <c:v>840</c:v>
                </c:pt>
                <c:pt idx="2">
                  <c:v>1130</c:v>
                </c:pt>
                <c:pt idx="3">
                  <c:v>750</c:v>
                </c:pt>
                <c:pt idx="4">
                  <c:v>920</c:v>
                </c:pt>
                <c:pt idx="5">
                  <c:v>540</c:v>
                </c:pt>
                <c:pt idx="6">
                  <c:v>300</c:v>
                </c:pt>
                <c:pt idx="7">
                  <c:v>510</c:v>
                </c:pt>
                <c:pt idx="8">
                  <c:v>430</c:v>
                </c:pt>
                <c:pt idx="9">
                  <c:v>770</c:v>
                </c:pt>
                <c:pt idx="10">
                  <c:v>380</c:v>
                </c:pt>
                <c:pt idx="11">
                  <c:v>620</c:v>
                </c:pt>
                <c:pt idx="12">
                  <c:v>530</c:v>
                </c:pt>
                <c:pt idx="13">
                  <c:v>700</c:v>
                </c:pt>
                <c:pt idx="14">
                  <c:v>250</c:v>
                </c:pt>
                <c:pt idx="15">
                  <c:v>290</c:v>
                </c:pt>
                <c:pt idx="16">
                  <c:v>640</c:v>
                </c:pt>
                <c:pt idx="17">
                  <c:v>580</c:v>
                </c:pt>
                <c:pt idx="18">
                  <c:v>740</c:v>
                </c:pt>
                <c:pt idx="19">
                  <c:v>350</c:v>
                </c:pt>
                <c:pt idx="20">
                  <c:v>380</c:v>
                </c:pt>
                <c:pt idx="21">
                  <c:v>480</c:v>
                </c:pt>
                <c:pt idx="22">
                  <c:v>580</c:v>
                </c:pt>
                <c:pt idx="23">
                  <c:v>520</c:v>
                </c:pt>
                <c:pt idx="24">
                  <c:v>680</c:v>
                </c:pt>
                <c:pt idx="25">
                  <c:v>570</c:v>
                </c:pt>
                <c:pt idx="26">
                  <c:v>530</c:v>
                </c:pt>
                <c:pt idx="27">
                  <c:v>530</c:v>
                </c:pt>
                <c:pt idx="28">
                  <c:v>670</c:v>
                </c:pt>
                <c:pt idx="29">
                  <c:v>560</c:v>
                </c:pt>
                <c:pt idx="30">
                  <c:v>730</c:v>
                </c:pt>
                <c:pt idx="31">
                  <c:v>690</c:v>
                </c:pt>
                <c:pt idx="32">
                  <c:v>630</c:v>
                </c:pt>
                <c:pt idx="33">
                  <c:v>800</c:v>
                </c:pt>
                <c:pt idx="34">
                  <c:v>370</c:v>
                </c:pt>
                <c:pt idx="35">
                  <c:v>480</c:v>
                </c:pt>
                <c:pt idx="36">
                  <c:v>760</c:v>
                </c:pt>
                <c:pt idx="37">
                  <c:v>1210</c:v>
                </c:pt>
                <c:pt idx="38">
                  <c:v>1510</c:v>
                </c:pt>
                <c:pt idx="39">
                  <c:v>2430</c:v>
                </c:pt>
                <c:pt idx="40">
                  <c:v>180</c:v>
                </c:pt>
                <c:pt idx="41">
                  <c:v>270</c:v>
                </c:pt>
                <c:pt idx="42">
                  <c:v>440</c:v>
                </c:pt>
                <c:pt idx="43">
                  <c:v>890</c:v>
                </c:pt>
                <c:pt idx="44">
                  <c:v>1770</c:v>
                </c:pt>
                <c:pt idx="45">
                  <c:v>640</c:v>
                </c:pt>
                <c:pt idx="46">
                  <c:v>960</c:v>
                </c:pt>
                <c:pt idx="47">
                  <c:v>1600</c:v>
                </c:pt>
                <c:pt idx="48">
                  <c:v>140</c:v>
                </c:pt>
                <c:pt idx="49">
                  <c:v>270</c:v>
                </c:pt>
                <c:pt idx="50">
                  <c:v>490</c:v>
                </c:pt>
                <c:pt idx="51">
                  <c:v>190</c:v>
                </c:pt>
                <c:pt idx="52">
                  <c:v>320</c:v>
                </c:pt>
                <c:pt idx="53">
                  <c:v>490</c:v>
                </c:pt>
                <c:pt idx="54">
                  <c:v>220</c:v>
                </c:pt>
                <c:pt idx="55">
                  <c:v>350</c:v>
                </c:pt>
                <c:pt idx="56">
                  <c:v>520</c:v>
                </c:pt>
              </c:numCache>
            </c:numRef>
          </c:val>
          <c:smooth val="0"/>
          <c:extLst>
            <c:ext xmlns:c16="http://schemas.microsoft.com/office/drawing/2014/chart" uri="{C3380CC4-5D6E-409C-BE32-E72D297353CC}">
              <c16:uniqueId val="{00000000-CC26-D341-8E17-58C1BBEFEB2D}"/>
            </c:ext>
          </c:extLst>
        </c:ser>
        <c:ser>
          <c:idx val="1"/>
          <c:order val="1"/>
          <c:tx>
            <c:v>Protein</c:v>
          </c:tx>
          <c:spPr>
            <a:ln w="28575" cap="rnd">
              <a:solidFill>
                <a:schemeClr val="accent2"/>
              </a:solidFill>
              <a:round/>
            </a:ln>
            <a:effectLst/>
          </c:spPr>
          <c:marker>
            <c:symbol val="none"/>
          </c:marker>
          <c:cat>
            <c:strRef>
              <c:f>'Fast Food Analysis'!$C$4:$C$60</c:f>
              <c:strCache>
                <c:ptCount val="57"/>
                <c:pt idx="0">
                  <c:v>Artisan Grilled Chicken Sandwich</c:v>
                </c:pt>
                <c:pt idx="1">
                  <c:v>Single Bacon Smokehouse Burger</c:v>
                </c:pt>
                <c:pt idx="2">
                  <c:v>Double Bacon Smokehouse Burger</c:v>
                </c:pt>
                <c:pt idx="3">
                  <c:v>Grilled Bacon Smokehouse Chicken Sandwich</c:v>
                </c:pt>
                <c:pt idx="4">
                  <c:v>Crispy Bacon Smokehouse Chicken Sandwich</c:v>
                </c:pt>
                <c:pt idx="5">
                  <c:v>Big Mac</c:v>
                </c:pt>
                <c:pt idx="6">
                  <c:v>Cheeseburger</c:v>
                </c:pt>
                <c:pt idx="7">
                  <c:v>Classic Chicken Sandwich</c:v>
                </c:pt>
                <c:pt idx="8">
                  <c:v>Double Cheeseburger</c:v>
                </c:pt>
                <c:pt idx="9">
                  <c:v>Double Quarter Pounder® with Cheese</c:v>
                </c:pt>
                <c:pt idx="10">
                  <c:v>Filet-O-Fish®</c:v>
                </c:pt>
                <c:pt idx="11">
                  <c:v>Garlic White Cheddar Burger</c:v>
                </c:pt>
                <c:pt idx="12">
                  <c:v>Grilled Garlic White Cheddar Chicken Sandwich</c:v>
                </c:pt>
                <c:pt idx="13">
                  <c:v>Crispy Garlic White Cheddar Chicken Sandwich</c:v>
                </c:pt>
                <c:pt idx="14">
                  <c:v>Hamburger</c:v>
                </c:pt>
                <c:pt idx="15">
                  <c:v>Lobster Roll</c:v>
                </c:pt>
                <c:pt idx="16">
                  <c:v>Maple Bacon Dijon 1/4 lb Burger</c:v>
                </c:pt>
                <c:pt idx="17">
                  <c:v>Grilled Maple Bacon Dijon Chicken Sandwich</c:v>
                </c:pt>
                <c:pt idx="18">
                  <c:v>Crispy Maple Bacon Dijon Chicken Sandwich</c:v>
                </c:pt>
                <c:pt idx="19">
                  <c:v>McChicken</c:v>
                </c:pt>
                <c:pt idx="20">
                  <c:v>McDouble</c:v>
                </c:pt>
                <c:pt idx="21">
                  <c:v>McRib</c:v>
                </c:pt>
                <c:pt idx="22">
                  <c:v>Pico Guacamole 1/4 lb Burger</c:v>
                </c:pt>
                <c:pt idx="23">
                  <c:v>Grilled Pico Guacamole Chicken Sandwich</c:v>
                </c:pt>
                <c:pt idx="24">
                  <c:v>Crispy Pico Guacamole Chicken Sandwich</c:v>
                </c:pt>
                <c:pt idx="25">
                  <c:v>Premium Buttermilk Crispy Chicken Deluxe Sandwich</c:v>
                </c:pt>
                <c:pt idx="26">
                  <c:v>Premium Crispy Chicken Deluxe Sandwich</c:v>
                </c:pt>
                <c:pt idx="27">
                  <c:v>Quarter Pounder® with Cheese</c:v>
                </c:pt>
                <c:pt idx="28">
                  <c:v>Signature Sriracha Burger</c:v>
                </c:pt>
                <c:pt idx="29">
                  <c:v>Grilled Signature Sriracha Chicken Sandwich</c:v>
                </c:pt>
                <c:pt idx="30">
                  <c:v>Crispy Signature Sriracha Chicken Sandwich</c:v>
                </c:pt>
                <c:pt idx="31">
                  <c:v>Sweet BBQ Bacon 1/4 lb Burger</c:v>
                </c:pt>
                <c:pt idx="32">
                  <c:v>Grilled Sweet BBQ Bacon Chicken Sandwich</c:v>
                </c:pt>
                <c:pt idx="33">
                  <c:v>Crispy Sweet BBQ Bacon Chicken Sandwich</c:v>
                </c:pt>
                <c:pt idx="34">
                  <c:v>3 piece Buttermilk Crispy Chicken Tenders</c:v>
                </c:pt>
                <c:pt idx="35">
                  <c:v>4 piece Buttermilk Crispy Chicken Tenders</c:v>
                </c:pt>
                <c:pt idx="36">
                  <c:v>6 piece Buttermilk Crispy Chicken Tenders</c:v>
                </c:pt>
                <c:pt idx="37">
                  <c:v>10 piece Buttermilk Crispy Chicken Tenders</c:v>
                </c:pt>
                <c:pt idx="38">
                  <c:v>12 piece Buttermilk Crispy Chicken Tenders</c:v>
                </c:pt>
                <c:pt idx="39">
                  <c:v>20 piece Buttermilk Crispy Chicken Tenders</c:v>
                </c:pt>
                <c:pt idx="40">
                  <c:v>4 Piece Chicken McNuggets</c:v>
                </c:pt>
                <c:pt idx="41">
                  <c:v>6 Piece Chicken McNuggets</c:v>
                </c:pt>
                <c:pt idx="42">
                  <c:v>10 Piece Chicken McNuggets</c:v>
                </c:pt>
                <c:pt idx="43">
                  <c:v>20 Piece Chicken McNuggets</c:v>
                </c:pt>
                <c:pt idx="44">
                  <c:v>40 piece Chicken McNuggets</c:v>
                </c:pt>
                <c:pt idx="45">
                  <c:v>4 piece Sweet N' Spicy Honey BBQ Glazed Tenders</c:v>
                </c:pt>
                <c:pt idx="46">
                  <c:v>6 piece Sweet N' Spicy Honey BBQ Glazed Tenders</c:v>
                </c:pt>
                <c:pt idx="47">
                  <c:v>10 piece Sweet N' Spicy Honey BBQ Glazed Tenders</c:v>
                </c:pt>
                <c:pt idx="48">
                  <c:v>Premium Asian Salad w/o Chicken</c:v>
                </c:pt>
                <c:pt idx="49">
                  <c:v>Premium Asian Salad w/ Grilled Chicken</c:v>
                </c:pt>
                <c:pt idx="50">
                  <c:v>Premium Asian Salad w/ Crispy Chicken</c:v>
                </c:pt>
                <c:pt idx="51">
                  <c:v>Premium Bacon Ranch Salad w/o Chicken</c:v>
                </c:pt>
                <c:pt idx="52">
                  <c:v>Premium Bacon Ranch Salad w/ Grilled Chicken</c:v>
                </c:pt>
                <c:pt idx="53">
                  <c:v>Premium Bacon Ranch Salad w/ Crispy Chicken</c:v>
                </c:pt>
                <c:pt idx="54">
                  <c:v>Premium Southwest Salad w/o Chicken</c:v>
                </c:pt>
                <c:pt idx="55">
                  <c:v>Premium Southwest Salad w/ Grilled Chicken</c:v>
                </c:pt>
                <c:pt idx="56">
                  <c:v>Premium Southwest Salad w/ Crispy Chicken</c:v>
                </c:pt>
              </c:strCache>
            </c:strRef>
          </c:cat>
          <c:val>
            <c:numRef>
              <c:f>'Fast Food Analysis'!$E$4:$E$60</c:f>
              <c:numCache>
                <c:formatCode>General</c:formatCode>
                <c:ptCount val="57"/>
                <c:pt idx="0">
                  <c:v>37</c:v>
                </c:pt>
                <c:pt idx="1">
                  <c:v>46</c:v>
                </c:pt>
                <c:pt idx="2">
                  <c:v>70</c:v>
                </c:pt>
                <c:pt idx="3">
                  <c:v>55</c:v>
                </c:pt>
                <c:pt idx="4">
                  <c:v>46</c:v>
                </c:pt>
                <c:pt idx="5">
                  <c:v>25</c:v>
                </c:pt>
                <c:pt idx="6">
                  <c:v>15</c:v>
                </c:pt>
                <c:pt idx="7">
                  <c:v>25</c:v>
                </c:pt>
                <c:pt idx="8">
                  <c:v>25</c:v>
                </c:pt>
                <c:pt idx="9">
                  <c:v>51</c:v>
                </c:pt>
                <c:pt idx="10">
                  <c:v>15</c:v>
                </c:pt>
                <c:pt idx="11">
                  <c:v>32</c:v>
                </c:pt>
                <c:pt idx="12">
                  <c:v>42</c:v>
                </c:pt>
                <c:pt idx="13">
                  <c:v>33</c:v>
                </c:pt>
                <c:pt idx="14">
                  <c:v>13</c:v>
                </c:pt>
                <c:pt idx="15">
                  <c:v>24</c:v>
                </c:pt>
                <c:pt idx="16">
                  <c:v>37</c:v>
                </c:pt>
                <c:pt idx="17">
                  <c:v>48</c:v>
                </c:pt>
                <c:pt idx="18">
                  <c:v>39</c:v>
                </c:pt>
                <c:pt idx="19">
                  <c:v>15</c:v>
                </c:pt>
                <c:pt idx="20">
                  <c:v>23</c:v>
                </c:pt>
                <c:pt idx="21">
                  <c:v>25</c:v>
                </c:pt>
                <c:pt idx="22">
                  <c:v>29</c:v>
                </c:pt>
                <c:pt idx="23">
                  <c:v>40</c:v>
                </c:pt>
                <c:pt idx="24">
                  <c:v>31</c:v>
                </c:pt>
                <c:pt idx="25">
                  <c:v>28</c:v>
                </c:pt>
                <c:pt idx="26">
                  <c:v>25</c:v>
                </c:pt>
                <c:pt idx="27">
                  <c:v>31</c:v>
                </c:pt>
                <c:pt idx="28">
                  <c:v>32</c:v>
                </c:pt>
                <c:pt idx="29">
                  <c:v>41</c:v>
                </c:pt>
                <c:pt idx="30">
                  <c:v>32</c:v>
                </c:pt>
                <c:pt idx="31">
                  <c:v>38</c:v>
                </c:pt>
                <c:pt idx="32">
                  <c:v>48</c:v>
                </c:pt>
                <c:pt idx="33">
                  <c:v>39</c:v>
                </c:pt>
                <c:pt idx="34">
                  <c:v>28</c:v>
                </c:pt>
                <c:pt idx="35">
                  <c:v>38</c:v>
                </c:pt>
                <c:pt idx="36">
                  <c:v>58</c:v>
                </c:pt>
                <c:pt idx="37">
                  <c:v>94</c:v>
                </c:pt>
                <c:pt idx="38">
                  <c:v>115</c:v>
                </c:pt>
                <c:pt idx="39">
                  <c:v>186</c:v>
                </c:pt>
                <c:pt idx="40">
                  <c:v>10</c:v>
                </c:pt>
                <c:pt idx="41">
                  <c:v>15</c:v>
                </c:pt>
                <c:pt idx="42">
                  <c:v>24</c:v>
                </c:pt>
                <c:pt idx="43">
                  <c:v>49</c:v>
                </c:pt>
                <c:pt idx="44">
                  <c:v>98</c:v>
                </c:pt>
                <c:pt idx="45">
                  <c:v>39</c:v>
                </c:pt>
                <c:pt idx="46">
                  <c:v>58</c:v>
                </c:pt>
                <c:pt idx="47">
                  <c:v>97</c:v>
                </c:pt>
                <c:pt idx="48">
                  <c:v>7</c:v>
                </c:pt>
                <c:pt idx="49">
                  <c:v>31</c:v>
                </c:pt>
                <c:pt idx="50">
                  <c:v>33</c:v>
                </c:pt>
                <c:pt idx="51">
                  <c:v>14</c:v>
                </c:pt>
                <c:pt idx="52">
                  <c:v>42</c:v>
                </c:pt>
                <c:pt idx="53">
                  <c:v>33</c:v>
                </c:pt>
                <c:pt idx="54">
                  <c:v>8</c:v>
                </c:pt>
                <c:pt idx="55">
                  <c:v>37</c:v>
                </c:pt>
                <c:pt idx="56">
                  <c:v>28</c:v>
                </c:pt>
              </c:numCache>
            </c:numRef>
          </c:val>
          <c:smooth val="0"/>
          <c:extLst>
            <c:ext xmlns:c16="http://schemas.microsoft.com/office/drawing/2014/chart" uri="{C3380CC4-5D6E-409C-BE32-E72D297353CC}">
              <c16:uniqueId val="{00000003-CC26-D341-8E17-58C1BBEFEB2D}"/>
            </c:ext>
          </c:extLst>
        </c:ser>
        <c:dLbls>
          <c:showLegendKey val="0"/>
          <c:showVal val="0"/>
          <c:showCatName val="0"/>
          <c:showSerName val="0"/>
          <c:showPercent val="0"/>
          <c:showBubbleSize val="0"/>
        </c:dLbls>
        <c:smooth val="0"/>
        <c:axId val="2076475919"/>
        <c:axId val="1088584815"/>
      </c:lineChart>
      <c:catAx>
        <c:axId val="207647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584815"/>
        <c:crosses val="autoZero"/>
        <c:auto val="1"/>
        <c:lblAlgn val="ctr"/>
        <c:lblOffset val="100"/>
        <c:noMultiLvlLbl val="0"/>
      </c:catAx>
      <c:valAx>
        <c:axId val="108858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Dairy Queen Calories VS. Protein</a:t>
            </a:r>
          </a:p>
        </c:rich>
      </c:tx>
      <c:layout>
        <c:manualLayout>
          <c:xMode val="edge"/>
          <c:yMode val="edge"/>
          <c:x val="0.454858660251592"/>
          <c:y val="1.98322328439473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Analysis'!$D$266:$D$307</c:f>
              <c:numCache>
                <c:formatCode>General</c:formatCode>
                <c:ptCount val="42"/>
                <c:pt idx="0">
                  <c:v>1000</c:v>
                </c:pt>
                <c:pt idx="1">
                  <c:v>800</c:v>
                </c:pt>
                <c:pt idx="2">
                  <c:v>630</c:v>
                </c:pt>
                <c:pt idx="3">
                  <c:v>540</c:v>
                </c:pt>
                <c:pt idx="4">
                  <c:v>570</c:v>
                </c:pt>
                <c:pt idx="5">
                  <c:v>400</c:v>
                </c:pt>
                <c:pt idx="6">
                  <c:v>630</c:v>
                </c:pt>
                <c:pt idx="7">
                  <c:v>1030</c:v>
                </c:pt>
                <c:pt idx="8">
                  <c:v>1260</c:v>
                </c:pt>
                <c:pt idx="9">
                  <c:v>420</c:v>
                </c:pt>
                <c:pt idx="10">
                  <c:v>390</c:v>
                </c:pt>
                <c:pt idx="11">
                  <c:v>380</c:v>
                </c:pt>
                <c:pt idx="12">
                  <c:v>330</c:v>
                </c:pt>
                <c:pt idx="13">
                  <c:v>290</c:v>
                </c:pt>
                <c:pt idx="14">
                  <c:v>350</c:v>
                </c:pt>
                <c:pt idx="15">
                  <c:v>310</c:v>
                </c:pt>
                <c:pt idx="16">
                  <c:v>250</c:v>
                </c:pt>
                <c:pt idx="17">
                  <c:v>550</c:v>
                </c:pt>
                <c:pt idx="18">
                  <c:v>1050</c:v>
                </c:pt>
                <c:pt idx="19">
                  <c:v>760</c:v>
                </c:pt>
                <c:pt idx="20">
                  <c:v>260</c:v>
                </c:pt>
                <c:pt idx="21">
                  <c:v>470</c:v>
                </c:pt>
                <c:pt idx="22">
                  <c:v>400</c:v>
                </c:pt>
                <c:pt idx="23">
                  <c:v>640</c:v>
                </c:pt>
                <c:pt idx="24">
                  <c:v>540</c:v>
                </c:pt>
                <c:pt idx="25">
                  <c:v>350</c:v>
                </c:pt>
                <c:pt idx="26">
                  <c:v>780</c:v>
                </c:pt>
                <c:pt idx="27">
                  <c:v>580</c:v>
                </c:pt>
                <c:pt idx="28">
                  <c:v>910</c:v>
                </c:pt>
                <c:pt idx="29">
                  <c:v>350</c:v>
                </c:pt>
                <c:pt idx="30">
                  <c:v>500</c:v>
                </c:pt>
                <c:pt idx="31">
                  <c:v>640</c:v>
                </c:pt>
                <c:pt idx="32">
                  <c:v>520</c:v>
                </c:pt>
                <c:pt idx="33">
                  <c:v>280</c:v>
                </c:pt>
                <c:pt idx="34">
                  <c:v>600</c:v>
                </c:pt>
                <c:pt idx="35">
                  <c:v>350</c:v>
                </c:pt>
                <c:pt idx="36">
                  <c:v>380</c:v>
                </c:pt>
                <c:pt idx="37">
                  <c:v>150</c:v>
                </c:pt>
                <c:pt idx="38">
                  <c:v>360</c:v>
                </c:pt>
                <c:pt idx="39">
                  <c:v>280</c:v>
                </c:pt>
                <c:pt idx="40">
                  <c:v>20</c:v>
                </c:pt>
                <c:pt idx="41">
                  <c:v>550</c:v>
                </c:pt>
              </c:numCache>
            </c:numRef>
          </c:val>
          <c:smooth val="0"/>
          <c:extLst>
            <c:ext xmlns:c16="http://schemas.microsoft.com/office/drawing/2014/chart" uri="{C3380CC4-5D6E-409C-BE32-E72D297353CC}">
              <c16:uniqueId val="{00000001-B3F7-A043-88F2-03C64878CF2A}"/>
            </c:ext>
          </c:extLst>
        </c:ser>
        <c:ser>
          <c:idx val="1"/>
          <c:order val="1"/>
          <c:spPr>
            <a:ln w="28575" cap="rnd">
              <a:solidFill>
                <a:schemeClr val="accent2"/>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Analysis'!$E$266:$E$307</c:f>
              <c:numCache>
                <c:formatCode>General</c:formatCode>
                <c:ptCount val="42"/>
                <c:pt idx="0">
                  <c:v>46</c:v>
                </c:pt>
                <c:pt idx="1">
                  <c:v>40</c:v>
                </c:pt>
                <c:pt idx="2">
                  <c:v>30</c:v>
                </c:pt>
                <c:pt idx="3">
                  <c:v>23</c:v>
                </c:pt>
                <c:pt idx="4">
                  <c:v>24</c:v>
                </c:pt>
                <c:pt idx="5">
                  <c:v>19</c:v>
                </c:pt>
                <c:pt idx="6">
                  <c:v>34</c:v>
                </c:pt>
                <c:pt idx="7">
                  <c:v>35</c:v>
                </c:pt>
                <c:pt idx="8">
                  <c:v>49</c:v>
                </c:pt>
                <c:pt idx="9">
                  <c:v>19</c:v>
                </c:pt>
                <c:pt idx="10">
                  <c:v>16</c:v>
                </c:pt>
                <c:pt idx="11">
                  <c:v>16</c:v>
                </c:pt>
                <c:pt idx="12">
                  <c:v>13</c:v>
                </c:pt>
                <c:pt idx="13">
                  <c:v>11</c:v>
                </c:pt>
                <c:pt idx="14">
                  <c:v>13</c:v>
                </c:pt>
                <c:pt idx="15">
                  <c:v>17</c:v>
                </c:pt>
                <c:pt idx="16">
                  <c:v>7</c:v>
                </c:pt>
                <c:pt idx="17">
                  <c:v>35</c:v>
                </c:pt>
                <c:pt idx="18">
                  <c:v>43</c:v>
                </c:pt>
                <c:pt idx="19">
                  <c:v>32</c:v>
                </c:pt>
                <c:pt idx="20">
                  <c:v>6</c:v>
                </c:pt>
                <c:pt idx="21">
                  <c:v>17</c:v>
                </c:pt>
                <c:pt idx="22">
                  <c:v>20</c:v>
                </c:pt>
                <c:pt idx="23">
                  <c:v>34</c:v>
                </c:pt>
                <c:pt idx="24">
                  <c:v>29</c:v>
                </c:pt>
                <c:pt idx="25">
                  <c:v>17</c:v>
                </c:pt>
                <c:pt idx="26">
                  <c:v>41</c:v>
                </c:pt>
                <c:pt idx="27">
                  <c:v>19</c:v>
                </c:pt>
                <c:pt idx="28">
                  <c:v>23</c:v>
                </c:pt>
                <c:pt idx="29">
                  <c:v>22</c:v>
                </c:pt>
                <c:pt idx="30">
                  <c:v>33</c:v>
                </c:pt>
                <c:pt idx="31">
                  <c:v>34</c:v>
                </c:pt>
                <c:pt idx="32">
                  <c:v>37</c:v>
                </c:pt>
                <c:pt idx="33">
                  <c:v>17</c:v>
                </c:pt>
                <c:pt idx="34">
                  <c:v>24</c:v>
                </c:pt>
                <c:pt idx="35">
                  <c:v>12</c:v>
                </c:pt>
                <c:pt idx="36">
                  <c:v>42</c:v>
                </c:pt>
                <c:pt idx="37">
                  <c:v>23</c:v>
                </c:pt>
                <c:pt idx="38">
                  <c:v>25</c:v>
                </c:pt>
                <c:pt idx="39">
                  <c:v>15</c:v>
                </c:pt>
                <c:pt idx="40">
                  <c:v>1</c:v>
                </c:pt>
                <c:pt idx="41">
                  <c:v>30</c:v>
                </c:pt>
              </c:numCache>
            </c:numRef>
          </c:val>
          <c:smooth val="0"/>
          <c:extLst>
            <c:ext xmlns:c16="http://schemas.microsoft.com/office/drawing/2014/chart" uri="{C3380CC4-5D6E-409C-BE32-E72D297353CC}">
              <c16:uniqueId val="{00000002-B3F7-A043-88F2-03C64878CF2A}"/>
            </c:ext>
          </c:extLst>
        </c:ser>
        <c:dLbls>
          <c:showLegendKey val="0"/>
          <c:showVal val="0"/>
          <c:showCatName val="0"/>
          <c:showSerName val="0"/>
          <c:showPercent val="0"/>
          <c:showBubbleSize val="0"/>
        </c:dLbls>
        <c:smooth val="0"/>
        <c:axId val="481338944"/>
        <c:axId val="456622224"/>
      </c:lineChart>
      <c:catAx>
        <c:axId val="48133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22224"/>
        <c:crosses val="autoZero"/>
        <c:auto val="1"/>
        <c:lblAlgn val="ctr"/>
        <c:lblOffset val="100"/>
        <c:noMultiLvlLbl val="0"/>
      </c:catAx>
      <c:valAx>
        <c:axId val="45662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3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Subway</a:t>
            </a:r>
            <a:r>
              <a:rPr lang="en-US" baseline="0"/>
              <a:t> Calories VS. Protein</a:t>
            </a:r>
            <a:endParaRPr lang="en-US"/>
          </a:p>
        </c:rich>
      </c:tx>
      <c:layout>
        <c:manualLayout>
          <c:xMode val="edge"/>
          <c:yMode val="edge"/>
          <c:x val="0.2575555555555555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Analysis'!$D$308:$D$403</c:f>
              <c:numCache>
                <c:formatCode>General</c:formatCode>
                <c:ptCount val="96"/>
                <c:pt idx="0">
                  <c:v>320</c:v>
                </c:pt>
                <c:pt idx="1">
                  <c:v>640</c:v>
                </c:pt>
                <c:pt idx="2">
                  <c:v>430</c:v>
                </c:pt>
                <c:pt idx="3">
                  <c:v>860</c:v>
                </c:pt>
                <c:pt idx="4">
                  <c:v>580</c:v>
                </c:pt>
                <c:pt idx="5">
                  <c:v>1160</c:v>
                </c:pt>
                <c:pt idx="6">
                  <c:v>500</c:v>
                </c:pt>
                <c:pt idx="7">
                  <c:v>1000</c:v>
                </c:pt>
                <c:pt idx="8">
                  <c:v>180</c:v>
                </c:pt>
                <c:pt idx="9">
                  <c:v>290</c:v>
                </c:pt>
                <c:pt idx="10">
                  <c:v>580</c:v>
                </c:pt>
                <c:pt idx="11">
                  <c:v>330</c:v>
                </c:pt>
                <c:pt idx="12">
                  <c:v>660</c:v>
                </c:pt>
                <c:pt idx="13">
                  <c:v>570</c:v>
                </c:pt>
                <c:pt idx="14">
                  <c:v>1140</c:v>
                </c:pt>
                <c:pt idx="15">
                  <c:v>570</c:v>
                </c:pt>
                <c:pt idx="16">
                  <c:v>1140</c:v>
                </c:pt>
                <c:pt idx="17">
                  <c:v>460</c:v>
                </c:pt>
                <c:pt idx="18">
                  <c:v>920</c:v>
                </c:pt>
                <c:pt idx="19">
                  <c:v>370</c:v>
                </c:pt>
                <c:pt idx="20">
                  <c:v>740</c:v>
                </c:pt>
                <c:pt idx="21">
                  <c:v>470</c:v>
                </c:pt>
                <c:pt idx="22">
                  <c:v>940</c:v>
                </c:pt>
                <c:pt idx="23">
                  <c:v>410</c:v>
                </c:pt>
                <c:pt idx="24">
                  <c:v>820</c:v>
                </c:pt>
                <c:pt idx="25">
                  <c:v>550</c:v>
                </c:pt>
                <c:pt idx="26">
                  <c:v>1100</c:v>
                </c:pt>
                <c:pt idx="27">
                  <c:v>480</c:v>
                </c:pt>
                <c:pt idx="28">
                  <c:v>960</c:v>
                </c:pt>
                <c:pt idx="29">
                  <c:v>320</c:v>
                </c:pt>
                <c:pt idx="30">
                  <c:v>640</c:v>
                </c:pt>
                <c:pt idx="31">
                  <c:v>200</c:v>
                </c:pt>
                <c:pt idx="32">
                  <c:v>320</c:v>
                </c:pt>
                <c:pt idx="33">
                  <c:v>640</c:v>
                </c:pt>
                <c:pt idx="34">
                  <c:v>350</c:v>
                </c:pt>
                <c:pt idx="35">
                  <c:v>700</c:v>
                </c:pt>
                <c:pt idx="36">
                  <c:v>480</c:v>
                </c:pt>
                <c:pt idx="37">
                  <c:v>960</c:v>
                </c:pt>
                <c:pt idx="38">
                  <c:v>380</c:v>
                </c:pt>
                <c:pt idx="39">
                  <c:v>760</c:v>
                </c:pt>
                <c:pt idx="40">
                  <c:v>310</c:v>
                </c:pt>
                <c:pt idx="41">
                  <c:v>620</c:v>
                </c:pt>
                <c:pt idx="42">
                  <c:v>370</c:v>
                </c:pt>
                <c:pt idx="43">
                  <c:v>740</c:v>
                </c:pt>
                <c:pt idx="44">
                  <c:v>420</c:v>
                </c:pt>
                <c:pt idx="45">
                  <c:v>840</c:v>
                </c:pt>
                <c:pt idx="46">
                  <c:v>380</c:v>
                </c:pt>
                <c:pt idx="47">
                  <c:v>760</c:v>
                </c:pt>
                <c:pt idx="48">
                  <c:v>470</c:v>
                </c:pt>
                <c:pt idx="49">
                  <c:v>940</c:v>
                </c:pt>
                <c:pt idx="50">
                  <c:v>390</c:v>
                </c:pt>
                <c:pt idx="51">
                  <c:v>780</c:v>
                </c:pt>
                <c:pt idx="52">
                  <c:v>180</c:v>
                </c:pt>
                <c:pt idx="53">
                  <c:v>280</c:v>
                </c:pt>
                <c:pt idx="54">
                  <c:v>560</c:v>
                </c:pt>
                <c:pt idx="55">
                  <c:v>280</c:v>
                </c:pt>
                <c:pt idx="56">
                  <c:v>560</c:v>
                </c:pt>
                <c:pt idx="57">
                  <c:v>490</c:v>
                </c:pt>
                <c:pt idx="58">
                  <c:v>980</c:v>
                </c:pt>
                <c:pt idx="59">
                  <c:v>150</c:v>
                </c:pt>
                <c:pt idx="60">
                  <c:v>230</c:v>
                </c:pt>
                <c:pt idx="61">
                  <c:v>460</c:v>
                </c:pt>
                <c:pt idx="62">
                  <c:v>390</c:v>
                </c:pt>
                <c:pt idx="63">
                  <c:v>780</c:v>
                </c:pt>
                <c:pt idx="64">
                  <c:v>300</c:v>
                </c:pt>
                <c:pt idx="65">
                  <c:v>150</c:v>
                </c:pt>
                <c:pt idx="66">
                  <c:v>400</c:v>
                </c:pt>
                <c:pt idx="67">
                  <c:v>330</c:v>
                </c:pt>
                <c:pt idx="68">
                  <c:v>110</c:v>
                </c:pt>
                <c:pt idx="69">
                  <c:v>360</c:v>
                </c:pt>
                <c:pt idx="70">
                  <c:v>280</c:v>
                </c:pt>
                <c:pt idx="71">
                  <c:v>150</c:v>
                </c:pt>
                <c:pt idx="72">
                  <c:v>510</c:v>
                </c:pt>
                <c:pt idx="73">
                  <c:v>180</c:v>
                </c:pt>
                <c:pt idx="74">
                  <c:v>220</c:v>
                </c:pt>
                <c:pt idx="75">
                  <c:v>230</c:v>
                </c:pt>
                <c:pt idx="76">
                  <c:v>230</c:v>
                </c:pt>
                <c:pt idx="77">
                  <c:v>310</c:v>
                </c:pt>
                <c:pt idx="78">
                  <c:v>140</c:v>
                </c:pt>
                <c:pt idx="79">
                  <c:v>140</c:v>
                </c:pt>
                <c:pt idx="80">
                  <c:v>310</c:v>
                </c:pt>
                <c:pt idx="81">
                  <c:v>210</c:v>
                </c:pt>
                <c:pt idx="82">
                  <c:v>140</c:v>
                </c:pt>
                <c:pt idx="83">
                  <c:v>200</c:v>
                </c:pt>
                <c:pt idx="84">
                  <c:v>200</c:v>
                </c:pt>
                <c:pt idx="85">
                  <c:v>310</c:v>
                </c:pt>
                <c:pt idx="86">
                  <c:v>110</c:v>
                </c:pt>
                <c:pt idx="87">
                  <c:v>110</c:v>
                </c:pt>
                <c:pt idx="88">
                  <c:v>50</c:v>
                </c:pt>
                <c:pt idx="89">
                  <c:v>760</c:v>
                </c:pt>
                <c:pt idx="90">
                  <c:v>730</c:v>
                </c:pt>
                <c:pt idx="91">
                  <c:v>810</c:v>
                </c:pt>
                <c:pt idx="92">
                  <c:v>740</c:v>
                </c:pt>
                <c:pt idx="93">
                  <c:v>680</c:v>
                </c:pt>
                <c:pt idx="94">
                  <c:v>790</c:v>
                </c:pt>
                <c:pt idx="95">
                  <c:v>820</c:v>
                </c:pt>
              </c:numCache>
            </c:numRef>
          </c:val>
          <c:smooth val="0"/>
          <c:extLst>
            <c:ext xmlns:c16="http://schemas.microsoft.com/office/drawing/2014/chart" uri="{C3380CC4-5D6E-409C-BE32-E72D297353CC}">
              <c16:uniqueId val="{00000000-9320-0646-BCF1-7081BC442ABA}"/>
            </c:ext>
          </c:extLst>
        </c:ser>
        <c:ser>
          <c:idx val="1"/>
          <c:order val="1"/>
          <c:spPr>
            <a:ln w="28575" cap="rnd">
              <a:solidFill>
                <a:schemeClr val="accent2"/>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Analysis'!$E$308:$E$403</c:f>
              <c:numCache>
                <c:formatCode>General</c:formatCode>
                <c:ptCount val="96"/>
                <c:pt idx="0">
                  <c:v>15</c:v>
                </c:pt>
                <c:pt idx="1">
                  <c:v>30</c:v>
                </c:pt>
                <c:pt idx="2">
                  <c:v>19</c:v>
                </c:pt>
                <c:pt idx="3">
                  <c:v>38</c:v>
                </c:pt>
                <c:pt idx="4">
                  <c:v>29</c:v>
                </c:pt>
                <c:pt idx="5">
                  <c:v>58</c:v>
                </c:pt>
                <c:pt idx="6">
                  <c:v>38</c:v>
                </c:pt>
                <c:pt idx="7">
                  <c:v>76</c:v>
                </c:pt>
                <c:pt idx="8">
                  <c:v>10</c:v>
                </c:pt>
                <c:pt idx="9">
                  <c:v>18</c:v>
                </c:pt>
                <c:pt idx="10">
                  <c:v>36</c:v>
                </c:pt>
                <c:pt idx="11">
                  <c:v>25</c:v>
                </c:pt>
                <c:pt idx="12">
                  <c:v>50</c:v>
                </c:pt>
                <c:pt idx="13">
                  <c:v>33</c:v>
                </c:pt>
                <c:pt idx="14">
                  <c:v>66</c:v>
                </c:pt>
                <c:pt idx="15">
                  <c:v>35</c:v>
                </c:pt>
                <c:pt idx="16">
                  <c:v>70</c:v>
                </c:pt>
                <c:pt idx="17">
                  <c:v>32</c:v>
                </c:pt>
                <c:pt idx="18">
                  <c:v>64</c:v>
                </c:pt>
                <c:pt idx="19">
                  <c:v>18</c:v>
                </c:pt>
                <c:pt idx="20">
                  <c:v>36</c:v>
                </c:pt>
                <c:pt idx="21">
                  <c:v>39</c:v>
                </c:pt>
                <c:pt idx="22">
                  <c:v>78</c:v>
                </c:pt>
                <c:pt idx="23">
                  <c:v>20</c:v>
                </c:pt>
                <c:pt idx="24">
                  <c:v>40</c:v>
                </c:pt>
                <c:pt idx="25">
                  <c:v>26</c:v>
                </c:pt>
                <c:pt idx="26">
                  <c:v>52</c:v>
                </c:pt>
                <c:pt idx="27">
                  <c:v>21</c:v>
                </c:pt>
                <c:pt idx="28">
                  <c:v>42</c:v>
                </c:pt>
                <c:pt idx="29">
                  <c:v>23</c:v>
                </c:pt>
                <c:pt idx="30">
                  <c:v>46</c:v>
                </c:pt>
                <c:pt idx="31">
                  <c:v>14</c:v>
                </c:pt>
                <c:pt idx="32">
                  <c:v>24</c:v>
                </c:pt>
                <c:pt idx="33">
                  <c:v>48</c:v>
                </c:pt>
                <c:pt idx="34">
                  <c:v>29</c:v>
                </c:pt>
                <c:pt idx="35">
                  <c:v>58</c:v>
                </c:pt>
                <c:pt idx="36">
                  <c:v>20</c:v>
                </c:pt>
                <c:pt idx="37">
                  <c:v>40</c:v>
                </c:pt>
                <c:pt idx="38">
                  <c:v>26</c:v>
                </c:pt>
                <c:pt idx="39">
                  <c:v>52</c:v>
                </c:pt>
                <c:pt idx="40">
                  <c:v>23</c:v>
                </c:pt>
                <c:pt idx="41">
                  <c:v>46</c:v>
                </c:pt>
                <c:pt idx="42">
                  <c:v>23</c:v>
                </c:pt>
                <c:pt idx="43">
                  <c:v>46</c:v>
                </c:pt>
                <c:pt idx="44">
                  <c:v>13</c:v>
                </c:pt>
                <c:pt idx="45">
                  <c:v>26</c:v>
                </c:pt>
                <c:pt idx="46">
                  <c:v>26</c:v>
                </c:pt>
                <c:pt idx="47">
                  <c:v>52</c:v>
                </c:pt>
                <c:pt idx="48">
                  <c:v>20</c:v>
                </c:pt>
                <c:pt idx="49">
                  <c:v>40</c:v>
                </c:pt>
                <c:pt idx="50">
                  <c:v>22</c:v>
                </c:pt>
                <c:pt idx="51">
                  <c:v>44</c:v>
                </c:pt>
                <c:pt idx="52">
                  <c:v>10</c:v>
                </c:pt>
                <c:pt idx="53">
                  <c:v>18</c:v>
                </c:pt>
                <c:pt idx="54">
                  <c:v>36</c:v>
                </c:pt>
                <c:pt idx="55">
                  <c:v>18</c:v>
                </c:pt>
                <c:pt idx="56">
                  <c:v>36</c:v>
                </c:pt>
                <c:pt idx="57">
                  <c:v>24</c:v>
                </c:pt>
                <c:pt idx="58">
                  <c:v>48</c:v>
                </c:pt>
                <c:pt idx="59">
                  <c:v>6</c:v>
                </c:pt>
                <c:pt idx="60">
                  <c:v>8</c:v>
                </c:pt>
                <c:pt idx="61">
                  <c:v>16</c:v>
                </c:pt>
                <c:pt idx="62">
                  <c:v>23</c:v>
                </c:pt>
                <c:pt idx="63">
                  <c:v>46</c:v>
                </c:pt>
                <c:pt idx="64">
                  <c:v>25</c:v>
                </c:pt>
                <c:pt idx="65">
                  <c:v>10</c:v>
                </c:pt>
                <c:pt idx="66">
                  <c:v>23</c:v>
                </c:pt>
                <c:pt idx="67">
                  <c:v>32</c:v>
                </c:pt>
                <c:pt idx="68">
                  <c:v>12</c:v>
                </c:pt>
                <c:pt idx="69">
                  <c:v>20</c:v>
                </c:pt>
                <c:pt idx="70">
                  <c:v>28</c:v>
                </c:pt>
                <c:pt idx="71">
                  <c:v>19</c:v>
                </c:pt>
                <c:pt idx="72">
                  <c:v>30</c:v>
                </c:pt>
                <c:pt idx="73">
                  <c:v>12</c:v>
                </c:pt>
                <c:pt idx="74">
                  <c:v>36</c:v>
                </c:pt>
                <c:pt idx="75">
                  <c:v>14</c:v>
                </c:pt>
                <c:pt idx="76">
                  <c:v>14</c:v>
                </c:pt>
                <c:pt idx="77">
                  <c:v>16</c:v>
                </c:pt>
                <c:pt idx="78">
                  <c:v>19</c:v>
                </c:pt>
                <c:pt idx="79">
                  <c:v>18</c:v>
                </c:pt>
                <c:pt idx="80">
                  <c:v>15</c:v>
                </c:pt>
                <c:pt idx="81">
                  <c:v>20</c:v>
                </c:pt>
                <c:pt idx="82">
                  <c:v>17</c:v>
                </c:pt>
                <c:pt idx="83">
                  <c:v>18</c:v>
                </c:pt>
                <c:pt idx="84">
                  <c:v>20</c:v>
                </c:pt>
                <c:pt idx="85">
                  <c:v>15</c:v>
                </c:pt>
                <c:pt idx="86">
                  <c:v>12</c:v>
                </c:pt>
                <c:pt idx="87">
                  <c:v>12</c:v>
                </c:pt>
                <c:pt idx="88">
                  <c:v>3</c:v>
                </c:pt>
                <c:pt idx="89">
                  <c:v>43</c:v>
                </c:pt>
                <c:pt idx="90">
                  <c:v>55</c:v>
                </c:pt>
                <c:pt idx="91">
                  <c:v>43</c:v>
                </c:pt>
                <c:pt idx="92">
                  <c:v>36</c:v>
                </c:pt>
                <c:pt idx="93">
                  <c:v>32</c:v>
                </c:pt>
                <c:pt idx="94">
                  <c:v>38</c:v>
                </c:pt>
                <c:pt idx="95">
                  <c:v>39</c:v>
                </c:pt>
              </c:numCache>
            </c:numRef>
          </c:val>
          <c:smooth val="0"/>
          <c:extLst>
            <c:ext xmlns:c16="http://schemas.microsoft.com/office/drawing/2014/chart" uri="{C3380CC4-5D6E-409C-BE32-E72D297353CC}">
              <c16:uniqueId val="{00000001-9320-0646-BCF1-7081BC442ABA}"/>
            </c:ext>
          </c:extLst>
        </c:ser>
        <c:dLbls>
          <c:showLegendKey val="0"/>
          <c:showVal val="0"/>
          <c:showCatName val="0"/>
          <c:showSerName val="0"/>
          <c:showPercent val="0"/>
          <c:showBubbleSize val="0"/>
        </c:dLbls>
        <c:smooth val="0"/>
        <c:axId val="2023682959"/>
        <c:axId val="1605250943"/>
      </c:lineChart>
      <c:catAx>
        <c:axId val="202368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250943"/>
        <c:crosses val="autoZero"/>
        <c:auto val="1"/>
        <c:lblAlgn val="ctr"/>
        <c:lblOffset val="100"/>
        <c:noMultiLvlLbl val="0"/>
      </c:catAx>
      <c:valAx>
        <c:axId val="160525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68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Taco Bell Calories Vs. Protein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Analysis'!$D$404:$D$518</c:f>
              <c:numCache>
                <c:formatCode>General</c:formatCode>
                <c:ptCount val="115"/>
                <c:pt idx="0">
                  <c:v>540</c:v>
                </c:pt>
                <c:pt idx="1">
                  <c:v>460</c:v>
                </c:pt>
                <c:pt idx="2">
                  <c:v>510</c:v>
                </c:pt>
                <c:pt idx="3">
                  <c:v>370</c:v>
                </c:pt>
                <c:pt idx="4">
                  <c:v>550</c:v>
                </c:pt>
                <c:pt idx="5">
                  <c:v>440</c:v>
                </c:pt>
                <c:pt idx="6">
                  <c:v>410</c:v>
                </c:pt>
                <c:pt idx="7">
                  <c:v>420</c:v>
                </c:pt>
                <c:pt idx="8">
                  <c:v>390</c:v>
                </c:pt>
                <c:pt idx="9">
                  <c:v>390</c:v>
                </c:pt>
                <c:pt idx="10">
                  <c:v>760</c:v>
                </c:pt>
                <c:pt idx="11">
                  <c:v>780</c:v>
                </c:pt>
                <c:pt idx="12">
                  <c:v>740</c:v>
                </c:pt>
                <c:pt idx="13">
                  <c:v>420</c:v>
                </c:pt>
                <c:pt idx="14">
                  <c:v>380</c:v>
                </c:pt>
                <c:pt idx="15">
                  <c:v>610</c:v>
                </c:pt>
                <c:pt idx="16">
                  <c:v>610</c:v>
                </c:pt>
                <c:pt idx="17">
                  <c:v>630</c:v>
                </c:pt>
                <c:pt idx="18">
                  <c:v>550</c:v>
                </c:pt>
                <c:pt idx="19">
                  <c:v>620</c:v>
                </c:pt>
                <c:pt idx="20">
                  <c:v>630</c:v>
                </c:pt>
                <c:pt idx="21">
                  <c:v>650</c:v>
                </c:pt>
                <c:pt idx="22">
                  <c:v>400</c:v>
                </c:pt>
                <c:pt idx="23">
                  <c:v>710</c:v>
                </c:pt>
                <c:pt idx="24">
                  <c:v>650</c:v>
                </c:pt>
                <c:pt idx="25">
                  <c:v>670</c:v>
                </c:pt>
                <c:pt idx="26">
                  <c:v>540</c:v>
                </c:pt>
                <c:pt idx="27">
                  <c:v>550</c:v>
                </c:pt>
                <c:pt idx="28">
                  <c:v>570</c:v>
                </c:pt>
                <c:pt idx="29">
                  <c:v>410</c:v>
                </c:pt>
                <c:pt idx="30">
                  <c:v>880</c:v>
                </c:pt>
                <c:pt idx="31">
                  <c:v>830</c:v>
                </c:pt>
                <c:pt idx="32">
                  <c:v>820</c:v>
                </c:pt>
                <c:pt idx="33">
                  <c:v>170</c:v>
                </c:pt>
                <c:pt idx="34">
                  <c:v>320</c:v>
                </c:pt>
                <c:pt idx="35">
                  <c:v>160</c:v>
                </c:pt>
                <c:pt idx="36">
                  <c:v>200</c:v>
                </c:pt>
                <c:pt idx="37">
                  <c:v>170</c:v>
                </c:pt>
                <c:pt idx="38">
                  <c:v>200</c:v>
                </c:pt>
                <c:pt idx="39">
                  <c:v>320</c:v>
                </c:pt>
                <c:pt idx="40">
                  <c:v>350</c:v>
                </c:pt>
                <c:pt idx="41">
                  <c:v>340</c:v>
                </c:pt>
                <c:pt idx="42">
                  <c:v>350</c:v>
                </c:pt>
                <c:pt idx="43">
                  <c:v>380</c:v>
                </c:pt>
                <c:pt idx="44">
                  <c:v>320</c:v>
                </c:pt>
                <c:pt idx="45">
                  <c:v>170</c:v>
                </c:pt>
                <c:pt idx="46">
                  <c:v>200</c:v>
                </c:pt>
                <c:pt idx="47">
                  <c:v>250</c:v>
                </c:pt>
                <c:pt idx="48">
                  <c:v>320</c:v>
                </c:pt>
                <c:pt idx="49">
                  <c:v>170</c:v>
                </c:pt>
                <c:pt idx="50">
                  <c:v>200</c:v>
                </c:pt>
                <c:pt idx="51">
                  <c:v>230</c:v>
                </c:pt>
                <c:pt idx="52">
                  <c:v>200</c:v>
                </c:pt>
                <c:pt idx="53">
                  <c:v>250</c:v>
                </c:pt>
                <c:pt idx="54">
                  <c:v>340</c:v>
                </c:pt>
                <c:pt idx="55">
                  <c:v>340</c:v>
                </c:pt>
                <c:pt idx="56">
                  <c:v>370</c:v>
                </c:pt>
                <c:pt idx="57">
                  <c:v>600</c:v>
                </c:pt>
                <c:pt idx="58">
                  <c:v>420</c:v>
                </c:pt>
                <c:pt idx="59">
                  <c:v>440</c:v>
                </c:pt>
                <c:pt idx="60">
                  <c:v>600</c:v>
                </c:pt>
                <c:pt idx="61">
                  <c:v>350</c:v>
                </c:pt>
                <c:pt idx="62">
                  <c:v>340</c:v>
                </c:pt>
                <c:pt idx="63">
                  <c:v>340</c:v>
                </c:pt>
                <c:pt idx="64">
                  <c:v>150</c:v>
                </c:pt>
                <c:pt idx="65">
                  <c:v>140</c:v>
                </c:pt>
                <c:pt idx="66">
                  <c:v>150</c:v>
                </c:pt>
                <c:pt idx="67">
                  <c:v>170</c:v>
                </c:pt>
                <c:pt idx="68">
                  <c:v>490</c:v>
                </c:pt>
                <c:pt idx="69">
                  <c:v>490</c:v>
                </c:pt>
                <c:pt idx="70">
                  <c:v>490</c:v>
                </c:pt>
                <c:pt idx="71">
                  <c:v>490</c:v>
                </c:pt>
                <c:pt idx="72">
                  <c:v>570</c:v>
                </c:pt>
                <c:pt idx="73">
                  <c:v>300</c:v>
                </c:pt>
                <c:pt idx="74">
                  <c:v>270</c:v>
                </c:pt>
                <c:pt idx="75">
                  <c:v>270</c:v>
                </c:pt>
                <c:pt idx="76">
                  <c:v>710</c:v>
                </c:pt>
                <c:pt idx="77">
                  <c:v>760</c:v>
                </c:pt>
                <c:pt idx="78">
                  <c:v>430</c:v>
                </c:pt>
                <c:pt idx="79">
                  <c:v>320</c:v>
                </c:pt>
                <c:pt idx="80">
                  <c:v>260</c:v>
                </c:pt>
                <c:pt idx="81">
                  <c:v>410</c:v>
                </c:pt>
                <c:pt idx="82">
                  <c:v>210</c:v>
                </c:pt>
                <c:pt idx="83">
                  <c:v>420</c:v>
                </c:pt>
                <c:pt idx="84">
                  <c:v>430</c:v>
                </c:pt>
                <c:pt idx="85">
                  <c:v>560</c:v>
                </c:pt>
                <c:pt idx="86">
                  <c:v>580</c:v>
                </c:pt>
                <c:pt idx="87">
                  <c:v>540</c:v>
                </c:pt>
                <c:pt idx="88">
                  <c:v>480</c:v>
                </c:pt>
                <c:pt idx="89">
                  <c:v>190</c:v>
                </c:pt>
                <c:pt idx="90">
                  <c:v>520</c:v>
                </c:pt>
                <c:pt idx="91">
                  <c:v>620</c:v>
                </c:pt>
                <c:pt idx="92">
                  <c:v>380</c:v>
                </c:pt>
                <c:pt idx="93">
                  <c:v>290</c:v>
                </c:pt>
                <c:pt idx="94">
                  <c:v>650</c:v>
                </c:pt>
                <c:pt idx="95">
                  <c:v>540</c:v>
                </c:pt>
                <c:pt idx="96">
                  <c:v>270</c:v>
                </c:pt>
                <c:pt idx="97">
                  <c:v>580</c:v>
                </c:pt>
                <c:pt idx="98">
                  <c:v>470</c:v>
                </c:pt>
                <c:pt idx="99">
                  <c:v>540</c:v>
                </c:pt>
                <c:pt idx="100">
                  <c:v>270</c:v>
                </c:pt>
                <c:pt idx="101">
                  <c:v>440</c:v>
                </c:pt>
                <c:pt idx="102">
                  <c:v>440</c:v>
                </c:pt>
                <c:pt idx="103">
                  <c:v>460</c:v>
                </c:pt>
                <c:pt idx="104">
                  <c:v>180</c:v>
                </c:pt>
                <c:pt idx="105">
                  <c:v>400</c:v>
                </c:pt>
                <c:pt idx="106">
                  <c:v>200</c:v>
                </c:pt>
                <c:pt idx="107">
                  <c:v>390</c:v>
                </c:pt>
                <c:pt idx="108">
                  <c:v>520</c:v>
                </c:pt>
                <c:pt idx="109">
                  <c:v>700</c:v>
                </c:pt>
                <c:pt idx="110">
                  <c:v>780</c:v>
                </c:pt>
                <c:pt idx="111">
                  <c:v>580</c:v>
                </c:pt>
                <c:pt idx="112">
                  <c:v>780</c:v>
                </c:pt>
                <c:pt idx="113">
                  <c:v>720</c:v>
                </c:pt>
                <c:pt idx="114">
                  <c:v>720</c:v>
                </c:pt>
              </c:numCache>
            </c:numRef>
          </c:val>
          <c:smooth val="0"/>
          <c:extLst>
            <c:ext xmlns:c16="http://schemas.microsoft.com/office/drawing/2014/chart" uri="{C3380CC4-5D6E-409C-BE32-E72D297353CC}">
              <c16:uniqueId val="{00000000-E4FF-9E41-B8D8-1E7AD65B7208}"/>
            </c:ext>
          </c:extLst>
        </c:ser>
        <c:ser>
          <c:idx val="1"/>
          <c:order val="1"/>
          <c:spPr>
            <a:ln w="28575" cap="rnd">
              <a:solidFill>
                <a:schemeClr val="accent2"/>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Analysis'!$E$404:$E$518</c:f>
              <c:numCache>
                <c:formatCode>General</c:formatCode>
                <c:ptCount val="115"/>
                <c:pt idx="0">
                  <c:v>19</c:v>
                </c:pt>
                <c:pt idx="1">
                  <c:v>21</c:v>
                </c:pt>
                <c:pt idx="2">
                  <c:v>16</c:v>
                </c:pt>
                <c:pt idx="3">
                  <c:v>13</c:v>
                </c:pt>
                <c:pt idx="4">
                  <c:v>19</c:v>
                </c:pt>
                <c:pt idx="5">
                  <c:v>13</c:v>
                </c:pt>
                <c:pt idx="6">
                  <c:v>14</c:v>
                </c:pt>
                <c:pt idx="7">
                  <c:v>16</c:v>
                </c:pt>
                <c:pt idx="8">
                  <c:v>19</c:v>
                </c:pt>
                <c:pt idx="9">
                  <c:v>17</c:v>
                </c:pt>
                <c:pt idx="10">
                  <c:v>32</c:v>
                </c:pt>
                <c:pt idx="11">
                  <c:v>33</c:v>
                </c:pt>
                <c:pt idx="12">
                  <c:v>20</c:v>
                </c:pt>
                <c:pt idx="13">
                  <c:v>11</c:v>
                </c:pt>
                <c:pt idx="14">
                  <c:v>16</c:v>
                </c:pt>
                <c:pt idx="15">
                  <c:v>25</c:v>
                </c:pt>
                <c:pt idx="16">
                  <c:v>25</c:v>
                </c:pt>
                <c:pt idx="17">
                  <c:v>22</c:v>
                </c:pt>
                <c:pt idx="18">
                  <c:v>20</c:v>
                </c:pt>
                <c:pt idx="19">
                  <c:v>24</c:v>
                </c:pt>
                <c:pt idx="20">
                  <c:v>25</c:v>
                </c:pt>
                <c:pt idx="21">
                  <c:v>22</c:v>
                </c:pt>
                <c:pt idx="22">
                  <c:v>16</c:v>
                </c:pt>
                <c:pt idx="23">
                  <c:v>28</c:v>
                </c:pt>
                <c:pt idx="24">
                  <c:v>34</c:v>
                </c:pt>
                <c:pt idx="25">
                  <c:v>35</c:v>
                </c:pt>
                <c:pt idx="26">
                  <c:v>24</c:v>
                </c:pt>
                <c:pt idx="27">
                  <c:v>24</c:v>
                </c:pt>
                <c:pt idx="28">
                  <c:v>22</c:v>
                </c:pt>
                <c:pt idx="29">
                  <c:v>15</c:v>
                </c:pt>
                <c:pt idx="30">
                  <c:v>31</c:v>
                </c:pt>
                <c:pt idx="31">
                  <c:v>37</c:v>
                </c:pt>
                <c:pt idx="32">
                  <c:v>33</c:v>
                </c:pt>
                <c:pt idx="33">
                  <c:v>12</c:v>
                </c:pt>
                <c:pt idx="34">
                  <c:v>13</c:v>
                </c:pt>
                <c:pt idx="35">
                  <c:v>8</c:v>
                </c:pt>
                <c:pt idx="36">
                  <c:v>9</c:v>
                </c:pt>
                <c:pt idx="37">
                  <c:v>8</c:v>
                </c:pt>
                <c:pt idx="38">
                  <c:v>9</c:v>
                </c:pt>
                <c:pt idx="39">
                  <c:v>13</c:v>
                </c:pt>
                <c:pt idx="40">
                  <c:v>14</c:v>
                </c:pt>
                <c:pt idx="41">
                  <c:v>12</c:v>
                </c:pt>
                <c:pt idx="42">
                  <c:v>13</c:v>
                </c:pt>
                <c:pt idx="43">
                  <c:v>13</c:v>
                </c:pt>
                <c:pt idx="44">
                  <c:v>14</c:v>
                </c:pt>
                <c:pt idx="45">
                  <c:v>8</c:v>
                </c:pt>
                <c:pt idx="46">
                  <c:v>9</c:v>
                </c:pt>
                <c:pt idx="47">
                  <c:v>11</c:v>
                </c:pt>
                <c:pt idx="48">
                  <c:v>14</c:v>
                </c:pt>
                <c:pt idx="49">
                  <c:v>8</c:v>
                </c:pt>
                <c:pt idx="50">
                  <c:v>9</c:v>
                </c:pt>
                <c:pt idx="51">
                  <c:v>10</c:v>
                </c:pt>
                <c:pt idx="52">
                  <c:v>10</c:v>
                </c:pt>
                <c:pt idx="53">
                  <c:v>6</c:v>
                </c:pt>
                <c:pt idx="54">
                  <c:v>16</c:v>
                </c:pt>
                <c:pt idx="55">
                  <c:v>14</c:v>
                </c:pt>
                <c:pt idx="56">
                  <c:v>13</c:v>
                </c:pt>
                <c:pt idx="57">
                  <c:v>21</c:v>
                </c:pt>
                <c:pt idx="58">
                  <c:v>19</c:v>
                </c:pt>
                <c:pt idx="59">
                  <c:v>20</c:v>
                </c:pt>
                <c:pt idx="60">
                  <c:v>21</c:v>
                </c:pt>
                <c:pt idx="61">
                  <c:v>11</c:v>
                </c:pt>
                <c:pt idx="62">
                  <c:v>17</c:v>
                </c:pt>
                <c:pt idx="63">
                  <c:v>15</c:v>
                </c:pt>
                <c:pt idx="64">
                  <c:v>11</c:v>
                </c:pt>
                <c:pt idx="65">
                  <c:v>6</c:v>
                </c:pt>
                <c:pt idx="66">
                  <c:v>9</c:v>
                </c:pt>
                <c:pt idx="67">
                  <c:v>8</c:v>
                </c:pt>
                <c:pt idx="68">
                  <c:v>20</c:v>
                </c:pt>
                <c:pt idx="69">
                  <c:v>20</c:v>
                </c:pt>
                <c:pt idx="70">
                  <c:v>20</c:v>
                </c:pt>
                <c:pt idx="71">
                  <c:v>20</c:v>
                </c:pt>
                <c:pt idx="72">
                  <c:v>25</c:v>
                </c:pt>
                <c:pt idx="73">
                  <c:v>13</c:v>
                </c:pt>
                <c:pt idx="74">
                  <c:v>16</c:v>
                </c:pt>
                <c:pt idx="75">
                  <c:v>14</c:v>
                </c:pt>
                <c:pt idx="76">
                  <c:v>13</c:v>
                </c:pt>
                <c:pt idx="77">
                  <c:v>18</c:v>
                </c:pt>
                <c:pt idx="78">
                  <c:v>12</c:v>
                </c:pt>
                <c:pt idx="79">
                  <c:v>7</c:v>
                </c:pt>
                <c:pt idx="80">
                  <c:v>10</c:v>
                </c:pt>
                <c:pt idx="81">
                  <c:v>14</c:v>
                </c:pt>
                <c:pt idx="82">
                  <c:v>9</c:v>
                </c:pt>
                <c:pt idx="83">
                  <c:v>12</c:v>
                </c:pt>
                <c:pt idx="84">
                  <c:v>12</c:v>
                </c:pt>
                <c:pt idx="85">
                  <c:v>26</c:v>
                </c:pt>
                <c:pt idx="86">
                  <c:v>27</c:v>
                </c:pt>
                <c:pt idx="87">
                  <c:v>14</c:v>
                </c:pt>
                <c:pt idx="88">
                  <c:v>19</c:v>
                </c:pt>
                <c:pt idx="89">
                  <c:v>9</c:v>
                </c:pt>
                <c:pt idx="90">
                  <c:v>27</c:v>
                </c:pt>
                <c:pt idx="91">
                  <c:v>17</c:v>
                </c:pt>
                <c:pt idx="92">
                  <c:v>16</c:v>
                </c:pt>
                <c:pt idx="93">
                  <c:v>9</c:v>
                </c:pt>
                <c:pt idx="94">
                  <c:v>26</c:v>
                </c:pt>
                <c:pt idx="95">
                  <c:v>16</c:v>
                </c:pt>
                <c:pt idx="96">
                  <c:v>12</c:v>
                </c:pt>
                <c:pt idx="97">
                  <c:v>23</c:v>
                </c:pt>
                <c:pt idx="98">
                  <c:v>13</c:v>
                </c:pt>
                <c:pt idx="99">
                  <c:v>20</c:v>
                </c:pt>
                <c:pt idx="100">
                  <c:v>14</c:v>
                </c:pt>
                <c:pt idx="101">
                  <c:v>22</c:v>
                </c:pt>
                <c:pt idx="102">
                  <c:v>22</c:v>
                </c:pt>
                <c:pt idx="103">
                  <c:v>19</c:v>
                </c:pt>
                <c:pt idx="104">
                  <c:v>12</c:v>
                </c:pt>
                <c:pt idx="105">
                  <c:v>15</c:v>
                </c:pt>
                <c:pt idx="106">
                  <c:v>7</c:v>
                </c:pt>
                <c:pt idx="107">
                  <c:v>18</c:v>
                </c:pt>
                <c:pt idx="108">
                  <c:v>25</c:v>
                </c:pt>
                <c:pt idx="109">
                  <c:v>23</c:v>
                </c:pt>
                <c:pt idx="110">
                  <c:v>23</c:v>
                </c:pt>
                <c:pt idx="111">
                  <c:v>23</c:v>
                </c:pt>
                <c:pt idx="112">
                  <c:v>26</c:v>
                </c:pt>
                <c:pt idx="113">
                  <c:v>32</c:v>
                </c:pt>
                <c:pt idx="114">
                  <c:v>28</c:v>
                </c:pt>
              </c:numCache>
            </c:numRef>
          </c:val>
          <c:smooth val="0"/>
          <c:extLst>
            <c:ext xmlns:c16="http://schemas.microsoft.com/office/drawing/2014/chart" uri="{C3380CC4-5D6E-409C-BE32-E72D297353CC}">
              <c16:uniqueId val="{00000001-E4FF-9E41-B8D8-1E7AD65B7208}"/>
            </c:ext>
          </c:extLst>
        </c:ser>
        <c:dLbls>
          <c:showLegendKey val="0"/>
          <c:showVal val="0"/>
          <c:showCatName val="0"/>
          <c:showSerName val="0"/>
          <c:showPercent val="0"/>
          <c:showBubbleSize val="0"/>
        </c:dLbls>
        <c:smooth val="0"/>
        <c:axId val="286740992"/>
        <c:axId val="1728522159"/>
      </c:lineChart>
      <c:catAx>
        <c:axId val="28674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22159"/>
        <c:crosses val="autoZero"/>
        <c:auto val="1"/>
        <c:lblAlgn val="ctr"/>
        <c:lblOffset val="100"/>
        <c:noMultiLvlLbl val="0"/>
      </c:catAx>
      <c:valAx>
        <c:axId val="172852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74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calories</c:v>
          </c:tx>
          <c:spPr>
            <a:ln w="28575" cap="rnd">
              <a:solidFill>
                <a:schemeClr val="accent1"/>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Analysis'!$D$196:$D$265</c:f>
              <c:numCache>
                <c:formatCode>General</c:formatCode>
                <c:ptCount val="70"/>
                <c:pt idx="0">
                  <c:v>1550</c:v>
                </c:pt>
                <c:pt idx="1">
                  <c:v>1000</c:v>
                </c:pt>
                <c:pt idx="2">
                  <c:v>330</c:v>
                </c:pt>
                <c:pt idx="3">
                  <c:v>290</c:v>
                </c:pt>
                <c:pt idx="4">
                  <c:v>1040</c:v>
                </c:pt>
                <c:pt idx="5">
                  <c:v>730</c:v>
                </c:pt>
                <c:pt idx="6">
                  <c:v>1100</c:v>
                </c:pt>
                <c:pt idx="7">
                  <c:v>300</c:v>
                </c:pt>
                <c:pt idx="8">
                  <c:v>520</c:v>
                </c:pt>
                <c:pt idx="9">
                  <c:v>450</c:v>
                </c:pt>
                <c:pt idx="10">
                  <c:v>360</c:v>
                </c:pt>
                <c:pt idx="11">
                  <c:v>900</c:v>
                </c:pt>
                <c:pt idx="12">
                  <c:v>580</c:v>
                </c:pt>
                <c:pt idx="13">
                  <c:v>1220</c:v>
                </c:pt>
                <c:pt idx="14">
                  <c:v>260</c:v>
                </c:pt>
                <c:pt idx="15">
                  <c:v>550</c:v>
                </c:pt>
                <c:pt idx="16">
                  <c:v>990</c:v>
                </c:pt>
                <c:pt idx="17">
                  <c:v>940</c:v>
                </c:pt>
                <c:pt idx="18">
                  <c:v>310</c:v>
                </c:pt>
                <c:pt idx="19">
                  <c:v>1250</c:v>
                </c:pt>
                <c:pt idx="20">
                  <c:v>730</c:v>
                </c:pt>
                <c:pt idx="21">
                  <c:v>970</c:v>
                </c:pt>
                <c:pt idx="22">
                  <c:v>1100</c:v>
                </c:pt>
                <c:pt idx="23">
                  <c:v>770</c:v>
                </c:pt>
                <c:pt idx="24">
                  <c:v>900</c:v>
                </c:pt>
                <c:pt idx="25">
                  <c:v>990</c:v>
                </c:pt>
                <c:pt idx="26">
                  <c:v>660</c:v>
                </c:pt>
                <c:pt idx="27">
                  <c:v>760</c:v>
                </c:pt>
                <c:pt idx="28">
                  <c:v>340</c:v>
                </c:pt>
                <c:pt idx="29">
                  <c:v>380</c:v>
                </c:pt>
                <c:pt idx="30">
                  <c:v>590</c:v>
                </c:pt>
                <c:pt idx="31">
                  <c:v>720</c:v>
                </c:pt>
                <c:pt idx="32">
                  <c:v>550</c:v>
                </c:pt>
                <c:pt idx="33">
                  <c:v>690</c:v>
                </c:pt>
                <c:pt idx="34">
                  <c:v>530</c:v>
                </c:pt>
                <c:pt idx="35">
                  <c:v>670</c:v>
                </c:pt>
                <c:pt idx="36">
                  <c:v>560</c:v>
                </c:pt>
                <c:pt idx="37">
                  <c:v>700</c:v>
                </c:pt>
                <c:pt idx="38">
                  <c:v>320</c:v>
                </c:pt>
                <c:pt idx="39">
                  <c:v>450</c:v>
                </c:pt>
                <c:pt idx="40">
                  <c:v>220</c:v>
                </c:pt>
                <c:pt idx="41">
                  <c:v>230</c:v>
                </c:pt>
                <c:pt idx="42">
                  <c:v>830</c:v>
                </c:pt>
                <c:pt idx="43">
                  <c:v>440</c:v>
                </c:pt>
                <c:pt idx="44">
                  <c:v>530</c:v>
                </c:pt>
                <c:pt idx="45">
                  <c:v>410</c:v>
                </c:pt>
                <c:pt idx="46">
                  <c:v>480</c:v>
                </c:pt>
                <c:pt idx="47">
                  <c:v>730</c:v>
                </c:pt>
                <c:pt idx="48">
                  <c:v>290</c:v>
                </c:pt>
                <c:pt idx="49">
                  <c:v>190</c:v>
                </c:pt>
                <c:pt idx="50">
                  <c:v>290</c:v>
                </c:pt>
                <c:pt idx="51">
                  <c:v>950</c:v>
                </c:pt>
                <c:pt idx="52">
                  <c:v>470</c:v>
                </c:pt>
                <c:pt idx="53">
                  <c:v>570</c:v>
                </c:pt>
                <c:pt idx="54">
                  <c:v>580</c:v>
                </c:pt>
                <c:pt idx="55">
                  <c:v>430</c:v>
                </c:pt>
                <c:pt idx="56">
                  <c:v>670</c:v>
                </c:pt>
                <c:pt idx="57">
                  <c:v>470</c:v>
                </c:pt>
                <c:pt idx="58">
                  <c:v>330</c:v>
                </c:pt>
                <c:pt idx="59">
                  <c:v>310</c:v>
                </c:pt>
                <c:pt idx="60">
                  <c:v>300</c:v>
                </c:pt>
                <c:pt idx="61">
                  <c:v>630</c:v>
                </c:pt>
                <c:pt idx="62">
                  <c:v>340</c:v>
                </c:pt>
                <c:pt idx="63">
                  <c:v>410</c:v>
                </c:pt>
                <c:pt idx="64">
                  <c:v>840</c:v>
                </c:pt>
                <c:pt idx="65">
                  <c:v>210</c:v>
                </c:pt>
                <c:pt idx="66">
                  <c:v>530</c:v>
                </c:pt>
                <c:pt idx="67">
                  <c:v>410</c:v>
                </c:pt>
                <c:pt idx="68">
                  <c:v>700</c:v>
                </c:pt>
                <c:pt idx="69">
                  <c:v>760</c:v>
                </c:pt>
              </c:numCache>
            </c:numRef>
          </c:val>
          <c:smooth val="0"/>
          <c:extLst>
            <c:ext xmlns:c16="http://schemas.microsoft.com/office/drawing/2014/chart" uri="{C3380CC4-5D6E-409C-BE32-E72D297353CC}">
              <c16:uniqueId val="{00000000-3DEE-D241-81F9-EE4335BCF343}"/>
            </c:ext>
          </c:extLst>
        </c:ser>
        <c:ser>
          <c:idx val="1"/>
          <c:order val="1"/>
          <c:tx>
            <c:v>protein</c:v>
          </c:tx>
          <c:spPr>
            <a:ln w="28575" cap="rnd">
              <a:solidFill>
                <a:schemeClr val="accent2"/>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Analysis'!$E$196:$E$265</c:f>
              <c:numCache>
                <c:formatCode>General</c:formatCode>
                <c:ptCount val="70"/>
                <c:pt idx="0">
                  <c:v>134</c:v>
                </c:pt>
                <c:pt idx="1">
                  <c:v>56</c:v>
                </c:pt>
                <c:pt idx="2">
                  <c:v>18</c:v>
                </c:pt>
                <c:pt idx="3">
                  <c:v>12</c:v>
                </c:pt>
                <c:pt idx="4">
                  <c:v>57</c:v>
                </c:pt>
                <c:pt idx="5">
                  <c:v>32</c:v>
                </c:pt>
                <c:pt idx="6">
                  <c:v>57</c:v>
                </c:pt>
                <c:pt idx="7">
                  <c:v>16</c:v>
                </c:pt>
                <c:pt idx="8">
                  <c:v>31</c:v>
                </c:pt>
                <c:pt idx="9">
                  <c:v>26</c:v>
                </c:pt>
                <c:pt idx="10">
                  <c:v>22</c:v>
                </c:pt>
                <c:pt idx="11">
                  <c:v>56</c:v>
                </c:pt>
                <c:pt idx="12">
                  <c:v>26</c:v>
                </c:pt>
                <c:pt idx="13" formatCode="@">
                  <c:v>0</c:v>
                </c:pt>
                <c:pt idx="14">
                  <c:v>13</c:v>
                </c:pt>
                <c:pt idx="15">
                  <c:v>30</c:v>
                </c:pt>
                <c:pt idx="16">
                  <c:v>55</c:v>
                </c:pt>
                <c:pt idx="17">
                  <c:v>49</c:v>
                </c:pt>
                <c:pt idx="18">
                  <c:v>9</c:v>
                </c:pt>
                <c:pt idx="19">
                  <c:v>60</c:v>
                </c:pt>
                <c:pt idx="20">
                  <c:v>35</c:v>
                </c:pt>
                <c:pt idx="21">
                  <c:v>55</c:v>
                </c:pt>
                <c:pt idx="22">
                  <c:v>50</c:v>
                </c:pt>
                <c:pt idx="23">
                  <c:v>29</c:v>
                </c:pt>
                <c:pt idx="24">
                  <c:v>47</c:v>
                </c:pt>
                <c:pt idx="25">
                  <c:v>52</c:v>
                </c:pt>
                <c:pt idx="26">
                  <c:v>28</c:v>
                </c:pt>
                <c:pt idx="27">
                  <c:v>33</c:v>
                </c:pt>
                <c:pt idx="28">
                  <c:v>14</c:v>
                </c:pt>
                <c:pt idx="29">
                  <c:v>16</c:v>
                </c:pt>
                <c:pt idx="30">
                  <c:v>42</c:v>
                </c:pt>
                <c:pt idx="31">
                  <c:v>36</c:v>
                </c:pt>
                <c:pt idx="32">
                  <c:v>36</c:v>
                </c:pt>
                <c:pt idx="33">
                  <c:v>35</c:v>
                </c:pt>
                <c:pt idx="34">
                  <c:v>35</c:v>
                </c:pt>
                <c:pt idx="35">
                  <c:v>34</c:v>
                </c:pt>
                <c:pt idx="36">
                  <c:v>29</c:v>
                </c:pt>
                <c:pt idx="37">
                  <c:v>28</c:v>
                </c:pt>
                <c:pt idx="38">
                  <c:v>36</c:v>
                </c:pt>
                <c:pt idx="39">
                  <c:v>29</c:v>
                </c:pt>
                <c:pt idx="40">
                  <c:v>6</c:v>
                </c:pt>
                <c:pt idx="41">
                  <c:v>5</c:v>
                </c:pt>
                <c:pt idx="42">
                  <c:v>34</c:v>
                </c:pt>
                <c:pt idx="43">
                  <c:v>7</c:v>
                </c:pt>
                <c:pt idx="44">
                  <c:v>17</c:v>
                </c:pt>
                <c:pt idx="45">
                  <c:v>22</c:v>
                </c:pt>
                <c:pt idx="46">
                  <c:v>22</c:v>
                </c:pt>
                <c:pt idx="47">
                  <c:v>32</c:v>
                </c:pt>
                <c:pt idx="48">
                  <c:v>16</c:v>
                </c:pt>
                <c:pt idx="49">
                  <c:v>10</c:v>
                </c:pt>
                <c:pt idx="50">
                  <c:v>15</c:v>
                </c:pt>
                <c:pt idx="51">
                  <c:v>51</c:v>
                </c:pt>
                <c:pt idx="52">
                  <c:v>21</c:v>
                </c:pt>
                <c:pt idx="53">
                  <c:v>32</c:v>
                </c:pt>
                <c:pt idx="54">
                  <c:v>30</c:v>
                </c:pt>
                <c:pt idx="55">
                  <c:v>12</c:v>
                </c:pt>
                <c:pt idx="56">
                  <c:v>23</c:v>
                </c:pt>
                <c:pt idx="57">
                  <c:v>37</c:v>
                </c:pt>
                <c:pt idx="58">
                  <c:v>14</c:v>
                </c:pt>
                <c:pt idx="59">
                  <c:v>11</c:v>
                </c:pt>
                <c:pt idx="60">
                  <c:v>15</c:v>
                </c:pt>
                <c:pt idx="61">
                  <c:v>24</c:v>
                </c:pt>
                <c:pt idx="62">
                  <c:v>16</c:v>
                </c:pt>
                <c:pt idx="63">
                  <c:v>12</c:v>
                </c:pt>
                <c:pt idx="64">
                  <c:v>32</c:v>
                </c:pt>
                <c:pt idx="65">
                  <c:v>8</c:v>
                </c:pt>
                <c:pt idx="66">
                  <c:v>20</c:v>
                </c:pt>
                <c:pt idx="67">
                  <c:v>12</c:v>
                </c:pt>
                <c:pt idx="68">
                  <c:v>25</c:v>
                </c:pt>
                <c:pt idx="69">
                  <c:v>32</c:v>
                </c:pt>
              </c:numCache>
            </c:numRef>
          </c:val>
          <c:smooth val="0"/>
          <c:extLst>
            <c:ext xmlns:c16="http://schemas.microsoft.com/office/drawing/2014/chart" uri="{C3380CC4-5D6E-409C-BE32-E72D297353CC}">
              <c16:uniqueId val="{0000000E-3DEE-D241-81F9-EE4335BCF343}"/>
            </c:ext>
          </c:extLst>
        </c:ser>
        <c:ser>
          <c:idx val="2"/>
          <c:order val="2"/>
          <c:tx>
            <c:v>cal_fat</c:v>
          </c:tx>
          <c:spPr>
            <a:ln w="28575" cap="rnd">
              <a:solidFill>
                <a:schemeClr val="accent3"/>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Analysis'!$F$196:$F$265</c:f>
              <c:numCache>
                <c:formatCode>General</c:formatCode>
                <c:ptCount val="70"/>
                <c:pt idx="0">
                  <c:v>1134</c:v>
                </c:pt>
                <c:pt idx="1">
                  <c:v>585</c:v>
                </c:pt>
                <c:pt idx="2">
                  <c:v>140</c:v>
                </c:pt>
                <c:pt idx="3">
                  <c:v>120</c:v>
                </c:pt>
                <c:pt idx="4">
                  <c:v>630</c:v>
                </c:pt>
                <c:pt idx="5">
                  <c:v>351</c:v>
                </c:pt>
                <c:pt idx="6">
                  <c:v>675</c:v>
                </c:pt>
                <c:pt idx="7">
                  <c:v>130</c:v>
                </c:pt>
                <c:pt idx="8">
                  <c:v>280</c:v>
                </c:pt>
                <c:pt idx="9">
                  <c:v>230</c:v>
                </c:pt>
                <c:pt idx="10">
                  <c:v>160</c:v>
                </c:pt>
                <c:pt idx="11">
                  <c:v>486</c:v>
                </c:pt>
                <c:pt idx="12">
                  <c:v>300</c:v>
                </c:pt>
                <c:pt idx="13">
                  <c:v>720</c:v>
                </c:pt>
                <c:pt idx="14">
                  <c:v>90</c:v>
                </c:pt>
                <c:pt idx="15">
                  <c:v>250</c:v>
                </c:pt>
                <c:pt idx="16">
                  <c:v>585</c:v>
                </c:pt>
                <c:pt idx="17">
                  <c:v>567</c:v>
                </c:pt>
                <c:pt idx="18">
                  <c:v>110</c:v>
                </c:pt>
                <c:pt idx="19">
                  <c:v>738</c:v>
                </c:pt>
                <c:pt idx="20">
                  <c:v>387</c:v>
                </c:pt>
                <c:pt idx="21">
                  <c:v>549</c:v>
                </c:pt>
                <c:pt idx="22">
                  <c:v>666</c:v>
                </c:pt>
                <c:pt idx="23">
                  <c:v>432</c:v>
                </c:pt>
                <c:pt idx="24">
                  <c:v>510</c:v>
                </c:pt>
                <c:pt idx="25">
                  <c:v>580</c:v>
                </c:pt>
                <c:pt idx="26">
                  <c:v>360</c:v>
                </c:pt>
                <c:pt idx="27">
                  <c:v>430</c:v>
                </c:pt>
                <c:pt idx="28">
                  <c:v>170</c:v>
                </c:pt>
                <c:pt idx="29">
                  <c:v>210</c:v>
                </c:pt>
                <c:pt idx="30">
                  <c:v>360</c:v>
                </c:pt>
                <c:pt idx="31">
                  <c:v>450</c:v>
                </c:pt>
                <c:pt idx="32">
                  <c:v>330</c:v>
                </c:pt>
                <c:pt idx="33">
                  <c:v>430</c:v>
                </c:pt>
                <c:pt idx="34">
                  <c:v>290</c:v>
                </c:pt>
                <c:pt idx="35">
                  <c:v>380</c:v>
                </c:pt>
                <c:pt idx="36">
                  <c:v>270</c:v>
                </c:pt>
                <c:pt idx="37">
                  <c:v>370</c:v>
                </c:pt>
                <c:pt idx="38">
                  <c:v>120</c:v>
                </c:pt>
                <c:pt idx="39">
                  <c:v>220</c:v>
                </c:pt>
                <c:pt idx="40">
                  <c:v>180</c:v>
                </c:pt>
                <c:pt idx="41">
                  <c:v>190</c:v>
                </c:pt>
                <c:pt idx="42">
                  <c:v>468</c:v>
                </c:pt>
                <c:pt idx="43">
                  <c:v>243</c:v>
                </c:pt>
                <c:pt idx="44">
                  <c:v>250</c:v>
                </c:pt>
                <c:pt idx="45">
                  <c:v>150</c:v>
                </c:pt>
                <c:pt idx="46">
                  <c:v>220</c:v>
                </c:pt>
                <c:pt idx="47">
                  <c:v>351</c:v>
                </c:pt>
                <c:pt idx="48">
                  <c:v>150</c:v>
                </c:pt>
                <c:pt idx="49">
                  <c:v>100</c:v>
                </c:pt>
                <c:pt idx="50">
                  <c:v>150</c:v>
                </c:pt>
                <c:pt idx="51">
                  <c:v>500</c:v>
                </c:pt>
                <c:pt idx="52">
                  <c:v>260</c:v>
                </c:pt>
                <c:pt idx="53">
                  <c:v>225</c:v>
                </c:pt>
                <c:pt idx="54">
                  <c:v>252</c:v>
                </c:pt>
                <c:pt idx="55">
                  <c:v>250</c:v>
                </c:pt>
                <c:pt idx="56">
                  <c:v>370</c:v>
                </c:pt>
                <c:pt idx="57">
                  <c:v>170</c:v>
                </c:pt>
                <c:pt idx="58">
                  <c:v>170</c:v>
                </c:pt>
                <c:pt idx="59">
                  <c:v>140</c:v>
                </c:pt>
                <c:pt idx="60">
                  <c:v>160</c:v>
                </c:pt>
                <c:pt idx="61">
                  <c:v>350</c:v>
                </c:pt>
                <c:pt idx="62">
                  <c:v>189</c:v>
                </c:pt>
                <c:pt idx="63">
                  <c:v>150</c:v>
                </c:pt>
                <c:pt idx="64">
                  <c:v>459</c:v>
                </c:pt>
                <c:pt idx="65">
                  <c:v>135</c:v>
                </c:pt>
                <c:pt idx="66">
                  <c:v>333</c:v>
                </c:pt>
                <c:pt idx="67">
                  <c:v>220</c:v>
                </c:pt>
                <c:pt idx="68">
                  <c:v>378</c:v>
                </c:pt>
                <c:pt idx="69">
                  <c:v>405</c:v>
                </c:pt>
              </c:numCache>
            </c:numRef>
          </c:val>
          <c:smooth val="0"/>
          <c:extLst>
            <c:ext xmlns:c16="http://schemas.microsoft.com/office/drawing/2014/chart" uri="{C3380CC4-5D6E-409C-BE32-E72D297353CC}">
              <c16:uniqueId val="{0000000F-3DEE-D241-81F9-EE4335BCF343}"/>
            </c:ext>
          </c:extLst>
        </c:ser>
        <c:ser>
          <c:idx val="3"/>
          <c:order val="3"/>
          <c:tx>
            <c:v>total_fat</c:v>
          </c:tx>
          <c:spPr>
            <a:ln w="28575" cap="rnd">
              <a:solidFill>
                <a:schemeClr val="accent4"/>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Analysis'!$G$196:$G$265</c:f>
              <c:numCache>
                <c:formatCode>General</c:formatCode>
                <c:ptCount val="70"/>
                <c:pt idx="0">
                  <c:v>126</c:v>
                </c:pt>
                <c:pt idx="1">
                  <c:v>65</c:v>
                </c:pt>
                <c:pt idx="2">
                  <c:v>16</c:v>
                </c:pt>
                <c:pt idx="3">
                  <c:v>14</c:v>
                </c:pt>
                <c:pt idx="4">
                  <c:v>48</c:v>
                </c:pt>
                <c:pt idx="5">
                  <c:v>39</c:v>
                </c:pt>
                <c:pt idx="6">
                  <c:v>75</c:v>
                </c:pt>
                <c:pt idx="7">
                  <c:v>14</c:v>
                </c:pt>
                <c:pt idx="8">
                  <c:v>31</c:v>
                </c:pt>
                <c:pt idx="9">
                  <c:v>26</c:v>
                </c:pt>
                <c:pt idx="10">
                  <c:v>18</c:v>
                </c:pt>
                <c:pt idx="11">
                  <c:v>54</c:v>
                </c:pt>
                <c:pt idx="12">
                  <c:v>33</c:v>
                </c:pt>
                <c:pt idx="13">
                  <c:v>80</c:v>
                </c:pt>
                <c:pt idx="14">
                  <c:v>10</c:v>
                </c:pt>
                <c:pt idx="15">
                  <c:v>27</c:v>
                </c:pt>
                <c:pt idx="16">
                  <c:v>65</c:v>
                </c:pt>
                <c:pt idx="17">
                  <c:v>63</c:v>
                </c:pt>
                <c:pt idx="18">
                  <c:v>13</c:v>
                </c:pt>
                <c:pt idx="19">
                  <c:v>82</c:v>
                </c:pt>
                <c:pt idx="20">
                  <c:v>43</c:v>
                </c:pt>
                <c:pt idx="21">
                  <c:v>61</c:v>
                </c:pt>
                <c:pt idx="22">
                  <c:v>74</c:v>
                </c:pt>
                <c:pt idx="23">
                  <c:v>48</c:v>
                </c:pt>
                <c:pt idx="24">
                  <c:v>57</c:v>
                </c:pt>
                <c:pt idx="25">
                  <c:v>65</c:v>
                </c:pt>
                <c:pt idx="26">
                  <c:v>40</c:v>
                </c:pt>
                <c:pt idx="27">
                  <c:v>47</c:v>
                </c:pt>
                <c:pt idx="28">
                  <c:v>19</c:v>
                </c:pt>
                <c:pt idx="29">
                  <c:v>23</c:v>
                </c:pt>
                <c:pt idx="30">
                  <c:v>40</c:v>
                </c:pt>
                <c:pt idx="31">
                  <c:v>50</c:v>
                </c:pt>
                <c:pt idx="32">
                  <c:v>37</c:v>
                </c:pt>
                <c:pt idx="33">
                  <c:v>48</c:v>
                </c:pt>
                <c:pt idx="34">
                  <c:v>32</c:v>
                </c:pt>
                <c:pt idx="35">
                  <c:v>43</c:v>
                </c:pt>
                <c:pt idx="36">
                  <c:v>30</c:v>
                </c:pt>
                <c:pt idx="37">
                  <c:v>41</c:v>
                </c:pt>
                <c:pt idx="38">
                  <c:v>14</c:v>
                </c:pt>
                <c:pt idx="39">
                  <c:v>24</c:v>
                </c:pt>
                <c:pt idx="40">
                  <c:v>20</c:v>
                </c:pt>
                <c:pt idx="41">
                  <c:v>21</c:v>
                </c:pt>
                <c:pt idx="42">
                  <c:v>52</c:v>
                </c:pt>
                <c:pt idx="43">
                  <c:v>27</c:v>
                </c:pt>
                <c:pt idx="44">
                  <c:v>27</c:v>
                </c:pt>
                <c:pt idx="45">
                  <c:v>16</c:v>
                </c:pt>
                <c:pt idx="46">
                  <c:v>25</c:v>
                </c:pt>
                <c:pt idx="47">
                  <c:v>39</c:v>
                </c:pt>
                <c:pt idx="48">
                  <c:v>17</c:v>
                </c:pt>
                <c:pt idx="49">
                  <c:v>11</c:v>
                </c:pt>
                <c:pt idx="50">
                  <c:v>17</c:v>
                </c:pt>
                <c:pt idx="51">
                  <c:v>55</c:v>
                </c:pt>
                <c:pt idx="52">
                  <c:v>29</c:v>
                </c:pt>
                <c:pt idx="53">
                  <c:v>25</c:v>
                </c:pt>
                <c:pt idx="54">
                  <c:v>28</c:v>
                </c:pt>
                <c:pt idx="55">
                  <c:v>28</c:v>
                </c:pt>
                <c:pt idx="56">
                  <c:v>41</c:v>
                </c:pt>
                <c:pt idx="57">
                  <c:v>19</c:v>
                </c:pt>
                <c:pt idx="58">
                  <c:v>19</c:v>
                </c:pt>
                <c:pt idx="59">
                  <c:v>16</c:v>
                </c:pt>
                <c:pt idx="60">
                  <c:v>18</c:v>
                </c:pt>
                <c:pt idx="61">
                  <c:v>39</c:v>
                </c:pt>
                <c:pt idx="62">
                  <c:v>21</c:v>
                </c:pt>
                <c:pt idx="63">
                  <c:v>17</c:v>
                </c:pt>
                <c:pt idx="64">
                  <c:v>51</c:v>
                </c:pt>
                <c:pt idx="65">
                  <c:v>15</c:v>
                </c:pt>
                <c:pt idx="66">
                  <c:v>37</c:v>
                </c:pt>
                <c:pt idx="67">
                  <c:v>25</c:v>
                </c:pt>
                <c:pt idx="68">
                  <c:v>42</c:v>
                </c:pt>
                <c:pt idx="69">
                  <c:v>45</c:v>
                </c:pt>
              </c:numCache>
            </c:numRef>
          </c:val>
          <c:smooth val="0"/>
          <c:extLst>
            <c:ext xmlns:c16="http://schemas.microsoft.com/office/drawing/2014/chart" uri="{C3380CC4-5D6E-409C-BE32-E72D297353CC}">
              <c16:uniqueId val="{00000010-3DEE-D241-81F9-EE4335BCF343}"/>
            </c:ext>
          </c:extLst>
        </c:ser>
        <c:ser>
          <c:idx val="4"/>
          <c:order val="4"/>
          <c:tx>
            <c:v>sat_fat</c:v>
          </c:tx>
          <c:spPr>
            <a:ln w="28575" cap="rnd">
              <a:solidFill>
                <a:schemeClr val="accent5"/>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Analysis'!$H$196:$H$265</c:f>
              <c:numCache>
                <c:formatCode>General</c:formatCode>
                <c:ptCount val="70"/>
                <c:pt idx="0">
                  <c:v>47</c:v>
                </c:pt>
                <c:pt idx="1">
                  <c:v>24</c:v>
                </c:pt>
                <c:pt idx="2">
                  <c:v>7</c:v>
                </c:pt>
                <c:pt idx="3">
                  <c:v>6</c:v>
                </c:pt>
                <c:pt idx="4">
                  <c:v>28</c:v>
                </c:pt>
                <c:pt idx="5">
                  <c:v>9</c:v>
                </c:pt>
                <c:pt idx="6">
                  <c:v>29</c:v>
                </c:pt>
                <c:pt idx="7">
                  <c:v>6</c:v>
                </c:pt>
                <c:pt idx="8">
                  <c:v>14</c:v>
                </c:pt>
                <c:pt idx="9">
                  <c:v>12</c:v>
                </c:pt>
                <c:pt idx="10">
                  <c:v>8</c:v>
                </c:pt>
                <c:pt idx="11">
                  <c:v>25</c:v>
                </c:pt>
                <c:pt idx="12">
                  <c:v>13</c:v>
                </c:pt>
                <c:pt idx="13">
                  <c:v>28</c:v>
                </c:pt>
                <c:pt idx="14">
                  <c:v>4</c:v>
                </c:pt>
                <c:pt idx="15">
                  <c:v>12</c:v>
                </c:pt>
                <c:pt idx="16">
                  <c:v>24</c:v>
                </c:pt>
                <c:pt idx="17">
                  <c:v>21</c:v>
                </c:pt>
                <c:pt idx="18">
                  <c:v>4</c:v>
                </c:pt>
                <c:pt idx="19">
                  <c:v>31</c:v>
                </c:pt>
                <c:pt idx="20">
                  <c:v>16</c:v>
                </c:pt>
                <c:pt idx="21">
                  <c:v>24</c:v>
                </c:pt>
                <c:pt idx="22">
                  <c:v>24</c:v>
                </c:pt>
                <c:pt idx="23">
                  <c:v>16</c:v>
                </c:pt>
                <c:pt idx="24">
                  <c:v>19</c:v>
                </c:pt>
                <c:pt idx="25">
                  <c:v>24</c:v>
                </c:pt>
                <c:pt idx="26">
                  <c:v>12</c:v>
                </c:pt>
                <c:pt idx="27">
                  <c:v>16</c:v>
                </c:pt>
                <c:pt idx="28">
                  <c:v>5</c:v>
                </c:pt>
                <c:pt idx="29">
                  <c:v>8</c:v>
                </c:pt>
                <c:pt idx="30">
                  <c:v>12</c:v>
                </c:pt>
                <c:pt idx="31">
                  <c:v>13</c:v>
                </c:pt>
                <c:pt idx="32">
                  <c:v>10</c:v>
                </c:pt>
                <c:pt idx="33">
                  <c:v>12</c:v>
                </c:pt>
                <c:pt idx="34">
                  <c:v>5</c:v>
                </c:pt>
                <c:pt idx="35">
                  <c:v>7</c:v>
                </c:pt>
                <c:pt idx="36">
                  <c:v>7</c:v>
                </c:pt>
                <c:pt idx="37">
                  <c:v>9</c:v>
                </c:pt>
                <c:pt idx="38">
                  <c:v>6</c:v>
                </c:pt>
                <c:pt idx="39">
                  <c:v>7</c:v>
                </c:pt>
                <c:pt idx="40">
                  <c:v>4</c:v>
                </c:pt>
                <c:pt idx="41">
                  <c:v>5</c:v>
                </c:pt>
                <c:pt idx="42">
                  <c:v>14</c:v>
                </c:pt>
                <c:pt idx="43">
                  <c:v>4.5</c:v>
                </c:pt>
                <c:pt idx="44">
                  <c:v>4.5</c:v>
                </c:pt>
                <c:pt idx="45">
                  <c:v>3</c:v>
                </c:pt>
                <c:pt idx="46">
                  <c:v>2.5</c:v>
                </c:pt>
                <c:pt idx="47">
                  <c:v>9</c:v>
                </c:pt>
                <c:pt idx="48">
                  <c:v>3</c:v>
                </c:pt>
                <c:pt idx="49">
                  <c:v>2</c:v>
                </c:pt>
                <c:pt idx="50">
                  <c:v>3</c:v>
                </c:pt>
                <c:pt idx="51">
                  <c:v>11</c:v>
                </c:pt>
                <c:pt idx="52">
                  <c:v>5</c:v>
                </c:pt>
                <c:pt idx="53">
                  <c:v>8</c:v>
                </c:pt>
                <c:pt idx="54">
                  <c:v>8</c:v>
                </c:pt>
                <c:pt idx="55">
                  <c:v>4.5</c:v>
                </c:pt>
                <c:pt idx="56">
                  <c:v>7</c:v>
                </c:pt>
                <c:pt idx="57">
                  <c:v>3.5</c:v>
                </c:pt>
                <c:pt idx="58">
                  <c:v>8</c:v>
                </c:pt>
                <c:pt idx="59">
                  <c:v>6</c:v>
                </c:pt>
                <c:pt idx="60">
                  <c:v>3</c:v>
                </c:pt>
                <c:pt idx="61">
                  <c:v>7</c:v>
                </c:pt>
                <c:pt idx="62">
                  <c:v>3.5</c:v>
                </c:pt>
                <c:pt idx="63">
                  <c:v>3</c:v>
                </c:pt>
                <c:pt idx="64">
                  <c:v>12</c:v>
                </c:pt>
                <c:pt idx="65">
                  <c:v>3</c:v>
                </c:pt>
                <c:pt idx="66">
                  <c:v>7</c:v>
                </c:pt>
                <c:pt idx="67">
                  <c:v>4.5</c:v>
                </c:pt>
                <c:pt idx="68">
                  <c:v>7</c:v>
                </c:pt>
                <c:pt idx="69">
                  <c:v>11</c:v>
                </c:pt>
              </c:numCache>
            </c:numRef>
          </c:val>
          <c:smooth val="0"/>
          <c:extLst>
            <c:ext xmlns:c16="http://schemas.microsoft.com/office/drawing/2014/chart" uri="{C3380CC4-5D6E-409C-BE32-E72D297353CC}">
              <c16:uniqueId val="{00000011-3DEE-D241-81F9-EE4335BCF343}"/>
            </c:ext>
          </c:extLst>
        </c:ser>
        <c:ser>
          <c:idx val="5"/>
          <c:order val="5"/>
          <c:tx>
            <c:v>trans_fat</c:v>
          </c:tx>
          <c:spPr>
            <a:ln w="28575" cap="rnd">
              <a:solidFill>
                <a:schemeClr val="accent6"/>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Analysis'!$I$196:$I$265</c:f>
              <c:numCache>
                <c:formatCode>General</c:formatCode>
                <c:ptCount val="70"/>
                <c:pt idx="0">
                  <c:v>8</c:v>
                </c:pt>
                <c:pt idx="1">
                  <c:v>3</c:v>
                </c:pt>
                <c:pt idx="2">
                  <c:v>0</c:v>
                </c:pt>
                <c:pt idx="3">
                  <c:v>0.5</c:v>
                </c:pt>
                <c:pt idx="4">
                  <c:v>2.5</c:v>
                </c:pt>
                <c:pt idx="5">
                  <c:v>0</c:v>
                </c:pt>
                <c:pt idx="6">
                  <c:v>3</c:v>
                </c:pt>
                <c:pt idx="7">
                  <c:v>0</c:v>
                </c:pt>
                <c:pt idx="8">
                  <c:v>1</c:v>
                </c:pt>
                <c:pt idx="9">
                  <c:v>1</c:v>
                </c:pt>
                <c:pt idx="10">
                  <c:v>0</c:v>
                </c:pt>
                <c:pt idx="11">
                  <c:v>3</c:v>
                </c:pt>
                <c:pt idx="12">
                  <c:v>1.5</c:v>
                </c:pt>
                <c:pt idx="13">
                  <c:v>3</c:v>
                </c:pt>
                <c:pt idx="14">
                  <c:v>0</c:v>
                </c:pt>
                <c:pt idx="15">
                  <c:v>1.5</c:v>
                </c:pt>
                <c:pt idx="16">
                  <c:v>3</c:v>
                </c:pt>
                <c:pt idx="17">
                  <c:v>2.5</c:v>
                </c:pt>
                <c:pt idx="18">
                  <c:v>0.5</c:v>
                </c:pt>
                <c:pt idx="19">
                  <c:v>3.5</c:v>
                </c:pt>
                <c:pt idx="20">
                  <c:v>1.5</c:v>
                </c:pt>
                <c:pt idx="21">
                  <c:v>3</c:v>
                </c:pt>
                <c:pt idx="22">
                  <c:v>1</c:v>
                </c:pt>
                <c:pt idx="23">
                  <c:v>2</c:v>
                </c:pt>
                <c:pt idx="24">
                  <c:v>2</c:v>
                </c:pt>
                <c:pt idx="25">
                  <c:v>2</c:v>
                </c:pt>
                <c:pt idx="26">
                  <c:v>1.5</c:v>
                </c:pt>
                <c:pt idx="27">
                  <c:v>1</c:v>
                </c:pt>
                <c:pt idx="28">
                  <c:v>0</c:v>
                </c:pt>
                <c:pt idx="29">
                  <c:v>1</c:v>
                </c:pt>
                <c:pt idx="30">
                  <c:v>0</c:v>
                </c:pt>
                <c:pt idx="31">
                  <c:v>0</c:v>
                </c:pt>
                <c:pt idx="32">
                  <c:v>0</c:v>
                </c:pt>
                <c:pt idx="33">
                  <c:v>1</c:v>
                </c:pt>
                <c:pt idx="34">
                  <c:v>0</c:v>
                </c:pt>
                <c:pt idx="35">
                  <c:v>0</c:v>
                </c:pt>
                <c:pt idx="36">
                  <c:v>0</c:v>
                </c:pt>
                <c:pt idx="37">
                  <c:v>0</c:v>
                </c:pt>
                <c:pt idx="38">
                  <c:v>0</c:v>
                </c:pt>
                <c:pt idx="39">
                  <c:v>0</c:v>
                </c:pt>
                <c:pt idx="40">
                  <c:v>0</c:v>
                </c:pt>
                <c:pt idx="41">
                  <c:v>0</c:v>
                </c:pt>
                <c:pt idx="42">
                  <c:v>0.5</c:v>
                </c:pt>
                <c:pt idx="43">
                  <c:v>0</c:v>
                </c:pt>
                <c:pt idx="44">
                  <c:v>0</c:v>
                </c:pt>
                <c:pt idx="45">
                  <c:v>0</c:v>
                </c:pt>
                <c:pt idx="46">
                  <c:v>0</c:v>
                </c:pt>
                <c:pt idx="47">
                  <c:v>0</c:v>
                </c:pt>
                <c:pt idx="48">
                  <c:v>1.5</c:v>
                </c:pt>
                <c:pt idx="49">
                  <c:v>0</c:v>
                </c:pt>
                <c:pt idx="50">
                  <c:v>0</c:v>
                </c:pt>
                <c:pt idx="51">
                  <c:v>0</c:v>
                </c:pt>
                <c:pt idx="52">
                  <c:v>0</c:v>
                </c:pt>
                <c:pt idx="53">
                  <c:v>0</c:v>
                </c:pt>
                <c:pt idx="54">
                  <c:v>0.5</c:v>
                </c:pt>
                <c:pt idx="55">
                  <c:v>0</c:v>
                </c:pt>
                <c:pt idx="56">
                  <c:v>0.5</c:v>
                </c:pt>
                <c:pt idx="57">
                  <c:v>0</c:v>
                </c:pt>
                <c:pt idx="58">
                  <c:v>1</c:v>
                </c:pt>
                <c:pt idx="59">
                  <c:v>1</c:v>
                </c:pt>
                <c:pt idx="60">
                  <c:v>0</c:v>
                </c:pt>
                <c:pt idx="61">
                  <c:v>1</c:v>
                </c:pt>
                <c:pt idx="62">
                  <c:v>0</c:v>
                </c:pt>
                <c:pt idx="63">
                  <c:v>0</c:v>
                </c:pt>
                <c:pt idx="64">
                  <c:v>1</c:v>
                </c:pt>
                <c:pt idx="65">
                  <c:v>0</c:v>
                </c:pt>
                <c:pt idx="66">
                  <c:v>0</c:v>
                </c:pt>
                <c:pt idx="67">
                  <c:v>0</c:v>
                </c:pt>
                <c:pt idx="68">
                  <c:v>0</c:v>
                </c:pt>
                <c:pt idx="69">
                  <c:v>0</c:v>
                </c:pt>
              </c:numCache>
            </c:numRef>
          </c:val>
          <c:smooth val="0"/>
          <c:extLst>
            <c:ext xmlns:c16="http://schemas.microsoft.com/office/drawing/2014/chart" uri="{C3380CC4-5D6E-409C-BE32-E72D297353CC}">
              <c16:uniqueId val="{00000012-3DEE-D241-81F9-EE4335BCF343}"/>
            </c:ext>
          </c:extLst>
        </c:ser>
        <c:ser>
          <c:idx val="6"/>
          <c:order val="6"/>
          <c:tx>
            <c:v>cholestrol</c:v>
          </c:tx>
          <c:spPr>
            <a:ln w="28575" cap="rnd">
              <a:solidFill>
                <a:schemeClr val="accent1">
                  <a:lumMod val="60000"/>
                </a:schemeClr>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Analysis'!$J$196:$J$265</c:f>
              <c:numCache>
                <c:formatCode>General</c:formatCode>
                <c:ptCount val="70"/>
                <c:pt idx="0">
                  <c:v>805</c:v>
                </c:pt>
                <c:pt idx="1">
                  <c:v>200</c:v>
                </c:pt>
                <c:pt idx="2">
                  <c:v>55</c:v>
                </c:pt>
                <c:pt idx="3">
                  <c:v>40</c:v>
                </c:pt>
                <c:pt idx="4">
                  <c:v>220</c:v>
                </c:pt>
                <c:pt idx="5">
                  <c:v>90</c:v>
                </c:pt>
                <c:pt idx="6">
                  <c:v>220</c:v>
                </c:pt>
                <c:pt idx="7">
                  <c:v>45</c:v>
                </c:pt>
                <c:pt idx="8">
                  <c:v>105</c:v>
                </c:pt>
                <c:pt idx="9">
                  <c:v>95</c:v>
                </c:pt>
                <c:pt idx="10">
                  <c:v>70</c:v>
                </c:pt>
                <c:pt idx="11">
                  <c:v>210</c:v>
                </c:pt>
                <c:pt idx="12">
                  <c:v>85</c:v>
                </c:pt>
                <c:pt idx="13">
                  <c:v>335</c:v>
                </c:pt>
                <c:pt idx="14">
                  <c:v>35</c:v>
                </c:pt>
                <c:pt idx="15">
                  <c:v>95</c:v>
                </c:pt>
                <c:pt idx="16">
                  <c:v>205</c:v>
                </c:pt>
                <c:pt idx="17">
                  <c:v>175</c:v>
                </c:pt>
                <c:pt idx="18">
                  <c:v>25</c:v>
                </c:pt>
                <c:pt idx="19">
                  <c:v>230</c:v>
                </c:pt>
                <c:pt idx="20">
                  <c:v>125</c:v>
                </c:pt>
                <c:pt idx="21">
                  <c:v>205</c:v>
                </c:pt>
                <c:pt idx="22">
                  <c:v>180</c:v>
                </c:pt>
                <c:pt idx="23">
                  <c:v>95</c:v>
                </c:pt>
                <c:pt idx="24">
                  <c:v>140</c:v>
                </c:pt>
                <c:pt idx="25">
                  <c:v>160</c:v>
                </c:pt>
                <c:pt idx="26">
                  <c:v>90</c:v>
                </c:pt>
                <c:pt idx="27">
                  <c:v>100</c:v>
                </c:pt>
                <c:pt idx="28">
                  <c:v>40</c:v>
                </c:pt>
                <c:pt idx="29">
                  <c:v>55</c:v>
                </c:pt>
                <c:pt idx="30">
                  <c:v>150</c:v>
                </c:pt>
                <c:pt idx="31">
                  <c:v>120</c:v>
                </c:pt>
                <c:pt idx="32">
                  <c:v>115</c:v>
                </c:pt>
                <c:pt idx="33">
                  <c:v>100</c:v>
                </c:pt>
                <c:pt idx="34">
                  <c:v>95</c:v>
                </c:pt>
                <c:pt idx="35">
                  <c:v>80</c:v>
                </c:pt>
                <c:pt idx="36">
                  <c:v>90</c:v>
                </c:pt>
                <c:pt idx="37">
                  <c:v>80</c:v>
                </c:pt>
                <c:pt idx="38">
                  <c:v>115</c:v>
                </c:pt>
                <c:pt idx="39">
                  <c:v>85</c:v>
                </c:pt>
                <c:pt idx="40">
                  <c:v>10</c:v>
                </c:pt>
                <c:pt idx="41">
                  <c:v>30</c:v>
                </c:pt>
                <c:pt idx="42">
                  <c:v>110</c:v>
                </c:pt>
                <c:pt idx="43">
                  <c:v>15</c:v>
                </c:pt>
                <c:pt idx="44">
                  <c:v>30</c:v>
                </c:pt>
                <c:pt idx="45">
                  <c:v>5</c:v>
                </c:pt>
                <c:pt idx="46">
                  <c:v>5</c:v>
                </c:pt>
                <c:pt idx="47">
                  <c:v>90</c:v>
                </c:pt>
                <c:pt idx="48">
                  <c:v>40</c:v>
                </c:pt>
                <c:pt idx="49">
                  <c:v>25</c:v>
                </c:pt>
                <c:pt idx="50">
                  <c:v>40</c:v>
                </c:pt>
                <c:pt idx="51">
                  <c:v>130</c:v>
                </c:pt>
                <c:pt idx="52">
                  <c:v>50</c:v>
                </c:pt>
                <c:pt idx="53">
                  <c:v>70</c:v>
                </c:pt>
                <c:pt idx="54">
                  <c:v>70</c:v>
                </c:pt>
                <c:pt idx="55">
                  <c:v>30</c:v>
                </c:pt>
                <c:pt idx="56">
                  <c:v>60</c:v>
                </c:pt>
                <c:pt idx="57">
                  <c:v>85</c:v>
                </c:pt>
                <c:pt idx="58">
                  <c:v>40</c:v>
                </c:pt>
                <c:pt idx="59">
                  <c:v>30</c:v>
                </c:pt>
                <c:pt idx="60">
                  <c:v>40</c:v>
                </c:pt>
                <c:pt idx="61">
                  <c:v>65</c:v>
                </c:pt>
                <c:pt idx="62">
                  <c:v>45</c:v>
                </c:pt>
                <c:pt idx="63">
                  <c:v>20</c:v>
                </c:pt>
                <c:pt idx="64">
                  <c:v>95</c:v>
                </c:pt>
                <c:pt idx="65">
                  <c:v>20</c:v>
                </c:pt>
                <c:pt idx="66">
                  <c:v>55</c:v>
                </c:pt>
                <c:pt idx="67">
                  <c:v>35</c:v>
                </c:pt>
                <c:pt idx="68">
                  <c:v>65</c:v>
                </c:pt>
                <c:pt idx="69">
                  <c:v>95</c:v>
                </c:pt>
              </c:numCache>
            </c:numRef>
          </c:val>
          <c:smooth val="0"/>
          <c:extLst>
            <c:ext xmlns:c16="http://schemas.microsoft.com/office/drawing/2014/chart" uri="{C3380CC4-5D6E-409C-BE32-E72D297353CC}">
              <c16:uniqueId val="{00000013-3DEE-D241-81F9-EE4335BCF343}"/>
            </c:ext>
          </c:extLst>
        </c:ser>
        <c:ser>
          <c:idx val="7"/>
          <c:order val="7"/>
          <c:tx>
            <c:v>sodium</c:v>
          </c:tx>
          <c:spPr>
            <a:ln w="28575" cap="rnd">
              <a:solidFill>
                <a:schemeClr val="accent2">
                  <a:lumMod val="60000"/>
                </a:schemeClr>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Analysis'!$K$196:$K$265</c:f>
              <c:numCache>
                <c:formatCode>General</c:formatCode>
                <c:ptCount val="70"/>
                <c:pt idx="0">
                  <c:v>1820</c:v>
                </c:pt>
                <c:pt idx="1">
                  <c:v>1320</c:v>
                </c:pt>
                <c:pt idx="2">
                  <c:v>830</c:v>
                </c:pt>
                <c:pt idx="3">
                  <c:v>720</c:v>
                </c:pt>
                <c:pt idx="4">
                  <c:v>1900</c:v>
                </c:pt>
                <c:pt idx="5">
                  <c:v>1930</c:v>
                </c:pt>
                <c:pt idx="6">
                  <c:v>1850</c:v>
                </c:pt>
                <c:pt idx="7">
                  <c:v>710</c:v>
                </c:pt>
                <c:pt idx="8">
                  <c:v>1180</c:v>
                </c:pt>
                <c:pt idx="9">
                  <c:v>960</c:v>
                </c:pt>
                <c:pt idx="10">
                  <c:v>520</c:v>
                </c:pt>
                <c:pt idx="11">
                  <c:v>1740</c:v>
                </c:pt>
                <c:pt idx="12">
                  <c:v>1030</c:v>
                </c:pt>
                <c:pt idx="13">
                  <c:v>2050</c:v>
                </c:pt>
                <c:pt idx="14">
                  <c:v>490</c:v>
                </c:pt>
                <c:pt idx="15">
                  <c:v>1140</c:v>
                </c:pt>
                <c:pt idx="16">
                  <c:v>1550</c:v>
                </c:pt>
                <c:pt idx="17">
                  <c:v>1380</c:v>
                </c:pt>
                <c:pt idx="18">
                  <c:v>450</c:v>
                </c:pt>
                <c:pt idx="19">
                  <c:v>2270</c:v>
                </c:pt>
                <c:pt idx="20">
                  <c:v>1570</c:v>
                </c:pt>
                <c:pt idx="21">
                  <c:v>1640</c:v>
                </c:pt>
                <c:pt idx="22">
                  <c:v>1620</c:v>
                </c:pt>
                <c:pt idx="23">
                  <c:v>1360</c:v>
                </c:pt>
                <c:pt idx="24">
                  <c:v>1050</c:v>
                </c:pt>
                <c:pt idx="25">
                  <c:v>1480</c:v>
                </c:pt>
                <c:pt idx="26">
                  <c:v>980</c:v>
                </c:pt>
                <c:pt idx="27">
                  <c:v>1410</c:v>
                </c:pt>
                <c:pt idx="28">
                  <c:v>510</c:v>
                </c:pt>
                <c:pt idx="29">
                  <c:v>730</c:v>
                </c:pt>
                <c:pt idx="30">
                  <c:v>1540</c:v>
                </c:pt>
                <c:pt idx="31">
                  <c:v>1960</c:v>
                </c:pt>
                <c:pt idx="32">
                  <c:v>1640</c:v>
                </c:pt>
                <c:pt idx="33">
                  <c:v>1750</c:v>
                </c:pt>
                <c:pt idx="34">
                  <c:v>1640</c:v>
                </c:pt>
                <c:pt idx="35">
                  <c:v>1760</c:v>
                </c:pt>
                <c:pt idx="36">
                  <c:v>980</c:v>
                </c:pt>
                <c:pt idx="37">
                  <c:v>1090</c:v>
                </c:pt>
                <c:pt idx="38">
                  <c:v>650</c:v>
                </c:pt>
                <c:pt idx="39">
                  <c:v>1070</c:v>
                </c:pt>
                <c:pt idx="40">
                  <c:v>540</c:v>
                </c:pt>
                <c:pt idx="41">
                  <c:v>520</c:v>
                </c:pt>
                <c:pt idx="42">
                  <c:v>2100</c:v>
                </c:pt>
                <c:pt idx="43">
                  <c:v>630</c:v>
                </c:pt>
                <c:pt idx="44">
                  <c:v>1360</c:v>
                </c:pt>
                <c:pt idx="45">
                  <c:v>1030</c:v>
                </c:pt>
                <c:pt idx="46">
                  <c:v>1160</c:v>
                </c:pt>
                <c:pt idx="47">
                  <c:v>1930</c:v>
                </c:pt>
                <c:pt idx="48">
                  <c:v>780</c:v>
                </c:pt>
                <c:pt idx="49">
                  <c:v>310</c:v>
                </c:pt>
                <c:pt idx="50">
                  <c:v>460</c:v>
                </c:pt>
                <c:pt idx="51">
                  <c:v>1530</c:v>
                </c:pt>
                <c:pt idx="52">
                  <c:v>890</c:v>
                </c:pt>
                <c:pt idx="53">
                  <c:v>1340</c:v>
                </c:pt>
                <c:pt idx="54">
                  <c:v>2310</c:v>
                </c:pt>
                <c:pt idx="55">
                  <c:v>760</c:v>
                </c:pt>
                <c:pt idx="56">
                  <c:v>1070</c:v>
                </c:pt>
                <c:pt idx="57">
                  <c:v>850</c:v>
                </c:pt>
                <c:pt idx="58">
                  <c:v>980</c:v>
                </c:pt>
                <c:pt idx="59">
                  <c:v>960</c:v>
                </c:pt>
                <c:pt idx="60">
                  <c:v>950</c:v>
                </c:pt>
                <c:pt idx="61">
                  <c:v>1390</c:v>
                </c:pt>
                <c:pt idx="62">
                  <c:v>1200</c:v>
                </c:pt>
                <c:pt idx="63">
                  <c:v>870</c:v>
                </c:pt>
                <c:pt idx="64">
                  <c:v>1760</c:v>
                </c:pt>
                <c:pt idx="65">
                  <c:v>570</c:v>
                </c:pt>
                <c:pt idx="66">
                  <c:v>1420</c:v>
                </c:pt>
                <c:pt idx="67">
                  <c:v>850</c:v>
                </c:pt>
                <c:pt idx="68">
                  <c:v>1140</c:v>
                </c:pt>
                <c:pt idx="69">
                  <c:v>1720</c:v>
                </c:pt>
              </c:numCache>
            </c:numRef>
          </c:val>
          <c:smooth val="0"/>
          <c:extLst>
            <c:ext xmlns:c16="http://schemas.microsoft.com/office/drawing/2014/chart" uri="{C3380CC4-5D6E-409C-BE32-E72D297353CC}">
              <c16:uniqueId val="{00000014-3DEE-D241-81F9-EE4335BCF343}"/>
            </c:ext>
          </c:extLst>
        </c:ser>
        <c:ser>
          <c:idx val="8"/>
          <c:order val="8"/>
          <c:tx>
            <c:v>total_carb</c:v>
          </c:tx>
          <c:spPr>
            <a:ln w="28575" cap="rnd">
              <a:solidFill>
                <a:schemeClr val="accent3">
                  <a:lumMod val="60000"/>
                </a:schemeClr>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Analysis'!$L$196:$L$265</c:f>
              <c:numCache>
                <c:formatCode>General</c:formatCode>
                <c:ptCount val="70"/>
                <c:pt idx="0">
                  <c:v>21</c:v>
                </c:pt>
                <c:pt idx="1">
                  <c:v>48</c:v>
                </c:pt>
                <c:pt idx="2">
                  <c:v>32</c:v>
                </c:pt>
                <c:pt idx="3">
                  <c:v>28</c:v>
                </c:pt>
                <c:pt idx="4">
                  <c:v>48</c:v>
                </c:pt>
                <c:pt idx="5">
                  <c:v>63</c:v>
                </c:pt>
                <c:pt idx="6">
                  <c:v>51</c:v>
                </c:pt>
                <c:pt idx="7">
                  <c:v>28</c:v>
                </c:pt>
                <c:pt idx="8">
                  <c:v>33</c:v>
                </c:pt>
                <c:pt idx="9">
                  <c:v>29</c:v>
                </c:pt>
                <c:pt idx="10">
                  <c:v>28</c:v>
                </c:pt>
                <c:pt idx="11">
                  <c:v>50</c:v>
                </c:pt>
                <c:pt idx="12">
                  <c:v>45</c:v>
                </c:pt>
                <c:pt idx="13">
                  <c:v>62</c:v>
                </c:pt>
                <c:pt idx="14">
                  <c:v>28</c:v>
                </c:pt>
                <c:pt idx="15">
                  <c:v>48</c:v>
                </c:pt>
                <c:pt idx="16">
                  <c:v>46</c:v>
                </c:pt>
                <c:pt idx="17">
                  <c:v>45</c:v>
                </c:pt>
                <c:pt idx="18">
                  <c:v>38</c:v>
                </c:pt>
                <c:pt idx="19">
                  <c:v>69</c:v>
                </c:pt>
                <c:pt idx="20">
                  <c:v>52</c:v>
                </c:pt>
                <c:pt idx="21">
                  <c:v>52</c:v>
                </c:pt>
                <c:pt idx="22">
                  <c:v>59</c:v>
                </c:pt>
                <c:pt idx="23">
                  <c:v>47</c:v>
                </c:pt>
                <c:pt idx="24">
                  <c:v>51</c:v>
                </c:pt>
                <c:pt idx="25">
                  <c:v>53</c:v>
                </c:pt>
                <c:pt idx="26">
                  <c:v>49</c:v>
                </c:pt>
                <c:pt idx="27">
                  <c:v>53</c:v>
                </c:pt>
                <c:pt idx="28">
                  <c:v>28</c:v>
                </c:pt>
                <c:pt idx="29">
                  <c:v>29</c:v>
                </c:pt>
                <c:pt idx="30">
                  <c:v>18</c:v>
                </c:pt>
                <c:pt idx="31">
                  <c:v>32</c:v>
                </c:pt>
                <c:pt idx="32">
                  <c:v>17</c:v>
                </c:pt>
                <c:pt idx="33">
                  <c:v>31</c:v>
                </c:pt>
                <c:pt idx="34">
                  <c:v>26</c:v>
                </c:pt>
                <c:pt idx="35">
                  <c:v>40</c:v>
                </c:pt>
                <c:pt idx="36">
                  <c:v>40</c:v>
                </c:pt>
                <c:pt idx="37">
                  <c:v>54</c:v>
                </c:pt>
                <c:pt idx="38">
                  <c:v>16</c:v>
                </c:pt>
                <c:pt idx="39">
                  <c:v>30</c:v>
                </c:pt>
                <c:pt idx="40">
                  <c:v>7</c:v>
                </c:pt>
                <c:pt idx="41">
                  <c:v>7</c:v>
                </c:pt>
                <c:pt idx="42">
                  <c:v>57</c:v>
                </c:pt>
                <c:pt idx="43">
                  <c:v>44</c:v>
                </c:pt>
                <c:pt idx="44">
                  <c:v>54</c:v>
                </c:pt>
                <c:pt idx="45">
                  <c:v>44</c:v>
                </c:pt>
                <c:pt idx="46">
                  <c:v>42</c:v>
                </c:pt>
                <c:pt idx="47">
                  <c:v>63</c:v>
                </c:pt>
                <c:pt idx="48">
                  <c:v>18</c:v>
                </c:pt>
                <c:pt idx="49">
                  <c:v>10</c:v>
                </c:pt>
                <c:pt idx="50">
                  <c:v>15</c:v>
                </c:pt>
                <c:pt idx="51">
                  <c:v>50</c:v>
                </c:pt>
                <c:pt idx="52">
                  <c:v>34</c:v>
                </c:pt>
                <c:pt idx="53">
                  <c:v>57</c:v>
                </c:pt>
                <c:pt idx="54">
                  <c:v>56</c:v>
                </c:pt>
                <c:pt idx="55">
                  <c:v>34</c:v>
                </c:pt>
                <c:pt idx="56">
                  <c:v>54</c:v>
                </c:pt>
                <c:pt idx="57">
                  <c:v>39</c:v>
                </c:pt>
                <c:pt idx="58">
                  <c:v>28</c:v>
                </c:pt>
                <c:pt idx="59">
                  <c:v>32</c:v>
                </c:pt>
                <c:pt idx="60">
                  <c:v>19</c:v>
                </c:pt>
                <c:pt idx="61">
                  <c:v>46</c:v>
                </c:pt>
                <c:pt idx="62">
                  <c:v>21</c:v>
                </c:pt>
                <c:pt idx="63">
                  <c:v>53</c:v>
                </c:pt>
                <c:pt idx="64">
                  <c:v>62</c:v>
                </c:pt>
                <c:pt idx="65">
                  <c:v>11</c:v>
                </c:pt>
                <c:pt idx="66">
                  <c:v>28</c:v>
                </c:pt>
                <c:pt idx="67">
                  <c:v>35</c:v>
                </c:pt>
                <c:pt idx="68">
                  <c:v>57</c:v>
                </c:pt>
                <c:pt idx="69">
                  <c:v>58</c:v>
                </c:pt>
              </c:numCache>
            </c:numRef>
          </c:val>
          <c:smooth val="0"/>
          <c:extLst>
            <c:ext xmlns:c16="http://schemas.microsoft.com/office/drawing/2014/chart" uri="{C3380CC4-5D6E-409C-BE32-E72D297353CC}">
              <c16:uniqueId val="{00000015-3DEE-D241-81F9-EE4335BCF343}"/>
            </c:ext>
          </c:extLst>
        </c:ser>
        <c:ser>
          <c:idx val="9"/>
          <c:order val="9"/>
          <c:tx>
            <c:v>fiber</c:v>
          </c:tx>
          <c:spPr>
            <a:ln w="28575" cap="rnd">
              <a:solidFill>
                <a:schemeClr val="accent4">
                  <a:lumMod val="60000"/>
                </a:schemeClr>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Analysis'!$M$196:$M$265</c:f>
              <c:numCache>
                <c:formatCode>General</c:formatCode>
                <c:ptCount val="70"/>
                <c:pt idx="0">
                  <c:v>3</c:v>
                </c:pt>
                <c:pt idx="1">
                  <c:v>2</c:v>
                </c:pt>
                <c:pt idx="2">
                  <c:v>1</c:v>
                </c:pt>
                <c:pt idx="3">
                  <c:v>1</c:v>
                </c:pt>
                <c:pt idx="4">
                  <c:v>1</c:v>
                </c:pt>
                <c:pt idx="5">
                  <c:v>0</c:v>
                </c:pt>
                <c:pt idx="6" formatCode="@">
                  <c:v>0</c:v>
                </c:pt>
                <c:pt idx="7">
                  <c:v>1</c:v>
                </c:pt>
                <c:pt idx="8">
                  <c:v>1</c:v>
                </c:pt>
                <c:pt idx="9">
                  <c:v>1</c:v>
                </c:pt>
                <c:pt idx="10">
                  <c:v>1</c:v>
                </c:pt>
                <c:pt idx="11">
                  <c:v>2</c:v>
                </c:pt>
                <c:pt idx="12">
                  <c:v>2</c:v>
                </c:pt>
                <c:pt idx="13" formatCode="@">
                  <c:v>0</c:v>
                </c:pt>
                <c:pt idx="14">
                  <c:v>1</c:v>
                </c:pt>
                <c:pt idx="15">
                  <c:v>2</c:v>
                </c:pt>
                <c:pt idx="16">
                  <c:v>2</c:v>
                </c:pt>
                <c:pt idx="17" formatCode="@">
                  <c:v>0</c:v>
                </c:pt>
                <c:pt idx="18">
                  <c:v>1</c:v>
                </c:pt>
                <c:pt idx="19">
                  <c:v>3</c:v>
                </c:pt>
                <c:pt idx="20">
                  <c:v>2</c:v>
                </c:pt>
                <c:pt idx="21">
                  <c:v>2</c:v>
                </c:pt>
                <c:pt idx="22" formatCode="@">
                  <c:v>0</c:v>
                </c:pt>
                <c:pt idx="23">
                  <c:v>2</c:v>
                </c:pt>
                <c:pt idx="24">
                  <c:v>3</c:v>
                </c:pt>
                <c:pt idx="25">
                  <c:v>3</c:v>
                </c:pt>
                <c:pt idx="26">
                  <c:v>2</c:v>
                </c:pt>
                <c:pt idx="27">
                  <c:v>3</c:v>
                </c:pt>
                <c:pt idx="28">
                  <c:v>2</c:v>
                </c:pt>
                <c:pt idx="29">
                  <c:v>2</c:v>
                </c:pt>
                <c:pt idx="30">
                  <c:v>3</c:v>
                </c:pt>
                <c:pt idx="31">
                  <c:v>5</c:v>
                </c:pt>
                <c:pt idx="32">
                  <c:v>3</c:v>
                </c:pt>
                <c:pt idx="33">
                  <c:v>4</c:v>
                </c:pt>
                <c:pt idx="34">
                  <c:v>3</c:v>
                </c:pt>
                <c:pt idx="35">
                  <c:v>5</c:v>
                </c:pt>
                <c:pt idx="36">
                  <c:v>4</c:v>
                </c:pt>
                <c:pt idx="37">
                  <c:v>5</c:v>
                </c:pt>
                <c:pt idx="38">
                  <c:v>2</c:v>
                </c:pt>
                <c:pt idx="39">
                  <c:v>5</c:v>
                </c:pt>
                <c:pt idx="40">
                  <c:v>2</c:v>
                </c:pt>
                <c:pt idx="41">
                  <c:v>2</c:v>
                </c:pt>
                <c:pt idx="42" formatCode="@">
                  <c:v>0</c:v>
                </c:pt>
                <c:pt idx="43" formatCode="@">
                  <c:v>0</c:v>
                </c:pt>
                <c:pt idx="44">
                  <c:v>2</c:v>
                </c:pt>
                <c:pt idx="45">
                  <c:v>7</c:v>
                </c:pt>
                <c:pt idx="46">
                  <c:v>2</c:v>
                </c:pt>
                <c:pt idx="47" formatCode="@">
                  <c:v>0</c:v>
                </c:pt>
                <c:pt idx="48">
                  <c:v>1</c:v>
                </c:pt>
                <c:pt idx="49">
                  <c:v>1</c:v>
                </c:pt>
                <c:pt idx="50">
                  <c:v>1</c:v>
                </c:pt>
                <c:pt idx="51">
                  <c:v>5</c:v>
                </c:pt>
                <c:pt idx="52">
                  <c:v>5</c:v>
                </c:pt>
                <c:pt idx="53" formatCode="@">
                  <c:v>0</c:v>
                </c:pt>
                <c:pt idx="54" formatCode="@">
                  <c:v>0</c:v>
                </c:pt>
                <c:pt idx="55">
                  <c:v>2</c:v>
                </c:pt>
                <c:pt idx="56">
                  <c:v>2</c:v>
                </c:pt>
                <c:pt idx="57">
                  <c:v>2</c:v>
                </c:pt>
                <c:pt idx="58">
                  <c:v>2</c:v>
                </c:pt>
                <c:pt idx="59">
                  <c:v>2</c:v>
                </c:pt>
                <c:pt idx="60">
                  <c:v>1</c:v>
                </c:pt>
                <c:pt idx="61">
                  <c:v>3</c:v>
                </c:pt>
                <c:pt idx="62">
                  <c:v>1</c:v>
                </c:pt>
                <c:pt idx="63">
                  <c:v>2</c:v>
                </c:pt>
                <c:pt idx="64">
                  <c:v>3</c:v>
                </c:pt>
                <c:pt idx="65">
                  <c:v>2</c:v>
                </c:pt>
                <c:pt idx="66" formatCode="@">
                  <c:v>0</c:v>
                </c:pt>
                <c:pt idx="67">
                  <c:v>2</c:v>
                </c:pt>
                <c:pt idx="68">
                  <c:v>3</c:v>
                </c:pt>
                <c:pt idx="69">
                  <c:v>3</c:v>
                </c:pt>
              </c:numCache>
            </c:numRef>
          </c:val>
          <c:smooth val="0"/>
          <c:extLst>
            <c:ext xmlns:c16="http://schemas.microsoft.com/office/drawing/2014/chart" uri="{C3380CC4-5D6E-409C-BE32-E72D297353CC}">
              <c16:uniqueId val="{00000016-3DEE-D241-81F9-EE4335BCF343}"/>
            </c:ext>
          </c:extLst>
        </c:ser>
        <c:ser>
          <c:idx val="10"/>
          <c:order val="10"/>
          <c:tx>
            <c:v>sugar</c:v>
          </c:tx>
          <c:spPr>
            <a:ln w="28575" cap="rnd">
              <a:solidFill>
                <a:schemeClr val="accent5">
                  <a:lumMod val="60000"/>
                </a:schemeClr>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Analysis'!$N$196:$N$265</c:f>
              <c:numCache>
                <c:formatCode>General</c:formatCode>
                <c:ptCount val="70"/>
                <c:pt idx="0">
                  <c:v>7</c:v>
                </c:pt>
                <c:pt idx="1">
                  <c:v>8</c:v>
                </c:pt>
                <c:pt idx="2">
                  <c:v>7</c:v>
                </c:pt>
                <c:pt idx="3">
                  <c:v>7</c:v>
                </c:pt>
                <c:pt idx="4">
                  <c:v>10</c:v>
                </c:pt>
                <c:pt idx="5">
                  <c:v>16</c:v>
                </c:pt>
                <c:pt idx="6">
                  <c:v>13</c:v>
                </c:pt>
                <c:pt idx="7">
                  <c:v>6</c:v>
                </c:pt>
                <c:pt idx="8">
                  <c:v>8</c:v>
                </c:pt>
                <c:pt idx="9">
                  <c:v>6</c:v>
                </c:pt>
                <c:pt idx="10">
                  <c:v>6</c:v>
                </c:pt>
                <c:pt idx="11">
                  <c:v>11</c:v>
                </c:pt>
                <c:pt idx="12">
                  <c:v>9</c:v>
                </c:pt>
                <c:pt idx="13">
                  <c:v>15</c:v>
                </c:pt>
                <c:pt idx="14">
                  <c:v>6</c:v>
                </c:pt>
                <c:pt idx="15">
                  <c:v>10</c:v>
                </c:pt>
                <c:pt idx="16">
                  <c:v>7</c:v>
                </c:pt>
                <c:pt idx="17">
                  <c:v>8</c:v>
                </c:pt>
                <c:pt idx="18">
                  <c:v>9</c:v>
                </c:pt>
                <c:pt idx="19">
                  <c:v>14</c:v>
                </c:pt>
                <c:pt idx="20">
                  <c:v>12</c:v>
                </c:pt>
                <c:pt idx="21">
                  <c:v>12</c:v>
                </c:pt>
                <c:pt idx="22">
                  <c:v>13</c:v>
                </c:pt>
                <c:pt idx="23">
                  <c:v>9</c:v>
                </c:pt>
                <c:pt idx="24">
                  <c:v>11</c:v>
                </c:pt>
                <c:pt idx="25">
                  <c:v>11</c:v>
                </c:pt>
                <c:pt idx="26">
                  <c:v>11</c:v>
                </c:pt>
                <c:pt idx="27">
                  <c:v>11</c:v>
                </c:pt>
                <c:pt idx="28">
                  <c:v>6</c:v>
                </c:pt>
                <c:pt idx="29">
                  <c:v>6</c:v>
                </c:pt>
                <c:pt idx="30">
                  <c:v>6</c:v>
                </c:pt>
                <c:pt idx="31">
                  <c:v>7</c:v>
                </c:pt>
                <c:pt idx="32">
                  <c:v>5</c:v>
                </c:pt>
                <c:pt idx="33">
                  <c:v>8</c:v>
                </c:pt>
                <c:pt idx="34">
                  <c:v>6</c:v>
                </c:pt>
                <c:pt idx="35">
                  <c:v>8</c:v>
                </c:pt>
                <c:pt idx="36">
                  <c:v>34</c:v>
                </c:pt>
                <c:pt idx="37">
                  <c:v>37</c:v>
                </c:pt>
                <c:pt idx="38">
                  <c:v>4</c:v>
                </c:pt>
                <c:pt idx="39">
                  <c:v>6</c:v>
                </c:pt>
                <c:pt idx="40">
                  <c:v>3</c:v>
                </c:pt>
                <c:pt idx="41">
                  <c:v>3</c:v>
                </c:pt>
                <c:pt idx="42">
                  <c:v>9</c:v>
                </c:pt>
                <c:pt idx="43">
                  <c:v>13</c:v>
                </c:pt>
                <c:pt idx="44">
                  <c:v>7</c:v>
                </c:pt>
                <c:pt idx="45">
                  <c:v>8</c:v>
                </c:pt>
                <c:pt idx="46">
                  <c:v>10</c:v>
                </c:pt>
                <c:pt idx="47">
                  <c:v>16</c:v>
                </c:pt>
                <c:pt idx="48">
                  <c:v>1</c:v>
                </c:pt>
                <c:pt idx="49">
                  <c:v>0</c:v>
                </c:pt>
                <c:pt idx="50">
                  <c:v>0</c:v>
                </c:pt>
                <c:pt idx="51">
                  <c:v>0</c:v>
                </c:pt>
                <c:pt idx="52">
                  <c:v>0</c:v>
                </c:pt>
                <c:pt idx="53">
                  <c:v>9</c:v>
                </c:pt>
                <c:pt idx="54">
                  <c:v>8</c:v>
                </c:pt>
                <c:pt idx="55">
                  <c:v>4</c:v>
                </c:pt>
                <c:pt idx="56">
                  <c:v>7</c:v>
                </c:pt>
                <c:pt idx="57">
                  <c:v>6</c:v>
                </c:pt>
                <c:pt idx="58">
                  <c:v>5</c:v>
                </c:pt>
                <c:pt idx="59">
                  <c:v>10</c:v>
                </c:pt>
                <c:pt idx="60">
                  <c:v>1</c:v>
                </c:pt>
                <c:pt idx="61">
                  <c:v>4</c:v>
                </c:pt>
                <c:pt idx="62">
                  <c:v>1</c:v>
                </c:pt>
                <c:pt idx="63">
                  <c:v>14</c:v>
                </c:pt>
                <c:pt idx="64">
                  <c:v>7</c:v>
                </c:pt>
                <c:pt idx="65">
                  <c:v>0</c:v>
                </c:pt>
                <c:pt idx="66">
                  <c:v>0</c:v>
                </c:pt>
                <c:pt idx="67">
                  <c:v>5</c:v>
                </c:pt>
                <c:pt idx="68">
                  <c:v>8</c:v>
                </c:pt>
                <c:pt idx="69">
                  <c:v>8</c:v>
                </c:pt>
              </c:numCache>
            </c:numRef>
          </c:val>
          <c:smooth val="0"/>
          <c:extLst>
            <c:ext xmlns:c16="http://schemas.microsoft.com/office/drawing/2014/chart" uri="{C3380CC4-5D6E-409C-BE32-E72D297353CC}">
              <c16:uniqueId val="{00000017-3DEE-D241-81F9-EE4335BCF343}"/>
            </c:ext>
          </c:extLst>
        </c:ser>
        <c:dLbls>
          <c:showLegendKey val="0"/>
          <c:showVal val="0"/>
          <c:showCatName val="0"/>
          <c:showSerName val="0"/>
          <c:showPercent val="0"/>
          <c:showBubbleSize val="0"/>
        </c:dLbls>
        <c:smooth val="0"/>
        <c:axId val="1853186143"/>
        <c:axId val="678831295"/>
      </c:lineChart>
      <c:catAx>
        <c:axId val="185318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31295"/>
        <c:crosses val="autoZero"/>
        <c:auto val="1"/>
        <c:lblAlgn val="ctr"/>
        <c:lblOffset val="100"/>
        <c:noMultiLvlLbl val="0"/>
      </c:catAx>
      <c:valAx>
        <c:axId val="67883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1861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calories</c:v>
          </c:tx>
          <c:spPr>
            <a:ln w="28575" cap="rnd">
              <a:solidFill>
                <a:schemeClr val="accent1"/>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Analysis'!$D$266:$D$307</c:f>
              <c:numCache>
                <c:formatCode>General</c:formatCode>
                <c:ptCount val="42"/>
                <c:pt idx="0">
                  <c:v>1000</c:v>
                </c:pt>
                <c:pt idx="1">
                  <c:v>800</c:v>
                </c:pt>
                <c:pt idx="2">
                  <c:v>630</c:v>
                </c:pt>
                <c:pt idx="3">
                  <c:v>540</c:v>
                </c:pt>
                <c:pt idx="4">
                  <c:v>570</c:v>
                </c:pt>
                <c:pt idx="5">
                  <c:v>400</c:v>
                </c:pt>
                <c:pt idx="6">
                  <c:v>630</c:v>
                </c:pt>
                <c:pt idx="7">
                  <c:v>1030</c:v>
                </c:pt>
                <c:pt idx="8">
                  <c:v>1260</c:v>
                </c:pt>
                <c:pt idx="9">
                  <c:v>420</c:v>
                </c:pt>
                <c:pt idx="10">
                  <c:v>390</c:v>
                </c:pt>
                <c:pt idx="11">
                  <c:v>380</c:v>
                </c:pt>
                <c:pt idx="12">
                  <c:v>330</c:v>
                </c:pt>
                <c:pt idx="13">
                  <c:v>290</c:v>
                </c:pt>
                <c:pt idx="14">
                  <c:v>350</c:v>
                </c:pt>
                <c:pt idx="15">
                  <c:v>310</c:v>
                </c:pt>
                <c:pt idx="16">
                  <c:v>250</c:v>
                </c:pt>
                <c:pt idx="17">
                  <c:v>550</c:v>
                </c:pt>
                <c:pt idx="18">
                  <c:v>1050</c:v>
                </c:pt>
                <c:pt idx="19">
                  <c:v>760</c:v>
                </c:pt>
                <c:pt idx="20">
                  <c:v>260</c:v>
                </c:pt>
                <c:pt idx="21">
                  <c:v>470</c:v>
                </c:pt>
                <c:pt idx="22">
                  <c:v>400</c:v>
                </c:pt>
                <c:pt idx="23">
                  <c:v>640</c:v>
                </c:pt>
                <c:pt idx="24">
                  <c:v>540</c:v>
                </c:pt>
                <c:pt idx="25">
                  <c:v>350</c:v>
                </c:pt>
                <c:pt idx="26">
                  <c:v>780</c:v>
                </c:pt>
                <c:pt idx="27">
                  <c:v>580</c:v>
                </c:pt>
                <c:pt idx="28">
                  <c:v>910</c:v>
                </c:pt>
                <c:pt idx="29">
                  <c:v>350</c:v>
                </c:pt>
                <c:pt idx="30">
                  <c:v>500</c:v>
                </c:pt>
                <c:pt idx="31">
                  <c:v>640</c:v>
                </c:pt>
                <c:pt idx="32">
                  <c:v>520</c:v>
                </c:pt>
                <c:pt idx="33">
                  <c:v>280</c:v>
                </c:pt>
                <c:pt idx="34">
                  <c:v>600</c:v>
                </c:pt>
                <c:pt idx="35">
                  <c:v>350</c:v>
                </c:pt>
                <c:pt idx="36">
                  <c:v>380</c:v>
                </c:pt>
                <c:pt idx="37">
                  <c:v>150</c:v>
                </c:pt>
                <c:pt idx="38">
                  <c:v>360</c:v>
                </c:pt>
                <c:pt idx="39">
                  <c:v>280</c:v>
                </c:pt>
                <c:pt idx="40">
                  <c:v>20</c:v>
                </c:pt>
                <c:pt idx="41">
                  <c:v>550</c:v>
                </c:pt>
              </c:numCache>
            </c:numRef>
          </c:val>
          <c:smooth val="0"/>
          <c:extLst>
            <c:ext xmlns:c16="http://schemas.microsoft.com/office/drawing/2014/chart" uri="{C3380CC4-5D6E-409C-BE32-E72D297353CC}">
              <c16:uniqueId val="{00000000-92FA-AB45-8651-B38204A210F4}"/>
            </c:ext>
          </c:extLst>
        </c:ser>
        <c:ser>
          <c:idx val="1"/>
          <c:order val="1"/>
          <c:tx>
            <c:v>protein</c:v>
          </c:tx>
          <c:spPr>
            <a:ln w="28575" cap="rnd">
              <a:solidFill>
                <a:schemeClr val="accent2"/>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Analysis'!$E$266:$E$307</c:f>
              <c:numCache>
                <c:formatCode>General</c:formatCode>
                <c:ptCount val="42"/>
                <c:pt idx="0">
                  <c:v>46</c:v>
                </c:pt>
                <c:pt idx="1">
                  <c:v>40</c:v>
                </c:pt>
                <c:pt idx="2">
                  <c:v>30</c:v>
                </c:pt>
                <c:pt idx="3">
                  <c:v>23</c:v>
                </c:pt>
                <c:pt idx="4">
                  <c:v>24</c:v>
                </c:pt>
                <c:pt idx="5">
                  <c:v>19</c:v>
                </c:pt>
                <c:pt idx="6">
                  <c:v>34</c:v>
                </c:pt>
                <c:pt idx="7">
                  <c:v>35</c:v>
                </c:pt>
                <c:pt idx="8">
                  <c:v>49</c:v>
                </c:pt>
                <c:pt idx="9">
                  <c:v>19</c:v>
                </c:pt>
                <c:pt idx="10">
                  <c:v>16</c:v>
                </c:pt>
                <c:pt idx="11">
                  <c:v>16</c:v>
                </c:pt>
                <c:pt idx="12">
                  <c:v>13</c:v>
                </c:pt>
                <c:pt idx="13">
                  <c:v>11</c:v>
                </c:pt>
                <c:pt idx="14">
                  <c:v>13</c:v>
                </c:pt>
                <c:pt idx="15">
                  <c:v>17</c:v>
                </c:pt>
                <c:pt idx="16">
                  <c:v>7</c:v>
                </c:pt>
                <c:pt idx="17">
                  <c:v>35</c:v>
                </c:pt>
                <c:pt idx="18">
                  <c:v>43</c:v>
                </c:pt>
                <c:pt idx="19">
                  <c:v>32</c:v>
                </c:pt>
                <c:pt idx="20">
                  <c:v>6</c:v>
                </c:pt>
                <c:pt idx="21">
                  <c:v>17</c:v>
                </c:pt>
                <c:pt idx="22">
                  <c:v>20</c:v>
                </c:pt>
                <c:pt idx="23">
                  <c:v>34</c:v>
                </c:pt>
                <c:pt idx="24">
                  <c:v>29</c:v>
                </c:pt>
                <c:pt idx="25">
                  <c:v>17</c:v>
                </c:pt>
                <c:pt idx="26">
                  <c:v>41</c:v>
                </c:pt>
                <c:pt idx="27">
                  <c:v>19</c:v>
                </c:pt>
                <c:pt idx="28">
                  <c:v>23</c:v>
                </c:pt>
                <c:pt idx="29">
                  <c:v>22</c:v>
                </c:pt>
                <c:pt idx="30">
                  <c:v>33</c:v>
                </c:pt>
                <c:pt idx="31">
                  <c:v>34</c:v>
                </c:pt>
                <c:pt idx="32">
                  <c:v>37</c:v>
                </c:pt>
                <c:pt idx="33">
                  <c:v>17</c:v>
                </c:pt>
                <c:pt idx="34">
                  <c:v>24</c:v>
                </c:pt>
                <c:pt idx="35">
                  <c:v>12</c:v>
                </c:pt>
                <c:pt idx="36">
                  <c:v>42</c:v>
                </c:pt>
                <c:pt idx="37">
                  <c:v>23</c:v>
                </c:pt>
                <c:pt idx="38">
                  <c:v>25</c:v>
                </c:pt>
                <c:pt idx="39">
                  <c:v>15</c:v>
                </c:pt>
                <c:pt idx="40">
                  <c:v>1</c:v>
                </c:pt>
                <c:pt idx="41">
                  <c:v>30</c:v>
                </c:pt>
              </c:numCache>
            </c:numRef>
          </c:val>
          <c:smooth val="0"/>
          <c:extLst>
            <c:ext xmlns:c16="http://schemas.microsoft.com/office/drawing/2014/chart" uri="{C3380CC4-5D6E-409C-BE32-E72D297353CC}">
              <c16:uniqueId val="{00000001-92FA-AB45-8651-B38204A210F4}"/>
            </c:ext>
          </c:extLst>
        </c:ser>
        <c:ser>
          <c:idx val="2"/>
          <c:order val="2"/>
          <c:tx>
            <c:v>cal_fat</c:v>
          </c:tx>
          <c:spPr>
            <a:ln w="28575" cap="rnd">
              <a:solidFill>
                <a:schemeClr val="accent3"/>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Analysis'!$F$266:$F$307</c:f>
              <c:numCache>
                <c:formatCode>General</c:formatCode>
                <c:ptCount val="42"/>
                <c:pt idx="0">
                  <c:v>660</c:v>
                </c:pt>
                <c:pt idx="1">
                  <c:v>460</c:v>
                </c:pt>
                <c:pt idx="2">
                  <c:v>330</c:v>
                </c:pt>
                <c:pt idx="3">
                  <c:v>270</c:v>
                </c:pt>
                <c:pt idx="4">
                  <c:v>310</c:v>
                </c:pt>
                <c:pt idx="5">
                  <c:v>160</c:v>
                </c:pt>
                <c:pt idx="6">
                  <c:v>310</c:v>
                </c:pt>
                <c:pt idx="7">
                  <c:v>480</c:v>
                </c:pt>
                <c:pt idx="8">
                  <c:v>590</c:v>
                </c:pt>
                <c:pt idx="9">
                  <c:v>240</c:v>
                </c:pt>
                <c:pt idx="10">
                  <c:v>220</c:v>
                </c:pt>
                <c:pt idx="11">
                  <c:v>220</c:v>
                </c:pt>
                <c:pt idx="12">
                  <c:v>180</c:v>
                </c:pt>
                <c:pt idx="13">
                  <c:v>160</c:v>
                </c:pt>
                <c:pt idx="14">
                  <c:v>180</c:v>
                </c:pt>
                <c:pt idx="15">
                  <c:v>80</c:v>
                </c:pt>
                <c:pt idx="16">
                  <c:v>80</c:v>
                </c:pt>
                <c:pt idx="17">
                  <c:v>410</c:v>
                </c:pt>
                <c:pt idx="18">
                  <c:v>670</c:v>
                </c:pt>
                <c:pt idx="19">
                  <c:v>440</c:v>
                </c:pt>
                <c:pt idx="20">
                  <c:v>140</c:v>
                </c:pt>
                <c:pt idx="21">
                  <c:v>200</c:v>
                </c:pt>
                <c:pt idx="22">
                  <c:v>160</c:v>
                </c:pt>
                <c:pt idx="23">
                  <c:v>310</c:v>
                </c:pt>
                <c:pt idx="24">
                  <c:v>240</c:v>
                </c:pt>
                <c:pt idx="25">
                  <c:v>130</c:v>
                </c:pt>
                <c:pt idx="26">
                  <c:v>430</c:v>
                </c:pt>
                <c:pt idx="27">
                  <c:v>310</c:v>
                </c:pt>
                <c:pt idx="28">
                  <c:v>430</c:v>
                </c:pt>
                <c:pt idx="29">
                  <c:v>180</c:v>
                </c:pt>
                <c:pt idx="30">
                  <c:v>180</c:v>
                </c:pt>
                <c:pt idx="31">
                  <c:v>220</c:v>
                </c:pt>
                <c:pt idx="32">
                  <c:v>280</c:v>
                </c:pt>
                <c:pt idx="33">
                  <c:v>120</c:v>
                </c:pt>
                <c:pt idx="34">
                  <c:v>270</c:v>
                </c:pt>
                <c:pt idx="35">
                  <c:v>190</c:v>
                </c:pt>
                <c:pt idx="36">
                  <c:v>170</c:v>
                </c:pt>
                <c:pt idx="37">
                  <c:v>20</c:v>
                </c:pt>
                <c:pt idx="38">
                  <c:v>140</c:v>
                </c:pt>
                <c:pt idx="39">
                  <c:v>130</c:v>
                </c:pt>
                <c:pt idx="40">
                  <c:v>0</c:v>
                </c:pt>
                <c:pt idx="41">
                  <c:v>240</c:v>
                </c:pt>
              </c:numCache>
            </c:numRef>
          </c:val>
          <c:smooth val="0"/>
          <c:extLst>
            <c:ext xmlns:c16="http://schemas.microsoft.com/office/drawing/2014/chart" uri="{C3380CC4-5D6E-409C-BE32-E72D297353CC}">
              <c16:uniqueId val="{00000002-92FA-AB45-8651-B38204A210F4}"/>
            </c:ext>
          </c:extLst>
        </c:ser>
        <c:ser>
          <c:idx val="3"/>
          <c:order val="3"/>
          <c:tx>
            <c:v>total_fat</c:v>
          </c:tx>
          <c:spPr>
            <a:ln w="28575" cap="rnd">
              <a:solidFill>
                <a:schemeClr val="accent4"/>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Analysis'!$G$266:$G$307</c:f>
              <c:numCache>
                <c:formatCode>General</c:formatCode>
                <c:ptCount val="42"/>
                <c:pt idx="0">
                  <c:v>74</c:v>
                </c:pt>
                <c:pt idx="1">
                  <c:v>51</c:v>
                </c:pt>
                <c:pt idx="2">
                  <c:v>37</c:v>
                </c:pt>
                <c:pt idx="3">
                  <c:v>30</c:v>
                </c:pt>
                <c:pt idx="4">
                  <c:v>35</c:v>
                </c:pt>
                <c:pt idx="5">
                  <c:v>18</c:v>
                </c:pt>
                <c:pt idx="6">
                  <c:v>34</c:v>
                </c:pt>
                <c:pt idx="7">
                  <c:v>53</c:v>
                </c:pt>
                <c:pt idx="8">
                  <c:v>66</c:v>
                </c:pt>
                <c:pt idx="9">
                  <c:v>26</c:v>
                </c:pt>
                <c:pt idx="10">
                  <c:v>24</c:v>
                </c:pt>
                <c:pt idx="11">
                  <c:v>24</c:v>
                </c:pt>
                <c:pt idx="12">
                  <c:v>20</c:v>
                </c:pt>
                <c:pt idx="13">
                  <c:v>17</c:v>
                </c:pt>
                <c:pt idx="14">
                  <c:v>20</c:v>
                </c:pt>
                <c:pt idx="15">
                  <c:v>9</c:v>
                </c:pt>
                <c:pt idx="16">
                  <c:v>9</c:v>
                </c:pt>
                <c:pt idx="17">
                  <c:v>45</c:v>
                </c:pt>
                <c:pt idx="18">
                  <c:v>75</c:v>
                </c:pt>
                <c:pt idx="19">
                  <c:v>49</c:v>
                </c:pt>
                <c:pt idx="20">
                  <c:v>15</c:v>
                </c:pt>
                <c:pt idx="21">
                  <c:v>22</c:v>
                </c:pt>
                <c:pt idx="22">
                  <c:v>18</c:v>
                </c:pt>
                <c:pt idx="23">
                  <c:v>34</c:v>
                </c:pt>
                <c:pt idx="24">
                  <c:v>26</c:v>
                </c:pt>
                <c:pt idx="25">
                  <c:v>14</c:v>
                </c:pt>
                <c:pt idx="26">
                  <c:v>48</c:v>
                </c:pt>
                <c:pt idx="27">
                  <c:v>34</c:v>
                </c:pt>
                <c:pt idx="28">
                  <c:v>48</c:v>
                </c:pt>
                <c:pt idx="29">
                  <c:v>20</c:v>
                </c:pt>
                <c:pt idx="30">
                  <c:v>20</c:v>
                </c:pt>
                <c:pt idx="31">
                  <c:v>25</c:v>
                </c:pt>
                <c:pt idx="32">
                  <c:v>31</c:v>
                </c:pt>
                <c:pt idx="33">
                  <c:v>13</c:v>
                </c:pt>
                <c:pt idx="34">
                  <c:v>30</c:v>
                </c:pt>
                <c:pt idx="35">
                  <c:v>21</c:v>
                </c:pt>
                <c:pt idx="36">
                  <c:v>19</c:v>
                </c:pt>
                <c:pt idx="37">
                  <c:v>2</c:v>
                </c:pt>
                <c:pt idx="38">
                  <c:v>15</c:v>
                </c:pt>
                <c:pt idx="39">
                  <c:v>15</c:v>
                </c:pt>
                <c:pt idx="40">
                  <c:v>0</c:v>
                </c:pt>
                <c:pt idx="41">
                  <c:v>26</c:v>
                </c:pt>
              </c:numCache>
            </c:numRef>
          </c:val>
          <c:smooth val="0"/>
          <c:extLst>
            <c:ext xmlns:c16="http://schemas.microsoft.com/office/drawing/2014/chart" uri="{C3380CC4-5D6E-409C-BE32-E72D297353CC}">
              <c16:uniqueId val="{00000003-92FA-AB45-8651-B38204A210F4}"/>
            </c:ext>
          </c:extLst>
        </c:ser>
        <c:ser>
          <c:idx val="4"/>
          <c:order val="4"/>
          <c:tx>
            <c:v>sat_fat</c:v>
          </c:tx>
          <c:spPr>
            <a:ln w="28575" cap="rnd">
              <a:solidFill>
                <a:schemeClr val="accent5"/>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Analysis'!$H$266:$H$307</c:f>
              <c:numCache>
                <c:formatCode>General</c:formatCode>
                <c:ptCount val="42"/>
                <c:pt idx="0">
                  <c:v>26</c:v>
                </c:pt>
                <c:pt idx="1">
                  <c:v>20</c:v>
                </c:pt>
                <c:pt idx="2">
                  <c:v>13</c:v>
                </c:pt>
                <c:pt idx="3">
                  <c:v>11</c:v>
                </c:pt>
                <c:pt idx="4">
                  <c:v>11</c:v>
                </c:pt>
                <c:pt idx="5">
                  <c:v>9</c:v>
                </c:pt>
                <c:pt idx="6">
                  <c:v>18</c:v>
                </c:pt>
                <c:pt idx="7">
                  <c:v>9</c:v>
                </c:pt>
                <c:pt idx="8">
                  <c:v>11</c:v>
                </c:pt>
                <c:pt idx="9">
                  <c:v>11</c:v>
                </c:pt>
                <c:pt idx="10">
                  <c:v>11</c:v>
                </c:pt>
                <c:pt idx="11">
                  <c:v>11</c:v>
                </c:pt>
                <c:pt idx="12">
                  <c:v>8</c:v>
                </c:pt>
                <c:pt idx="13">
                  <c:v>7</c:v>
                </c:pt>
                <c:pt idx="14">
                  <c:v>8</c:v>
                </c:pt>
                <c:pt idx="15">
                  <c:v>3</c:v>
                </c:pt>
                <c:pt idx="16">
                  <c:v>1</c:v>
                </c:pt>
                <c:pt idx="17">
                  <c:v>25</c:v>
                </c:pt>
                <c:pt idx="18">
                  <c:v>43</c:v>
                </c:pt>
                <c:pt idx="19">
                  <c:v>21</c:v>
                </c:pt>
                <c:pt idx="20">
                  <c:v>4</c:v>
                </c:pt>
                <c:pt idx="21">
                  <c:v>3</c:v>
                </c:pt>
                <c:pt idx="22">
                  <c:v>9</c:v>
                </c:pt>
                <c:pt idx="23">
                  <c:v>18</c:v>
                </c:pt>
                <c:pt idx="24">
                  <c:v>13</c:v>
                </c:pt>
                <c:pt idx="25">
                  <c:v>7</c:v>
                </c:pt>
                <c:pt idx="26">
                  <c:v>22</c:v>
                </c:pt>
                <c:pt idx="27">
                  <c:v>7</c:v>
                </c:pt>
                <c:pt idx="28">
                  <c:v>13</c:v>
                </c:pt>
                <c:pt idx="29">
                  <c:v>3</c:v>
                </c:pt>
                <c:pt idx="30">
                  <c:v>8</c:v>
                </c:pt>
                <c:pt idx="31">
                  <c:v>8</c:v>
                </c:pt>
                <c:pt idx="32">
                  <c:v>10</c:v>
                </c:pt>
                <c:pt idx="33">
                  <c:v>2</c:v>
                </c:pt>
                <c:pt idx="34">
                  <c:v>5</c:v>
                </c:pt>
                <c:pt idx="35">
                  <c:v>5</c:v>
                </c:pt>
                <c:pt idx="36">
                  <c:v>9</c:v>
                </c:pt>
                <c:pt idx="37">
                  <c:v>0.5</c:v>
                </c:pt>
                <c:pt idx="38">
                  <c:v>3</c:v>
                </c:pt>
                <c:pt idx="39">
                  <c:v>4</c:v>
                </c:pt>
                <c:pt idx="40">
                  <c:v>0</c:v>
                </c:pt>
                <c:pt idx="41">
                  <c:v>8</c:v>
                </c:pt>
              </c:numCache>
            </c:numRef>
          </c:val>
          <c:smooth val="0"/>
          <c:extLst>
            <c:ext xmlns:c16="http://schemas.microsoft.com/office/drawing/2014/chart" uri="{C3380CC4-5D6E-409C-BE32-E72D297353CC}">
              <c16:uniqueId val="{00000004-92FA-AB45-8651-B38204A210F4}"/>
            </c:ext>
          </c:extLst>
        </c:ser>
        <c:ser>
          <c:idx val="5"/>
          <c:order val="5"/>
          <c:tx>
            <c:v>trans_fat</c:v>
          </c:tx>
          <c:spPr>
            <a:ln w="28575" cap="rnd">
              <a:solidFill>
                <a:schemeClr val="accent6"/>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Analysis'!$I$266:$I$307</c:f>
              <c:numCache>
                <c:formatCode>General</c:formatCode>
                <c:ptCount val="42"/>
                <c:pt idx="0">
                  <c:v>2</c:v>
                </c:pt>
                <c:pt idx="1">
                  <c:v>2</c:v>
                </c:pt>
                <c:pt idx="2">
                  <c:v>1</c:v>
                </c:pt>
                <c:pt idx="3">
                  <c:v>1</c:v>
                </c:pt>
                <c:pt idx="4">
                  <c:v>1</c:v>
                </c:pt>
                <c:pt idx="5">
                  <c:v>1</c:v>
                </c:pt>
                <c:pt idx="6">
                  <c:v>2</c:v>
                </c:pt>
                <c:pt idx="7">
                  <c:v>1</c:v>
                </c:pt>
                <c:pt idx="8">
                  <c:v>1</c:v>
                </c:pt>
                <c:pt idx="9">
                  <c:v>1</c:v>
                </c:pt>
                <c:pt idx="10">
                  <c:v>1</c:v>
                </c:pt>
                <c:pt idx="11">
                  <c:v>1</c:v>
                </c:pt>
                <c:pt idx="12">
                  <c:v>1</c:v>
                </c:pt>
                <c:pt idx="13">
                  <c:v>1</c:v>
                </c:pt>
                <c:pt idx="14">
                  <c:v>1</c:v>
                </c:pt>
                <c:pt idx="15">
                  <c:v>0</c:v>
                </c:pt>
                <c:pt idx="16">
                  <c:v>0</c:v>
                </c:pt>
                <c:pt idx="17">
                  <c:v>0</c:v>
                </c:pt>
                <c:pt idx="18">
                  <c:v>1</c:v>
                </c:pt>
                <c:pt idx="19">
                  <c:v>2</c:v>
                </c:pt>
                <c:pt idx="20">
                  <c:v>0</c:v>
                </c:pt>
                <c:pt idx="21">
                  <c:v>0</c:v>
                </c:pt>
                <c:pt idx="22">
                  <c:v>1</c:v>
                </c:pt>
                <c:pt idx="23">
                  <c:v>2</c:v>
                </c:pt>
                <c:pt idx="24">
                  <c:v>1</c:v>
                </c:pt>
                <c:pt idx="25">
                  <c:v>1</c:v>
                </c:pt>
                <c:pt idx="26">
                  <c:v>2</c:v>
                </c:pt>
                <c:pt idx="27">
                  <c:v>0</c:v>
                </c:pt>
                <c:pt idx="28">
                  <c:v>0.5</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smooth val="0"/>
          <c:extLst>
            <c:ext xmlns:c16="http://schemas.microsoft.com/office/drawing/2014/chart" uri="{C3380CC4-5D6E-409C-BE32-E72D297353CC}">
              <c16:uniqueId val="{00000005-92FA-AB45-8651-B38204A210F4}"/>
            </c:ext>
          </c:extLst>
        </c:ser>
        <c:ser>
          <c:idx val="6"/>
          <c:order val="6"/>
          <c:tx>
            <c:v>cholestrol</c:v>
          </c:tx>
          <c:spPr>
            <a:ln w="28575" cap="rnd">
              <a:solidFill>
                <a:schemeClr val="accent1">
                  <a:lumMod val="60000"/>
                </a:schemeClr>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Analysis'!$J$266:$J$307</c:f>
              <c:numCache>
                <c:formatCode>General</c:formatCode>
                <c:ptCount val="42"/>
                <c:pt idx="0">
                  <c:v>170</c:v>
                </c:pt>
                <c:pt idx="1">
                  <c:v>135</c:v>
                </c:pt>
                <c:pt idx="2">
                  <c:v>95</c:v>
                </c:pt>
                <c:pt idx="3">
                  <c:v>70</c:v>
                </c:pt>
                <c:pt idx="4">
                  <c:v>75</c:v>
                </c:pt>
                <c:pt idx="5">
                  <c:v>65</c:v>
                </c:pt>
                <c:pt idx="6">
                  <c:v>125</c:v>
                </c:pt>
                <c:pt idx="7">
                  <c:v>80</c:v>
                </c:pt>
                <c:pt idx="8">
                  <c:v>120</c:v>
                </c:pt>
                <c:pt idx="9">
                  <c:v>60</c:v>
                </c:pt>
                <c:pt idx="10">
                  <c:v>50</c:v>
                </c:pt>
                <c:pt idx="11">
                  <c:v>55</c:v>
                </c:pt>
                <c:pt idx="12">
                  <c:v>40</c:v>
                </c:pt>
                <c:pt idx="13">
                  <c:v>35</c:v>
                </c:pt>
                <c:pt idx="14">
                  <c:v>35</c:v>
                </c:pt>
                <c:pt idx="15">
                  <c:v>50</c:v>
                </c:pt>
                <c:pt idx="16">
                  <c:v>0</c:v>
                </c:pt>
                <c:pt idx="17">
                  <c:v>150</c:v>
                </c:pt>
                <c:pt idx="18">
                  <c:v>180</c:v>
                </c:pt>
                <c:pt idx="19">
                  <c:v>100</c:v>
                </c:pt>
                <c:pt idx="20">
                  <c:v>20</c:v>
                </c:pt>
                <c:pt idx="21">
                  <c:v>20</c:v>
                </c:pt>
                <c:pt idx="22">
                  <c:v>65</c:v>
                </c:pt>
                <c:pt idx="23">
                  <c:v>125</c:v>
                </c:pt>
                <c:pt idx="24">
                  <c:v>100</c:v>
                </c:pt>
                <c:pt idx="25">
                  <c:v>50</c:v>
                </c:pt>
                <c:pt idx="26">
                  <c:v>150</c:v>
                </c:pt>
                <c:pt idx="27">
                  <c:v>45</c:v>
                </c:pt>
                <c:pt idx="28">
                  <c:v>45</c:v>
                </c:pt>
                <c:pt idx="29">
                  <c:v>60</c:v>
                </c:pt>
                <c:pt idx="30">
                  <c:v>65</c:v>
                </c:pt>
                <c:pt idx="31">
                  <c:v>60</c:v>
                </c:pt>
                <c:pt idx="32">
                  <c:v>100</c:v>
                </c:pt>
                <c:pt idx="33">
                  <c:v>40</c:v>
                </c:pt>
                <c:pt idx="34">
                  <c:v>55</c:v>
                </c:pt>
                <c:pt idx="35">
                  <c:v>35</c:v>
                </c:pt>
                <c:pt idx="36">
                  <c:v>100</c:v>
                </c:pt>
                <c:pt idx="37">
                  <c:v>40</c:v>
                </c:pt>
                <c:pt idx="38">
                  <c:v>50</c:v>
                </c:pt>
                <c:pt idx="39">
                  <c:v>30</c:v>
                </c:pt>
                <c:pt idx="40">
                  <c:v>0</c:v>
                </c:pt>
                <c:pt idx="41">
                  <c:v>60</c:v>
                </c:pt>
              </c:numCache>
            </c:numRef>
          </c:val>
          <c:smooth val="0"/>
          <c:extLst>
            <c:ext xmlns:c16="http://schemas.microsoft.com/office/drawing/2014/chart" uri="{C3380CC4-5D6E-409C-BE32-E72D297353CC}">
              <c16:uniqueId val="{00000006-92FA-AB45-8651-B38204A210F4}"/>
            </c:ext>
          </c:extLst>
        </c:ser>
        <c:ser>
          <c:idx val="7"/>
          <c:order val="7"/>
          <c:tx>
            <c:v>sodium</c:v>
          </c:tx>
          <c:spPr>
            <a:ln w="28575" cap="rnd">
              <a:solidFill>
                <a:schemeClr val="accent2">
                  <a:lumMod val="60000"/>
                </a:schemeClr>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Analysis'!$K$266:$K$307</c:f>
              <c:numCache>
                <c:formatCode>General</c:formatCode>
                <c:ptCount val="42"/>
                <c:pt idx="0">
                  <c:v>1610</c:v>
                </c:pt>
                <c:pt idx="1">
                  <c:v>1280</c:v>
                </c:pt>
                <c:pt idx="2">
                  <c:v>1250</c:v>
                </c:pt>
                <c:pt idx="3">
                  <c:v>1020</c:v>
                </c:pt>
                <c:pt idx="4">
                  <c:v>820</c:v>
                </c:pt>
                <c:pt idx="5">
                  <c:v>930</c:v>
                </c:pt>
                <c:pt idx="6">
                  <c:v>1240</c:v>
                </c:pt>
                <c:pt idx="7">
                  <c:v>2780</c:v>
                </c:pt>
                <c:pt idx="8">
                  <c:v>3500</c:v>
                </c:pt>
                <c:pt idx="9">
                  <c:v>1140</c:v>
                </c:pt>
                <c:pt idx="10">
                  <c:v>1000</c:v>
                </c:pt>
                <c:pt idx="11">
                  <c:v>900</c:v>
                </c:pt>
                <c:pt idx="12">
                  <c:v>1050</c:v>
                </c:pt>
                <c:pt idx="13">
                  <c:v>900</c:v>
                </c:pt>
                <c:pt idx="14">
                  <c:v>1000</c:v>
                </c:pt>
                <c:pt idx="15">
                  <c:v>830</c:v>
                </c:pt>
                <c:pt idx="16">
                  <c:v>500</c:v>
                </c:pt>
                <c:pt idx="17">
                  <c:v>900</c:v>
                </c:pt>
                <c:pt idx="18">
                  <c:v>2210</c:v>
                </c:pt>
                <c:pt idx="19">
                  <c:v>1570</c:v>
                </c:pt>
                <c:pt idx="20">
                  <c:v>450</c:v>
                </c:pt>
                <c:pt idx="21">
                  <c:v>1210</c:v>
                </c:pt>
                <c:pt idx="22">
                  <c:v>930</c:v>
                </c:pt>
                <c:pt idx="23">
                  <c:v>1240</c:v>
                </c:pt>
                <c:pt idx="24">
                  <c:v>750</c:v>
                </c:pt>
                <c:pt idx="25">
                  <c:v>680</c:v>
                </c:pt>
                <c:pt idx="26">
                  <c:v>1390</c:v>
                </c:pt>
                <c:pt idx="27">
                  <c:v>910</c:v>
                </c:pt>
                <c:pt idx="28">
                  <c:v>2210</c:v>
                </c:pt>
                <c:pt idx="29">
                  <c:v>960</c:v>
                </c:pt>
                <c:pt idx="30">
                  <c:v>1190</c:v>
                </c:pt>
                <c:pt idx="31">
                  <c:v>1530</c:v>
                </c:pt>
                <c:pt idx="32">
                  <c:v>1470</c:v>
                </c:pt>
                <c:pt idx="33">
                  <c:v>670</c:v>
                </c:pt>
                <c:pt idx="34">
                  <c:v>1250</c:v>
                </c:pt>
                <c:pt idx="35">
                  <c:v>820</c:v>
                </c:pt>
                <c:pt idx="36">
                  <c:v>1540</c:v>
                </c:pt>
                <c:pt idx="37">
                  <c:v>730</c:v>
                </c:pt>
                <c:pt idx="38">
                  <c:v>1040</c:v>
                </c:pt>
                <c:pt idx="39">
                  <c:v>800</c:v>
                </c:pt>
                <c:pt idx="40">
                  <c:v>15</c:v>
                </c:pt>
                <c:pt idx="41">
                  <c:v>1420</c:v>
                </c:pt>
              </c:numCache>
            </c:numRef>
          </c:val>
          <c:smooth val="0"/>
          <c:extLst>
            <c:ext xmlns:c16="http://schemas.microsoft.com/office/drawing/2014/chart" uri="{C3380CC4-5D6E-409C-BE32-E72D297353CC}">
              <c16:uniqueId val="{00000007-92FA-AB45-8651-B38204A210F4}"/>
            </c:ext>
          </c:extLst>
        </c:ser>
        <c:ser>
          <c:idx val="8"/>
          <c:order val="8"/>
          <c:tx>
            <c:v>total_carb</c:v>
          </c:tx>
          <c:spPr>
            <a:ln w="28575" cap="rnd">
              <a:solidFill>
                <a:schemeClr val="accent3">
                  <a:lumMod val="60000"/>
                </a:schemeClr>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Analysis'!$L$266:$L$307</c:f>
              <c:numCache>
                <c:formatCode>General</c:formatCode>
                <c:ptCount val="42"/>
                <c:pt idx="0">
                  <c:v>40</c:v>
                </c:pt>
                <c:pt idx="1">
                  <c:v>44</c:v>
                </c:pt>
                <c:pt idx="2">
                  <c:v>44</c:v>
                </c:pt>
                <c:pt idx="3">
                  <c:v>44</c:v>
                </c:pt>
                <c:pt idx="4">
                  <c:v>39</c:v>
                </c:pt>
                <c:pt idx="5">
                  <c:v>34</c:v>
                </c:pt>
                <c:pt idx="6">
                  <c:v>34</c:v>
                </c:pt>
                <c:pt idx="7">
                  <c:v>105</c:v>
                </c:pt>
                <c:pt idx="8">
                  <c:v>121</c:v>
                </c:pt>
                <c:pt idx="9">
                  <c:v>26</c:v>
                </c:pt>
                <c:pt idx="10">
                  <c:v>26</c:v>
                </c:pt>
                <c:pt idx="11">
                  <c:v>23</c:v>
                </c:pt>
                <c:pt idx="12">
                  <c:v>24</c:v>
                </c:pt>
                <c:pt idx="13">
                  <c:v>22</c:v>
                </c:pt>
                <c:pt idx="14">
                  <c:v>30</c:v>
                </c:pt>
                <c:pt idx="15">
                  <c:v>41</c:v>
                </c:pt>
                <c:pt idx="16">
                  <c:v>36</c:v>
                </c:pt>
                <c:pt idx="17">
                  <c:v>0</c:v>
                </c:pt>
                <c:pt idx="18">
                  <c:v>52</c:v>
                </c:pt>
                <c:pt idx="19">
                  <c:v>48</c:v>
                </c:pt>
                <c:pt idx="20">
                  <c:v>26</c:v>
                </c:pt>
                <c:pt idx="21">
                  <c:v>53</c:v>
                </c:pt>
                <c:pt idx="22">
                  <c:v>35</c:v>
                </c:pt>
                <c:pt idx="23">
                  <c:v>35</c:v>
                </c:pt>
                <c:pt idx="24">
                  <c:v>34</c:v>
                </c:pt>
                <c:pt idx="25">
                  <c:v>34</c:v>
                </c:pt>
                <c:pt idx="26">
                  <c:v>34</c:v>
                </c:pt>
                <c:pt idx="27">
                  <c:v>48</c:v>
                </c:pt>
                <c:pt idx="28">
                  <c:v>95</c:v>
                </c:pt>
                <c:pt idx="29">
                  <c:v>22</c:v>
                </c:pt>
                <c:pt idx="30">
                  <c:v>45</c:v>
                </c:pt>
                <c:pt idx="31">
                  <c:v>68</c:v>
                </c:pt>
                <c:pt idx="32">
                  <c:v>25</c:v>
                </c:pt>
                <c:pt idx="33">
                  <c:v>24</c:v>
                </c:pt>
                <c:pt idx="34">
                  <c:v>59</c:v>
                </c:pt>
                <c:pt idx="35">
                  <c:v>30</c:v>
                </c:pt>
                <c:pt idx="36">
                  <c:v>11</c:v>
                </c:pt>
                <c:pt idx="37">
                  <c:v>10</c:v>
                </c:pt>
                <c:pt idx="38">
                  <c:v>32</c:v>
                </c:pt>
                <c:pt idx="39">
                  <c:v>22</c:v>
                </c:pt>
                <c:pt idx="40">
                  <c:v>5</c:v>
                </c:pt>
                <c:pt idx="41">
                  <c:v>45</c:v>
                </c:pt>
              </c:numCache>
            </c:numRef>
          </c:val>
          <c:smooth val="0"/>
          <c:extLst>
            <c:ext xmlns:c16="http://schemas.microsoft.com/office/drawing/2014/chart" uri="{C3380CC4-5D6E-409C-BE32-E72D297353CC}">
              <c16:uniqueId val="{00000008-92FA-AB45-8651-B38204A210F4}"/>
            </c:ext>
          </c:extLst>
        </c:ser>
        <c:ser>
          <c:idx val="9"/>
          <c:order val="9"/>
          <c:tx>
            <c:v>fiber</c:v>
          </c:tx>
          <c:spPr>
            <a:ln w="28575" cap="rnd">
              <a:solidFill>
                <a:schemeClr val="accent4">
                  <a:lumMod val="60000"/>
                </a:schemeClr>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Analysis'!$M$266:$M$307</c:f>
              <c:numCache>
                <c:formatCode>General</c:formatCode>
                <c:ptCount val="42"/>
                <c:pt idx="0">
                  <c:v>2</c:v>
                </c:pt>
                <c:pt idx="1">
                  <c:v>3</c:v>
                </c:pt>
                <c:pt idx="2">
                  <c:v>2</c:v>
                </c:pt>
                <c:pt idx="3">
                  <c:v>3</c:v>
                </c:pt>
                <c:pt idx="4">
                  <c:v>2</c:v>
                </c:pt>
                <c:pt idx="5">
                  <c:v>1</c:v>
                </c:pt>
                <c:pt idx="6">
                  <c:v>1</c:v>
                </c:pt>
                <c:pt idx="7">
                  <c:v>9</c:v>
                </c:pt>
                <c:pt idx="8">
                  <c:v>12</c:v>
                </c:pt>
                <c:pt idx="9">
                  <c:v>1</c:v>
                </c:pt>
                <c:pt idx="10">
                  <c:v>1</c:v>
                </c:pt>
                <c:pt idx="11">
                  <c:v>1</c:v>
                </c:pt>
                <c:pt idx="12">
                  <c:v>1</c:v>
                </c:pt>
                <c:pt idx="13">
                  <c:v>1</c:v>
                </c:pt>
                <c:pt idx="14">
                  <c:v>1</c:v>
                </c:pt>
                <c:pt idx="15">
                  <c:v>2</c:v>
                </c:pt>
                <c:pt idx="16">
                  <c:v>2</c:v>
                </c:pt>
                <c:pt idx="17">
                  <c:v>0</c:v>
                </c:pt>
                <c:pt idx="18">
                  <c:v>0</c:v>
                </c:pt>
                <c:pt idx="19">
                  <c:v>2</c:v>
                </c:pt>
                <c:pt idx="20">
                  <c:v>1</c:v>
                </c:pt>
                <c:pt idx="21">
                  <c:v>2</c:v>
                </c:pt>
                <c:pt idx="22">
                  <c:v>1</c:v>
                </c:pt>
                <c:pt idx="23">
                  <c:v>1</c:v>
                </c:pt>
                <c:pt idx="24">
                  <c:v>1</c:v>
                </c:pt>
                <c:pt idx="25">
                  <c:v>1</c:v>
                </c:pt>
                <c:pt idx="26">
                  <c:v>1</c:v>
                </c:pt>
                <c:pt idx="27">
                  <c:v>2</c:v>
                </c:pt>
                <c:pt idx="28">
                  <c:v>5</c:v>
                </c:pt>
                <c:pt idx="29">
                  <c:v>10</c:v>
                </c:pt>
                <c:pt idx="30">
                  <c:v>3</c:v>
                </c:pt>
                <c:pt idx="31">
                  <c:v>4</c:v>
                </c:pt>
                <c:pt idx="32">
                  <c:v>9</c:v>
                </c:pt>
                <c:pt idx="33">
                  <c:v>9</c:v>
                </c:pt>
                <c:pt idx="34">
                  <c:v>7</c:v>
                </c:pt>
                <c:pt idx="35">
                  <c:v>2</c:v>
                </c:pt>
                <c:pt idx="36">
                  <c:v>3</c:v>
                </c:pt>
                <c:pt idx="37">
                  <c:v>3</c:v>
                </c:pt>
                <c:pt idx="38">
                  <c:v>1</c:v>
                </c:pt>
                <c:pt idx="39">
                  <c:v>1</c:v>
                </c:pt>
                <c:pt idx="40">
                  <c:v>2</c:v>
                </c:pt>
                <c:pt idx="41">
                  <c:v>3</c:v>
                </c:pt>
              </c:numCache>
            </c:numRef>
          </c:val>
          <c:smooth val="0"/>
          <c:extLst>
            <c:ext xmlns:c16="http://schemas.microsoft.com/office/drawing/2014/chart" uri="{C3380CC4-5D6E-409C-BE32-E72D297353CC}">
              <c16:uniqueId val="{00000009-92FA-AB45-8651-B38204A210F4}"/>
            </c:ext>
          </c:extLst>
        </c:ser>
        <c:ser>
          <c:idx val="10"/>
          <c:order val="10"/>
          <c:tx>
            <c:v>sugar</c:v>
          </c:tx>
          <c:spPr>
            <a:ln w="28575" cap="rnd">
              <a:solidFill>
                <a:schemeClr val="accent5">
                  <a:lumMod val="60000"/>
                </a:schemeClr>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Analysis'!$N$266:$N$307</c:f>
              <c:numCache>
                <c:formatCode>General</c:formatCode>
                <c:ptCount val="42"/>
                <c:pt idx="0">
                  <c:v>9</c:v>
                </c:pt>
                <c:pt idx="1">
                  <c:v>13</c:v>
                </c:pt>
                <c:pt idx="2">
                  <c:v>13</c:v>
                </c:pt>
                <c:pt idx="3">
                  <c:v>13</c:v>
                </c:pt>
                <c:pt idx="4">
                  <c:v>8</c:v>
                </c:pt>
                <c:pt idx="5">
                  <c:v>8</c:v>
                </c:pt>
                <c:pt idx="6">
                  <c:v>9</c:v>
                </c:pt>
                <c:pt idx="7">
                  <c:v>4</c:v>
                </c:pt>
                <c:pt idx="8">
                  <c:v>4</c:v>
                </c:pt>
                <c:pt idx="9">
                  <c:v>3</c:v>
                </c:pt>
                <c:pt idx="10">
                  <c:v>3</c:v>
                </c:pt>
                <c:pt idx="11">
                  <c:v>3</c:v>
                </c:pt>
                <c:pt idx="12">
                  <c:v>5</c:v>
                </c:pt>
                <c:pt idx="13">
                  <c:v>4</c:v>
                </c:pt>
                <c:pt idx="14">
                  <c:v>6</c:v>
                </c:pt>
                <c:pt idx="15">
                  <c:v>9</c:v>
                </c:pt>
                <c:pt idx="16">
                  <c:v>1</c:v>
                </c:pt>
                <c:pt idx="17">
                  <c:v>0</c:v>
                </c:pt>
                <c:pt idx="18">
                  <c:v>30</c:v>
                </c:pt>
                <c:pt idx="19">
                  <c:v>6</c:v>
                </c:pt>
                <c:pt idx="20">
                  <c:v>7</c:v>
                </c:pt>
                <c:pt idx="21">
                  <c:v>7</c:v>
                </c:pt>
                <c:pt idx="22">
                  <c:v>9</c:v>
                </c:pt>
                <c:pt idx="23">
                  <c:v>9</c:v>
                </c:pt>
                <c:pt idx="24">
                  <c:v>9</c:v>
                </c:pt>
                <c:pt idx="25">
                  <c:v>9</c:v>
                </c:pt>
                <c:pt idx="26">
                  <c:v>7</c:v>
                </c:pt>
                <c:pt idx="27">
                  <c:v>6</c:v>
                </c:pt>
                <c:pt idx="28">
                  <c:v>2</c:v>
                </c:pt>
                <c:pt idx="29">
                  <c:v>0</c:v>
                </c:pt>
                <c:pt idx="30">
                  <c:v>3</c:v>
                </c:pt>
                <c:pt idx="31">
                  <c:v>3</c:v>
                </c:pt>
                <c:pt idx="32">
                  <c:v>6</c:v>
                </c:pt>
                <c:pt idx="33">
                  <c:v>6</c:v>
                </c:pt>
                <c:pt idx="34">
                  <c:v>8</c:v>
                </c:pt>
                <c:pt idx="35">
                  <c:v>1</c:v>
                </c:pt>
                <c:pt idx="36">
                  <c:v>6</c:v>
                </c:pt>
                <c:pt idx="37">
                  <c:v>6</c:v>
                </c:pt>
                <c:pt idx="38">
                  <c:v>5</c:v>
                </c:pt>
                <c:pt idx="39">
                  <c:v>1</c:v>
                </c:pt>
                <c:pt idx="40">
                  <c:v>3</c:v>
                </c:pt>
                <c:pt idx="41">
                  <c:v>3</c:v>
                </c:pt>
              </c:numCache>
            </c:numRef>
          </c:val>
          <c:smooth val="0"/>
          <c:extLst>
            <c:ext xmlns:c16="http://schemas.microsoft.com/office/drawing/2014/chart" uri="{C3380CC4-5D6E-409C-BE32-E72D297353CC}">
              <c16:uniqueId val="{0000000A-92FA-AB45-8651-B38204A210F4}"/>
            </c:ext>
          </c:extLst>
        </c:ser>
        <c:dLbls>
          <c:showLegendKey val="0"/>
          <c:showVal val="0"/>
          <c:showCatName val="0"/>
          <c:showSerName val="0"/>
          <c:showPercent val="0"/>
          <c:showBubbleSize val="0"/>
        </c:dLbls>
        <c:smooth val="0"/>
        <c:axId val="335332944"/>
        <c:axId val="482214336"/>
      </c:lineChart>
      <c:catAx>
        <c:axId val="33533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214336"/>
        <c:crosses val="autoZero"/>
        <c:auto val="1"/>
        <c:lblAlgn val="ctr"/>
        <c:lblOffset val="100"/>
        <c:noMultiLvlLbl val="0"/>
      </c:catAx>
      <c:valAx>
        <c:axId val="48221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32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calories</c:v>
          </c:tx>
          <c:spPr>
            <a:ln w="28575" cap="rnd">
              <a:solidFill>
                <a:schemeClr val="accent1"/>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Analysis'!$D$308:$D$403</c:f>
              <c:numCache>
                <c:formatCode>General</c:formatCode>
                <c:ptCount val="96"/>
                <c:pt idx="0">
                  <c:v>320</c:v>
                </c:pt>
                <c:pt idx="1">
                  <c:v>640</c:v>
                </c:pt>
                <c:pt idx="2">
                  <c:v>430</c:v>
                </c:pt>
                <c:pt idx="3">
                  <c:v>860</c:v>
                </c:pt>
                <c:pt idx="4">
                  <c:v>580</c:v>
                </c:pt>
                <c:pt idx="5">
                  <c:v>1160</c:v>
                </c:pt>
                <c:pt idx="6">
                  <c:v>500</c:v>
                </c:pt>
                <c:pt idx="7">
                  <c:v>1000</c:v>
                </c:pt>
                <c:pt idx="8">
                  <c:v>180</c:v>
                </c:pt>
                <c:pt idx="9">
                  <c:v>290</c:v>
                </c:pt>
                <c:pt idx="10">
                  <c:v>580</c:v>
                </c:pt>
                <c:pt idx="11">
                  <c:v>330</c:v>
                </c:pt>
                <c:pt idx="12">
                  <c:v>660</c:v>
                </c:pt>
                <c:pt idx="13">
                  <c:v>570</c:v>
                </c:pt>
                <c:pt idx="14">
                  <c:v>1140</c:v>
                </c:pt>
                <c:pt idx="15">
                  <c:v>570</c:v>
                </c:pt>
                <c:pt idx="16">
                  <c:v>1140</c:v>
                </c:pt>
                <c:pt idx="17">
                  <c:v>460</c:v>
                </c:pt>
                <c:pt idx="18">
                  <c:v>920</c:v>
                </c:pt>
                <c:pt idx="19">
                  <c:v>370</c:v>
                </c:pt>
                <c:pt idx="20">
                  <c:v>740</c:v>
                </c:pt>
                <c:pt idx="21">
                  <c:v>470</c:v>
                </c:pt>
                <c:pt idx="22">
                  <c:v>940</c:v>
                </c:pt>
                <c:pt idx="23">
                  <c:v>410</c:v>
                </c:pt>
                <c:pt idx="24">
                  <c:v>820</c:v>
                </c:pt>
                <c:pt idx="25">
                  <c:v>550</c:v>
                </c:pt>
                <c:pt idx="26">
                  <c:v>1100</c:v>
                </c:pt>
                <c:pt idx="27">
                  <c:v>480</c:v>
                </c:pt>
                <c:pt idx="28">
                  <c:v>960</c:v>
                </c:pt>
                <c:pt idx="29">
                  <c:v>320</c:v>
                </c:pt>
                <c:pt idx="30">
                  <c:v>640</c:v>
                </c:pt>
                <c:pt idx="31">
                  <c:v>200</c:v>
                </c:pt>
                <c:pt idx="32">
                  <c:v>320</c:v>
                </c:pt>
                <c:pt idx="33">
                  <c:v>640</c:v>
                </c:pt>
                <c:pt idx="34">
                  <c:v>350</c:v>
                </c:pt>
                <c:pt idx="35">
                  <c:v>700</c:v>
                </c:pt>
                <c:pt idx="36">
                  <c:v>480</c:v>
                </c:pt>
                <c:pt idx="37">
                  <c:v>960</c:v>
                </c:pt>
                <c:pt idx="38">
                  <c:v>380</c:v>
                </c:pt>
                <c:pt idx="39">
                  <c:v>760</c:v>
                </c:pt>
                <c:pt idx="40">
                  <c:v>310</c:v>
                </c:pt>
                <c:pt idx="41">
                  <c:v>620</c:v>
                </c:pt>
                <c:pt idx="42">
                  <c:v>370</c:v>
                </c:pt>
                <c:pt idx="43">
                  <c:v>740</c:v>
                </c:pt>
                <c:pt idx="44">
                  <c:v>420</c:v>
                </c:pt>
                <c:pt idx="45">
                  <c:v>840</c:v>
                </c:pt>
                <c:pt idx="46">
                  <c:v>380</c:v>
                </c:pt>
                <c:pt idx="47">
                  <c:v>760</c:v>
                </c:pt>
                <c:pt idx="48">
                  <c:v>470</c:v>
                </c:pt>
                <c:pt idx="49">
                  <c:v>940</c:v>
                </c:pt>
                <c:pt idx="50">
                  <c:v>390</c:v>
                </c:pt>
                <c:pt idx="51">
                  <c:v>780</c:v>
                </c:pt>
                <c:pt idx="52">
                  <c:v>180</c:v>
                </c:pt>
                <c:pt idx="53">
                  <c:v>280</c:v>
                </c:pt>
                <c:pt idx="54">
                  <c:v>560</c:v>
                </c:pt>
                <c:pt idx="55">
                  <c:v>280</c:v>
                </c:pt>
                <c:pt idx="56">
                  <c:v>560</c:v>
                </c:pt>
                <c:pt idx="57">
                  <c:v>490</c:v>
                </c:pt>
                <c:pt idx="58">
                  <c:v>980</c:v>
                </c:pt>
                <c:pt idx="59">
                  <c:v>150</c:v>
                </c:pt>
                <c:pt idx="60">
                  <c:v>230</c:v>
                </c:pt>
                <c:pt idx="61">
                  <c:v>460</c:v>
                </c:pt>
                <c:pt idx="62">
                  <c:v>390</c:v>
                </c:pt>
                <c:pt idx="63">
                  <c:v>780</c:v>
                </c:pt>
                <c:pt idx="64">
                  <c:v>300</c:v>
                </c:pt>
                <c:pt idx="65">
                  <c:v>150</c:v>
                </c:pt>
                <c:pt idx="66">
                  <c:v>400</c:v>
                </c:pt>
                <c:pt idx="67">
                  <c:v>330</c:v>
                </c:pt>
                <c:pt idx="68">
                  <c:v>110</c:v>
                </c:pt>
                <c:pt idx="69">
                  <c:v>360</c:v>
                </c:pt>
                <c:pt idx="70">
                  <c:v>280</c:v>
                </c:pt>
                <c:pt idx="71">
                  <c:v>150</c:v>
                </c:pt>
                <c:pt idx="72">
                  <c:v>510</c:v>
                </c:pt>
                <c:pt idx="73">
                  <c:v>180</c:v>
                </c:pt>
                <c:pt idx="74">
                  <c:v>220</c:v>
                </c:pt>
                <c:pt idx="75">
                  <c:v>230</c:v>
                </c:pt>
                <c:pt idx="76">
                  <c:v>230</c:v>
                </c:pt>
                <c:pt idx="77">
                  <c:v>310</c:v>
                </c:pt>
                <c:pt idx="78">
                  <c:v>140</c:v>
                </c:pt>
                <c:pt idx="79">
                  <c:v>140</c:v>
                </c:pt>
                <c:pt idx="80">
                  <c:v>310</c:v>
                </c:pt>
                <c:pt idx="81">
                  <c:v>210</c:v>
                </c:pt>
                <c:pt idx="82">
                  <c:v>140</c:v>
                </c:pt>
                <c:pt idx="83">
                  <c:v>200</c:v>
                </c:pt>
                <c:pt idx="84">
                  <c:v>200</c:v>
                </c:pt>
                <c:pt idx="85">
                  <c:v>310</c:v>
                </c:pt>
                <c:pt idx="86">
                  <c:v>110</c:v>
                </c:pt>
                <c:pt idx="87">
                  <c:v>110</c:v>
                </c:pt>
                <c:pt idx="88">
                  <c:v>50</c:v>
                </c:pt>
                <c:pt idx="89">
                  <c:v>760</c:v>
                </c:pt>
                <c:pt idx="90">
                  <c:v>730</c:v>
                </c:pt>
                <c:pt idx="91">
                  <c:v>810</c:v>
                </c:pt>
                <c:pt idx="92">
                  <c:v>740</c:v>
                </c:pt>
                <c:pt idx="93">
                  <c:v>680</c:v>
                </c:pt>
                <c:pt idx="94">
                  <c:v>790</c:v>
                </c:pt>
                <c:pt idx="95">
                  <c:v>820</c:v>
                </c:pt>
              </c:numCache>
            </c:numRef>
          </c:val>
          <c:smooth val="0"/>
          <c:extLst>
            <c:ext xmlns:c16="http://schemas.microsoft.com/office/drawing/2014/chart" uri="{C3380CC4-5D6E-409C-BE32-E72D297353CC}">
              <c16:uniqueId val="{00000000-2E75-084E-AB33-7EE57CA3E55D}"/>
            </c:ext>
          </c:extLst>
        </c:ser>
        <c:ser>
          <c:idx val="1"/>
          <c:order val="1"/>
          <c:tx>
            <c:v>protein</c:v>
          </c:tx>
          <c:spPr>
            <a:ln w="28575" cap="rnd">
              <a:solidFill>
                <a:schemeClr val="accent2"/>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Analysis'!$E$308:$E$403</c:f>
              <c:numCache>
                <c:formatCode>General</c:formatCode>
                <c:ptCount val="96"/>
                <c:pt idx="0">
                  <c:v>15</c:v>
                </c:pt>
                <c:pt idx="1">
                  <c:v>30</c:v>
                </c:pt>
                <c:pt idx="2">
                  <c:v>19</c:v>
                </c:pt>
                <c:pt idx="3">
                  <c:v>38</c:v>
                </c:pt>
                <c:pt idx="4">
                  <c:v>29</c:v>
                </c:pt>
                <c:pt idx="5">
                  <c:v>58</c:v>
                </c:pt>
                <c:pt idx="6">
                  <c:v>38</c:v>
                </c:pt>
                <c:pt idx="7">
                  <c:v>76</c:v>
                </c:pt>
                <c:pt idx="8">
                  <c:v>10</c:v>
                </c:pt>
                <c:pt idx="9">
                  <c:v>18</c:v>
                </c:pt>
                <c:pt idx="10">
                  <c:v>36</c:v>
                </c:pt>
                <c:pt idx="11">
                  <c:v>25</c:v>
                </c:pt>
                <c:pt idx="12">
                  <c:v>50</c:v>
                </c:pt>
                <c:pt idx="13">
                  <c:v>33</c:v>
                </c:pt>
                <c:pt idx="14">
                  <c:v>66</c:v>
                </c:pt>
                <c:pt idx="15">
                  <c:v>35</c:v>
                </c:pt>
                <c:pt idx="16">
                  <c:v>70</c:v>
                </c:pt>
                <c:pt idx="17">
                  <c:v>32</c:v>
                </c:pt>
                <c:pt idx="18">
                  <c:v>64</c:v>
                </c:pt>
                <c:pt idx="19">
                  <c:v>18</c:v>
                </c:pt>
                <c:pt idx="20">
                  <c:v>36</c:v>
                </c:pt>
                <c:pt idx="21">
                  <c:v>39</c:v>
                </c:pt>
                <c:pt idx="22">
                  <c:v>78</c:v>
                </c:pt>
                <c:pt idx="23">
                  <c:v>20</c:v>
                </c:pt>
                <c:pt idx="24">
                  <c:v>40</c:v>
                </c:pt>
                <c:pt idx="25">
                  <c:v>26</c:v>
                </c:pt>
                <c:pt idx="26">
                  <c:v>52</c:v>
                </c:pt>
                <c:pt idx="27">
                  <c:v>21</c:v>
                </c:pt>
                <c:pt idx="28">
                  <c:v>42</c:v>
                </c:pt>
                <c:pt idx="29">
                  <c:v>23</c:v>
                </c:pt>
                <c:pt idx="30">
                  <c:v>46</c:v>
                </c:pt>
                <c:pt idx="31">
                  <c:v>14</c:v>
                </c:pt>
                <c:pt idx="32">
                  <c:v>24</c:v>
                </c:pt>
                <c:pt idx="33">
                  <c:v>48</c:v>
                </c:pt>
                <c:pt idx="34">
                  <c:v>29</c:v>
                </c:pt>
                <c:pt idx="35">
                  <c:v>58</c:v>
                </c:pt>
                <c:pt idx="36">
                  <c:v>20</c:v>
                </c:pt>
                <c:pt idx="37">
                  <c:v>40</c:v>
                </c:pt>
                <c:pt idx="38">
                  <c:v>26</c:v>
                </c:pt>
                <c:pt idx="39">
                  <c:v>52</c:v>
                </c:pt>
                <c:pt idx="40">
                  <c:v>23</c:v>
                </c:pt>
                <c:pt idx="41">
                  <c:v>46</c:v>
                </c:pt>
                <c:pt idx="42">
                  <c:v>23</c:v>
                </c:pt>
                <c:pt idx="43">
                  <c:v>46</c:v>
                </c:pt>
                <c:pt idx="44">
                  <c:v>13</c:v>
                </c:pt>
                <c:pt idx="45">
                  <c:v>26</c:v>
                </c:pt>
                <c:pt idx="46">
                  <c:v>26</c:v>
                </c:pt>
                <c:pt idx="47">
                  <c:v>52</c:v>
                </c:pt>
                <c:pt idx="48">
                  <c:v>20</c:v>
                </c:pt>
                <c:pt idx="49">
                  <c:v>40</c:v>
                </c:pt>
                <c:pt idx="50">
                  <c:v>22</c:v>
                </c:pt>
                <c:pt idx="51">
                  <c:v>44</c:v>
                </c:pt>
                <c:pt idx="52">
                  <c:v>10</c:v>
                </c:pt>
                <c:pt idx="53">
                  <c:v>18</c:v>
                </c:pt>
                <c:pt idx="54">
                  <c:v>36</c:v>
                </c:pt>
                <c:pt idx="55">
                  <c:v>18</c:v>
                </c:pt>
                <c:pt idx="56">
                  <c:v>36</c:v>
                </c:pt>
                <c:pt idx="57">
                  <c:v>24</c:v>
                </c:pt>
                <c:pt idx="58">
                  <c:v>48</c:v>
                </c:pt>
                <c:pt idx="59">
                  <c:v>6</c:v>
                </c:pt>
                <c:pt idx="60">
                  <c:v>8</c:v>
                </c:pt>
                <c:pt idx="61">
                  <c:v>16</c:v>
                </c:pt>
                <c:pt idx="62">
                  <c:v>23</c:v>
                </c:pt>
                <c:pt idx="63">
                  <c:v>46</c:v>
                </c:pt>
                <c:pt idx="64">
                  <c:v>25</c:v>
                </c:pt>
                <c:pt idx="65">
                  <c:v>10</c:v>
                </c:pt>
                <c:pt idx="66">
                  <c:v>23</c:v>
                </c:pt>
                <c:pt idx="67">
                  <c:v>32</c:v>
                </c:pt>
                <c:pt idx="68">
                  <c:v>12</c:v>
                </c:pt>
                <c:pt idx="69">
                  <c:v>20</c:v>
                </c:pt>
                <c:pt idx="70">
                  <c:v>28</c:v>
                </c:pt>
                <c:pt idx="71">
                  <c:v>19</c:v>
                </c:pt>
                <c:pt idx="72">
                  <c:v>30</c:v>
                </c:pt>
                <c:pt idx="73">
                  <c:v>12</c:v>
                </c:pt>
                <c:pt idx="74">
                  <c:v>36</c:v>
                </c:pt>
                <c:pt idx="75">
                  <c:v>14</c:v>
                </c:pt>
                <c:pt idx="76">
                  <c:v>14</c:v>
                </c:pt>
                <c:pt idx="77">
                  <c:v>16</c:v>
                </c:pt>
                <c:pt idx="78">
                  <c:v>19</c:v>
                </c:pt>
                <c:pt idx="79">
                  <c:v>18</c:v>
                </c:pt>
                <c:pt idx="80">
                  <c:v>15</c:v>
                </c:pt>
                <c:pt idx="81">
                  <c:v>20</c:v>
                </c:pt>
                <c:pt idx="82">
                  <c:v>17</c:v>
                </c:pt>
                <c:pt idx="83">
                  <c:v>18</c:v>
                </c:pt>
                <c:pt idx="84">
                  <c:v>20</c:v>
                </c:pt>
                <c:pt idx="85">
                  <c:v>15</c:v>
                </c:pt>
                <c:pt idx="86">
                  <c:v>12</c:v>
                </c:pt>
                <c:pt idx="87">
                  <c:v>12</c:v>
                </c:pt>
                <c:pt idx="88">
                  <c:v>3</c:v>
                </c:pt>
                <c:pt idx="89">
                  <c:v>43</c:v>
                </c:pt>
                <c:pt idx="90">
                  <c:v>55</c:v>
                </c:pt>
                <c:pt idx="91">
                  <c:v>43</c:v>
                </c:pt>
                <c:pt idx="92">
                  <c:v>36</c:v>
                </c:pt>
                <c:pt idx="93">
                  <c:v>32</c:v>
                </c:pt>
                <c:pt idx="94">
                  <c:v>38</c:v>
                </c:pt>
                <c:pt idx="95">
                  <c:v>39</c:v>
                </c:pt>
              </c:numCache>
            </c:numRef>
          </c:val>
          <c:smooth val="0"/>
          <c:extLst>
            <c:ext xmlns:c16="http://schemas.microsoft.com/office/drawing/2014/chart" uri="{C3380CC4-5D6E-409C-BE32-E72D297353CC}">
              <c16:uniqueId val="{00000001-2E75-084E-AB33-7EE57CA3E55D}"/>
            </c:ext>
          </c:extLst>
        </c:ser>
        <c:ser>
          <c:idx val="2"/>
          <c:order val="2"/>
          <c:tx>
            <c:v>cal_fat</c:v>
          </c:tx>
          <c:spPr>
            <a:ln w="28575" cap="rnd">
              <a:solidFill>
                <a:schemeClr val="accent3"/>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Analysis'!$F$308:$F$403</c:f>
              <c:numCache>
                <c:formatCode>General</c:formatCode>
                <c:ptCount val="96"/>
                <c:pt idx="0">
                  <c:v>80</c:v>
                </c:pt>
                <c:pt idx="1">
                  <c:v>160</c:v>
                </c:pt>
                <c:pt idx="2">
                  <c:v>160</c:v>
                </c:pt>
                <c:pt idx="3">
                  <c:v>320</c:v>
                </c:pt>
                <c:pt idx="4">
                  <c:v>310</c:v>
                </c:pt>
                <c:pt idx="5">
                  <c:v>620</c:v>
                </c:pt>
                <c:pt idx="6">
                  <c:v>150</c:v>
                </c:pt>
                <c:pt idx="7">
                  <c:v>300</c:v>
                </c:pt>
                <c:pt idx="8">
                  <c:v>20</c:v>
                </c:pt>
                <c:pt idx="9">
                  <c:v>40</c:v>
                </c:pt>
                <c:pt idx="10">
                  <c:v>80</c:v>
                </c:pt>
                <c:pt idx="11">
                  <c:v>45</c:v>
                </c:pt>
                <c:pt idx="12">
                  <c:v>90</c:v>
                </c:pt>
                <c:pt idx="13">
                  <c:v>230</c:v>
                </c:pt>
                <c:pt idx="14">
                  <c:v>460</c:v>
                </c:pt>
                <c:pt idx="15">
                  <c:v>250</c:v>
                </c:pt>
                <c:pt idx="16">
                  <c:v>500</c:v>
                </c:pt>
                <c:pt idx="17">
                  <c:v>140</c:v>
                </c:pt>
                <c:pt idx="18">
                  <c:v>280</c:v>
                </c:pt>
                <c:pt idx="19">
                  <c:v>120</c:v>
                </c:pt>
                <c:pt idx="20">
                  <c:v>240</c:v>
                </c:pt>
                <c:pt idx="21">
                  <c:v>130</c:v>
                </c:pt>
                <c:pt idx="22">
                  <c:v>260</c:v>
                </c:pt>
                <c:pt idx="23">
                  <c:v>150</c:v>
                </c:pt>
                <c:pt idx="24">
                  <c:v>300</c:v>
                </c:pt>
                <c:pt idx="25">
                  <c:v>260</c:v>
                </c:pt>
                <c:pt idx="26">
                  <c:v>520</c:v>
                </c:pt>
                <c:pt idx="27">
                  <c:v>160</c:v>
                </c:pt>
                <c:pt idx="28">
                  <c:v>320</c:v>
                </c:pt>
                <c:pt idx="29">
                  <c:v>40</c:v>
                </c:pt>
                <c:pt idx="30">
                  <c:v>80</c:v>
                </c:pt>
                <c:pt idx="31">
                  <c:v>25</c:v>
                </c:pt>
                <c:pt idx="32">
                  <c:v>40</c:v>
                </c:pt>
                <c:pt idx="33">
                  <c:v>80</c:v>
                </c:pt>
                <c:pt idx="34">
                  <c:v>50</c:v>
                </c:pt>
                <c:pt idx="35">
                  <c:v>100</c:v>
                </c:pt>
                <c:pt idx="36">
                  <c:v>220</c:v>
                </c:pt>
                <c:pt idx="37">
                  <c:v>440</c:v>
                </c:pt>
                <c:pt idx="38">
                  <c:v>90</c:v>
                </c:pt>
                <c:pt idx="39">
                  <c:v>180</c:v>
                </c:pt>
                <c:pt idx="40">
                  <c:v>40</c:v>
                </c:pt>
                <c:pt idx="41">
                  <c:v>80</c:v>
                </c:pt>
                <c:pt idx="42">
                  <c:v>100</c:v>
                </c:pt>
                <c:pt idx="43">
                  <c:v>200</c:v>
                </c:pt>
                <c:pt idx="44">
                  <c:v>170</c:v>
                </c:pt>
                <c:pt idx="45">
                  <c:v>340</c:v>
                </c:pt>
                <c:pt idx="46">
                  <c:v>40</c:v>
                </c:pt>
                <c:pt idx="47">
                  <c:v>80</c:v>
                </c:pt>
                <c:pt idx="48">
                  <c:v>210</c:v>
                </c:pt>
                <c:pt idx="49">
                  <c:v>420</c:v>
                </c:pt>
                <c:pt idx="50">
                  <c:v>110</c:v>
                </c:pt>
                <c:pt idx="51">
                  <c:v>220</c:v>
                </c:pt>
                <c:pt idx="52">
                  <c:v>20</c:v>
                </c:pt>
                <c:pt idx="53">
                  <c:v>30</c:v>
                </c:pt>
                <c:pt idx="54">
                  <c:v>60</c:v>
                </c:pt>
                <c:pt idx="55">
                  <c:v>35</c:v>
                </c:pt>
                <c:pt idx="56">
                  <c:v>70</c:v>
                </c:pt>
                <c:pt idx="57">
                  <c:v>210</c:v>
                </c:pt>
                <c:pt idx="58">
                  <c:v>420</c:v>
                </c:pt>
                <c:pt idx="59">
                  <c:v>15</c:v>
                </c:pt>
                <c:pt idx="60">
                  <c:v>20</c:v>
                </c:pt>
                <c:pt idx="61">
                  <c:v>40</c:v>
                </c:pt>
                <c:pt idx="62">
                  <c:v>70</c:v>
                </c:pt>
                <c:pt idx="63">
                  <c:v>140</c:v>
                </c:pt>
                <c:pt idx="64">
                  <c:v>80</c:v>
                </c:pt>
                <c:pt idx="65">
                  <c:v>70</c:v>
                </c:pt>
                <c:pt idx="66">
                  <c:v>300</c:v>
                </c:pt>
                <c:pt idx="67">
                  <c:v>140</c:v>
                </c:pt>
                <c:pt idx="68">
                  <c:v>25</c:v>
                </c:pt>
                <c:pt idx="69">
                  <c:v>230</c:v>
                </c:pt>
                <c:pt idx="70">
                  <c:v>110</c:v>
                </c:pt>
                <c:pt idx="71">
                  <c:v>30</c:v>
                </c:pt>
                <c:pt idx="72">
                  <c:v>340</c:v>
                </c:pt>
                <c:pt idx="73">
                  <c:v>95</c:v>
                </c:pt>
                <c:pt idx="74">
                  <c:v>35</c:v>
                </c:pt>
                <c:pt idx="75">
                  <c:v>135</c:v>
                </c:pt>
                <c:pt idx="76">
                  <c:v>140</c:v>
                </c:pt>
                <c:pt idx="77">
                  <c:v>150</c:v>
                </c:pt>
                <c:pt idx="78">
                  <c:v>25</c:v>
                </c:pt>
                <c:pt idx="79">
                  <c:v>30</c:v>
                </c:pt>
                <c:pt idx="80">
                  <c:v>205</c:v>
                </c:pt>
                <c:pt idx="81">
                  <c:v>75</c:v>
                </c:pt>
                <c:pt idx="82">
                  <c:v>30</c:v>
                </c:pt>
                <c:pt idx="83">
                  <c:v>85</c:v>
                </c:pt>
                <c:pt idx="84">
                  <c:v>25</c:v>
                </c:pt>
                <c:pt idx="85">
                  <c:v>215</c:v>
                </c:pt>
                <c:pt idx="86">
                  <c:v>20</c:v>
                </c:pt>
                <c:pt idx="87">
                  <c:v>20</c:v>
                </c:pt>
                <c:pt idx="88">
                  <c:v>10</c:v>
                </c:pt>
                <c:pt idx="89">
                  <c:v>330</c:v>
                </c:pt>
                <c:pt idx="90">
                  <c:v>310</c:v>
                </c:pt>
                <c:pt idx="91">
                  <c:v>380</c:v>
                </c:pt>
                <c:pt idx="92">
                  <c:v>230</c:v>
                </c:pt>
                <c:pt idx="93">
                  <c:v>200</c:v>
                </c:pt>
                <c:pt idx="94">
                  <c:v>290</c:v>
                </c:pt>
                <c:pt idx="95">
                  <c:v>310</c:v>
                </c:pt>
              </c:numCache>
            </c:numRef>
          </c:val>
          <c:smooth val="0"/>
          <c:extLst>
            <c:ext xmlns:c16="http://schemas.microsoft.com/office/drawing/2014/chart" uri="{C3380CC4-5D6E-409C-BE32-E72D297353CC}">
              <c16:uniqueId val="{00000002-2E75-084E-AB33-7EE57CA3E55D}"/>
            </c:ext>
          </c:extLst>
        </c:ser>
        <c:ser>
          <c:idx val="3"/>
          <c:order val="3"/>
          <c:tx>
            <c:v>total_fat</c:v>
          </c:tx>
          <c:spPr>
            <a:ln w="28575" cap="rnd">
              <a:solidFill>
                <a:schemeClr val="accent4"/>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Analysis'!$G$308:$G$403</c:f>
              <c:numCache>
                <c:formatCode>General</c:formatCode>
                <c:ptCount val="96"/>
                <c:pt idx="0">
                  <c:v>9</c:v>
                </c:pt>
                <c:pt idx="1">
                  <c:v>18</c:v>
                </c:pt>
                <c:pt idx="2">
                  <c:v>18</c:v>
                </c:pt>
                <c:pt idx="3">
                  <c:v>36</c:v>
                </c:pt>
                <c:pt idx="4">
                  <c:v>31</c:v>
                </c:pt>
                <c:pt idx="5">
                  <c:v>62</c:v>
                </c:pt>
                <c:pt idx="6">
                  <c:v>17</c:v>
                </c:pt>
                <c:pt idx="7">
                  <c:v>34</c:v>
                </c:pt>
                <c:pt idx="8">
                  <c:v>3</c:v>
                </c:pt>
                <c:pt idx="9">
                  <c:v>5</c:v>
                </c:pt>
                <c:pt idx="10">
                  <c:v>10</c:v>
                </c:pt>
                <c:pt idx="11">
                  <c:v>5</c:v>
                </c:pt>
                <c:pt idx="12">
                  <c:v>10</c:v>
                </c:pt>
                <c:pt idx="13">
                  <c:v>26</c:v>
                </c:pt>
                <c:pt idx="14">
                  <c:v>52</c:v>
                </c:pt>
                <c:pt idx="15">
                  <c:v>28</c:v>
                </c:pt>
                <c:pt idx="16">
                  <c:v>56</c:v>
                </c:pt>
                <c:pt idx="17">
                  <c:v>16</c:v>
                </c:pt>
                <c:pt idx="18">
                  <c:v>32</c:v>
                </c:pt>
                <c:pt idx="19">
                  <c:v>13</c:v>
                </c:pt>
                <c:pt idx="20">
                  <c:v>26</c:v>
                </c:pt>
                <c:pt idx="21">
                  <c:v>15</c:v>
                </c:pt>
                <c:pt idx="22">
                  <c:v>30</c:v>
                </c:pt>
                <c:pt idx="23">
                  <c:v>16</c:v>
                </c:pt>
                <c:pt idx="24">
                  <c:v>32</c:v>
                </c:pt>
                <c:pt idx="25">
                  <c:v>29</c:v>
                </c:pt>
                <c:pt idx="26">
                  <c:v>58</c:v>
                </c:pt>
                <c:pt idx="27">
                  <c:v>18</c:v>
                </c:pt>
                <c:pt idx="28">
                  <c:v>36</c:v>
                </c:pt>
                <c:pt idx="29">
                  <c:v>5</c:v>
                </c:pt>
                <c:pt idx="30">
                  <c:v>10</c:v>
                </c:pt>
                <c:pt idx="31">
                  <c:v>3</c:v>
                </c:pt>
                <c:pt idx="32">
                  <c:v>5</c:v>
                </c:pt>
                <c:pt idx="33">
                  <c:v>10</c:v>
                </c:pt>
                <c:pt idx="34">
                  <c:v>6</c:v>
                </c:pt>
                <c:pt idx="35">
                  <c:v>12</c:v>
                </c:pt>
                <c:pt idx="36">
                  <c:v>24</c:v>
                </c:pt>
                <c:pt idx="37">
                  <c:v>48</c:v>
                </c:pt>
                <c:pt idx="38">
                  <c:v>10</c:v>
                </c:pt>
                <c:pt idx="39">
                  <c:v>20</c:v>
                </c:pt>
                <c:pt idx="40">
                  <c:v>5</c:v>
                </c:pt>
                <c:pt idx="41">
                  <c:v>10</c:v>
                </c:pt>
                <c:pt idx="42">
                  <c:v>11</c:v>
                </c:pt>
                <c:pt idx="43">
                  <c:v>22</c:v>
                </c:pt>
                <c:pt idx="44">
                  <c:v>19</c:v>
                </c:pt>
                <c:pt idx="45">
                  <c:v>38</c:v>
                </c:pt>
                <c:pt idx="46">
                  <c:v>5</c:v>
                </c:pt>
                <c:pt idx="47">
                  <c:v>10</c:v>
                </c:pt>
                <c:pt idx="48">
                  <c:v>24</c:v>
                </c:pt>
                <c:pt idx="49">
                  <c:v>48</c:v>
                </c:pt>
                <c:pt idx="50">
                  <c:v>13</c:v>
                </c:pt>
                <c:pt idx="51">
                  <c:v>26</c:v>
                </c:pt>
                <c:pt idx="52">
                  <c:v>2</c:v>
                </c:pt>
                <c:pt idx="53">
                  <c:v>4</c:v>
                </c:pt>
                <c:pt idx="54">
                  <c:v>8</c:v>
                </c:pt>
                <c:pt idx="55">
                  <c:v>4</c:v>
                </c:pt>
                <c:pt idx="56">
                  <c:v>8</c:v>
                </c:pt>
                <c:pt idx="57">
                  <c:v>24</c:v>
                </c:pt>
                <c:pt idx="58">
                  <c:v>48</c:v>
                </c:pt>
                <c:pt idx="59">
                  <c:v>2</c:v>
                </c:pt>
                <c:pt idx="60">
                  <c:v>3</c:v>
                </c:pt>
                <c:pt idx="61">
                  <c:v>6</c:v>
                </c:pt>
                <c:pt idx="62">
                  <c:v>7</c:v>
                </c:pt>
                <c:pt idx="63">
                  <c:v>14</c:v>
                </c:pt>
                <c:pt idx="64">
                  <c:v>9</c:v>
                </c:pt>
                <c:pt idx="65">
                  <c:v>8</c:v>
                </c:pt>
                <c:pt idx="66">
                  <c:v>29</c:v>
                </c:pt>
                <c:pt idx="67">
                  <c:v>16</c:v>
                </c:pt>
                <c:pt idx="68">
                  <c:v>3</c:v>
                </c:pt>
                <c:pt idx="69">
                  <c:v>26</c:v>
                </c:pt>
                <c:pt idx="70">
                  <c:v>12</c:v>
                </c:pt>
                <c:pt idx="71">
                  <c:v>4</c:v>
                </c:pt>
                <c:pt idx="72">
                  <c:v>38</c:v>
                </c:pt>
                <c:pt idx="73">
                  <c:v>11</c:v>
                </c:pt>
                <c:pt idx="74">
                  <c:v>5</c:v>
                </c:pt>
                <c:pt idx="75">
                  <c:v>15</c:v>
                </c:pt>
                <c:pt idx="76">
                  <c:v>15</c:v>
                </c:pt>
                <c:pt idx="77">
                  <c:v>17</c:v>
                </c:pt>
                <c:pt idx="78">
                  <c:v>3</c:v>
                </c:pt>
                <c:pt idx="79">
                  <c:v>4</c:v>
                </c:pt>
                <c:pt idx="80">
                  <c:v>23</c:v>
                </c:pt>
                <c:pt idx="81">
                  <c:v>8</c:v>
                </c:pt>
                <c:pt idx="82">
                  <c:v>4</c:v>
                </c:pt>
                <c:pt idx="83">
                  <c:v>10</c:v>
                </c:pt>
                <c:pt idx="84">
                  <c:v>3</c:v>
                </c:pt>
                <c:pt idx="85">
                  <c:v>24</c:v>
                </c:pt>
                <c:pt idx="86">
                  <c:v>3</c:v>
                </c:pt>
                <c:pt idx="87">
                  <c:v>2</c:v>
                </c:pt>
                <c:pt idx="88">
                  <c:v>1</c:v>
                </c:pt>
                <c:pt idx="89">
                  <c:v>37</c:v>
                </c:pt>
                <c:pt idx="90">
                  <c:v>34</c:v>
                </c:pt>
                <c:pt idx="91">
                  <c:v>42</c:v>
                </c:pt>
                <c:pt idx="92">
                  <c:v>25</c:v>
                </c:pt>
                <c:pt idx="93">
                  <c:v>22</c:v>
                </c:pt>
                <c:pt idx="94">
                  <c:v>32</c:v>
                </c:pt>
                <c:pt idx="95">
                  <c:v>34</c:v>
                </c:pt>
              </c:numCache>
            </c:numRef>
          </c:val>
          <c:smooth val="0"/>
          <c:extLst>
            <c:ext xmlns:c16="http://schemas.microsoft.com/office/drawing/2014/chart" uri="{C3380CC4-5D6E-409C-BE32-E72D297353CC}">
              <c16:uniqueId val="{00000003-2E75-084E-AB33-7EE57CA3E55D}"/>
            </c:ext>
          </c:extLst>
        </c:ser>
        <c:ser>
          <c:idx val="4"/>
          <c:order val="4"/>
          <c:tx>
            <c:v>sat_fat</c:v>
          </c:tx>
          <c:spPr>
            <a:ln w="28575" cap="rnd">
              <a:solidFill>
                <a:schemeClr val="accent5"/>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Analysis'!$H$308:$H$403</c:f>
              <c:numCache>
                <c:formatCode>General</c:formatCode>
                <c:ptCount val="96"/>
                <c:pt idx="0">
                  <c:v>4</c:v>
                </c:pt>
                <c:pt idx="1">
                  <c:v>8</c:v>
                </c:pt>
                <c:pt idx="2">
                  <c:v>6</c:v>
                </c:pt>
                <c:pt idx="3">
                  <c:v>12</c:v>
                </c:pt>
                <c:pt idx="4">
                  <c:v>11</c:v>
                </c:pt>
                <c:pt idx="5">
                  <c:v>22</c:v>
                </c:pt>
                <c:pt idx="6">
                  <c:v>9</c:v>
                </c:pt>
                <c:pt idx="7">
                  <c:v>18</c:v>
                </c:pt>
                <c:pt idx="8">
                  <c:v>0.5</c:v>
                </c:pt>
                <c:pt idx="9">
                  <c:v>1</c:v>
                </c:pt>
                <c:pt idx="10">
                  <c:v>2</c:v>
                </c:pt>
                <c:pt idx="11">
                  <c:v>1</c:v>
                </c:pt>
                <c:pt idx="12">
                  <c:v>2</c:v>
                </c:pt>
                <c:pt idx="13">
                  <c:v>7</c:v>
                </c:pt>
                <c:pt idx="14">
                  <c:v>14</c:v>
                </c:pt>
                <c:pt idx="15">
                  <c:v>10</c:v>
                </c:pt>
                <c:pt idx="16">
                  <c:v>20</c:v>
                </c:pt>
                <c:pt idx="17">
                  <c:v>6</c:v>
                </c:pt>
                <c:pt idx="18">
                  <c:v>12</c:v>
                </c:pt>
                <c:pt idx="19">
                  <c:v>4</c:v>
                </c:pt>
                <c:pt idx="20">
                  <c:v>8</c:v>
                </c:pt>
                <c:pt idx="21">
                  <c:v>4.5</c:v>
                </c:pt>
                <c:pt idx="22">
                  <c:v>9</c:v>
                </c:pt>
                <c:pt idx="23">
                  <c:v>6</c:v>
                </c:pt>
                <c:pt idx="24">
                  <c:v>12</c:v>
                </c:pt>
                <c:pt idx="25">
                  <c:v>10</c:v>
                </c:pt>
                <c:pt idx="26">
                  <c:v>20</c:v>
                </c:pt>
                <c:pt idx="27">
                  <c:v>7</c:v>
                </c:pt>
                <c:pt idx="28">
                  <c:v>14</c:v>
                </c:pt>
                <c:pt idx="29">
                  <c:v>2</c:v>
                </c:pt>
                <c:pt idx="30">
                  <c:v>4</c:v>
                </c:pt>
                <c:pt idx="31">
                  <c:v>1</c:v>
                </c:pt>
                <c:pt idx="32">
                  <c:v>2</c:v>
                </c:pt>
                <c:pt idx="33">
                  <c:v>4</c:v>
                </c:pt>
                <c:pt idx="34">
                  <c:v>1.5</c:v>
                </c:pt>
                <c:pt idx="35">
                  <c:v>3</c:v>
                </c:pt>
                <c:pt idx="36">
                  <c:v>9</c:v>
                </c:pt>
                <c:pt idx="37">
                  <c:v>18</c:v>
                </c:pt>
                <c:pt idx="38">
                  <c:v>5</c:v>
                </c:pt>
                <c:pt idx="39">
                  <c:v>10</c:v>
                </c:pt>
                <c:pt idx="40">
                  <c:v>2</c:v>
                </c:pt>
                <c:pt idx="41">
                  <c:v>4</c:v>
                </c:pt>
                <c:pt idx="42">
                  <c:v>5</c:v>
                </c:pt>
                <c:pt idx="43">
                  <c:v>10</c:v>
                </c:pt>
                <c:pt idx="44">
                  <c:v>3</c:v>
                </c:pt>
                <c:pt idx="45">
                  <c:v>6</c:v>
                </c:pt>
                <c:pt idx="46">
                  <c:v>1</c:v>
                </c:pt>
                <c:pt idx="47">
                  <c:v>2</c:v>
                </c:pt>
                <c:pt idx="48">
                  <c:v>4</c:v>
                </c:pt>
                <c:pt idx="49">
                  <c:v>8</c:v>
                </c:pt>
                <c:pt idx="50">
                  <c:v>3.5</c:v>
                </c:pt>
                <c:pt idx="51">
                  <c:v>7</c:v>
                </c:pt>
                <c:pt idx="52">
                  <c:v>0.5</c:v>
                </c:pt>
                <c:pt idx="53">
                  <c:v>1</c:v>
                </c:pt>
                <c:pt idx="54">
                  <c:v>2</c:v>
                </c:pt>
                <c:pt idx="55">
                  <c:v>1</c:v>
                </c:pt>
                <c:pt idx="56">
                  <c:v>2</c:v>
                </c:pt>
                <c:pt idx="57">
                  <c:v>9</c:v>
                </c:pt>
                <c:pt idx="58">
                  <c:v>18</c:v>
                </c:pt>
                <c:pt idx="59">
                  <c:v>0</c:v>
                </c:pt>
                <c:pt idx="60">
                  <c:v>1</c:v>
                </c:pt>
                <c:pt idx="61">
                  <c:v>2</c:v>
                </c:pt>
                <c:pt idx="62">
                  <c:v>1</c:v>
                </c:pt>
                <c:pt idx="63">
                  <c:v>2</c:v>
                </c:pt>
                <c:pt idx="64">
                  <c:v>3</c:v>
                </c:pt>
                <c:pt idx="65">
                  <c:v>4</c:v>
                </c:pt>
                <c:pt idx="66">
                  <c:v>11</c:v>
                </c:pt>
                <c:pt idx="67">
                  <c:v>8</c:v>
                </c:pt>
                <c:pt idx="68">
                  <c:v>1</c:v>
                </c:pt>
                <c:pt idx="69">
                  <c:v>4</c:v>
                </c:pt>
                <c:pt idx="70">
                  <c:v>4.5</c:v>
                </c:pt>
                <c:pt idx="71">
                  <c:v>0</c:v>
                </c:pt>
                <c:pt idx="72">
                  <c:v>12</c:v>
                </c:pt>
                <c:pt idx="73">
                  <c:v>4</c:v>
                </c:pt>
                <c:pt idx="74">
                  <c:v>1.5</c:v>
                </c:pt>
                <c:pt idx="75">
                  <c:v>6</c:v>
                </c:pt>
                <c:pt idx="76">
                  <c:v>5</c:v>
                </c:pt>
                <c:pt idx="77">
                  <c:v>7</c:v>
                </c:pt>
                <c:pt idx="78">
                  <c:v>0.5</c:v>
                </c:pt>
                <c:pt idx="79">
                  <c:v>1</c:v>
                </c:pt>
                <c:pt idx="80">
                  <c:v>9</c:v>
                </c:pt>
                <c:pt idx="81">
                  <c:v>4</c:v>
                </c:pt>
                <c:pt idx="82">
                  <c:v>1</c:v>
                </c:pt>
                <c:pt idx="83">
                  <c:v>5</c:v>
                </c:pt>
                <c:pt idx="84">
                  <c:v>1</c:v>
                </c:pt>
                <c:pt idx="85">
                  <c:v>4</c:v>
                </c:pt>
                <c:pt idx="86">
                  <c:v>1</c:v>
                </c:pt>
                <c:pt idx="87">
                  <c:v>1</c:v>
                </c:pt>
                <c:pt idx="88">
                  <c:v>0</c:v>
                </c:pt>
                <c:pt idx="89">
                  <c:v>12</c:v>
                </c:pt>
                <c:pt idx="90">
                  <c:v>10</c:v>
                </c:pt>
                <c:pt idx="91">
                  <c:v>13</c:v>
                </c:pt>
                <c:pt idx="92">
                  <c:v>11</c:v>
                </c:pt>
                <c:pt idx="93">
                  <c:v>9</c:v>
                </c:pt>
                <c:pt idx="94">
                  <c:v>13</c:v>
                </c:pt>
                <c:pt idx="95">
                  <c:v>14</c:v>
                </c:pt>
              </c:numCache>
            </c:numRef>
          </c:val>
          <c:smooth val="0"/>
          <c:extLst>
            <c:ext xmlns:c16="http://schemas.microsoft.com/office/drawing/2014/chart" uri="{C3380CC4-5D6E-409C-BE32-E72D297353CC}">
              <c16:uniqueId val="{00000004-2E75-084E-AB33-7EE57CA3E55D}"/>
            </c:ext>
          </c:extLst>
        </c:ser>
        <c:ser>
          <c:idx val="5"/>
          <c:order val="5"/>
          <c:tx>
            <c:v>trans_fat</c:v>
          </c:tx>
          <c:spPr>
            <a:ln w="28575" cap="rnd">
              <a:solidFill>
                <a:schemeClr val="accent6"/>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Analysis'!$I$308:$I$403</c:f>
              <c:numCache>
                <c:formatCode>General</c:formatCode>
                <c:ptCount val="96"/>
                <c:pt idx="0">
                  <c:v>0</c:v>
                </c:pt>
                <c:pt idx="1">
                  <c:v>0</c:v>
                </c:pt>
                <c:pt idx="2">
                  <c:v>0</c:v>
                </c:pt>
                <c:pt idx="3">
                  <c:v>0</c:v>
                </c:pt>
                <c:pt idx="4">
                  <c:v>0</c:v>
                </c:pt>
                <c:pt idx="5">
                  <c:v>0</c:v>
                </c:pt>
                <c:pt idx="6">
                  <c:v>1</c:v>
                </c:pt>
                <c:pt idx="7">
                  <c:v>2</c:v>
                </c:pt>
                <c:pt idx="8">
                  <c:v>0</c:v>
                </c:pt>
                <c:pt idx="9">
                  <c:v>0</c:v>
                </c:pt>
                <c:pt idx="10">
                  <c:v>0</c:v>
                </c:pt>
                <c:pt idx="11">
                  <c:v>0</c:v>
                </c:pt>
                <c:pt idx="12">
                  <c:v>0</c:v>
                </c:pt>
                <c:pt idx="13">
                  <c:v>0</c:v>
                </c:pt>
                <c:pt idx="14">
                  <c:v>0</c:v>
                </c:pt>
                <c:pt idx="15">
                  <c:v>1</c:v>
                </c:pt>
                <c:pt idx="16">
                  <c:v>2</c:v>
                </c:pt>
                <c:pt idx="17">
                  <c:v>0</c:v>
                </c:pt>
                <c:pt idx="18">
                  <c:v>0</c:v>
                </c:pt>
                <c:pt idx="19">
                  <c:v>0</c:v>
                </c:pt>
                <c:pt idx="20">
                  <c:v>0</c:v>
                </c:pt>
                <c:pt idx="21">
                  <c:v>0</c:v>
                </c:pt>
                <c:pt idx="22">
                  <c:v>0</c:v>
                </c:pt>
                <c:pt idx="23">
                  <c:v>0</c:v>
                </c:pt>
                <c:pt idx="24">
                  <c:v>0</c:v>
                </c:pt>
                <c:pt idx="25">
                  <c:v>0</c:v>
                </c:pt>
                <c:pt idx="26">
                  <c:v>0</c:v>
                </c:pt>
                <c:pt idx="27">
                  <c:v>1</c:v>
                </c:pt>
                <c:pt idx="28">
                  <c:v>2</c:v>
                </c:pt>
                <c:pt idx="29">
                  <c:v>0</c:v>
                </c:pt>
                <c:pt idx="30">
                  <c:v>0</c:v>
                </c:pt>
                <c:pt idx="31">
                  <c:v>0</c:v>
                </c:pt>
                <c:pt idx="32">
                  <c:v>0</c:v>
                </c:pt>
                <c:pt idx="33">
                  <c:v>0</c:v>
                </c:pt>
                <c:pt idx="34">
                  <c:v>0</c:v>
                </c:pt>
                <c:pt idx="35">
                  <c:v>0</c:v>
                </c:pt>
                <c:pt idx="36">
                  <c:v>1</c:v>
                </c:pt>
                <c:pt idx="37">
                  <c:v>2</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1</c:v>
                </c:pt>
                <c:pt idx="58">
                  <c:v>2</c:v>
                </c:pt>
                <c:pt idx="59">
                  <c:v>0</c:v>
                </c:pt>
                <c:pt idx="60">
                  <c:v>0</c:v>
                </c:pt>
                <c:pt idx="61">
                  <c:v>0</c:v>
                </c:pt>
                <c:pt idx="62">
                  <c:v>0</c:v>
                </c:pt>
                <c:pt idx="63">
                  <c:v>0</c:v>
                </c:pt>
                <c:pt idx="64">
                  <c:v>0</c:v>
                </c:pt>
                <c:pt idx="65">
                  <c:v>0</c:v>
                </c:pt>
                <c:pt idx="66">
                  <c:v>0</c:v>
                </c:pt>
                <c:pt idx="67">
                  <c:v>1</c:v>
                </c:pt>
                <c:pt idx="68">
                  <c:v>0</c:v>
                </c:pt>
                <c:pt idx="69">
                  <c:v>0</c:v>
                </c:pt>
                <c:pt idx="70">
                  <c:v>0</c:v>
                </c:pt>
                <c:pt idx="71">
                  <c:v>0</c:v>
                </c:pt>
                <c:pt idx="72">
                  <c:v>1</c:v>
                </c:pt>
                <c:pt idx="73">
                  <c:v>0</c:v>
                </c:pt>
                <c:pt idx="74">
                  <c:v>0</c:v>
                </c:pt>
                <c:pt idx="75">
                  <c:v>0</c:v>
                </c:pt>
                <c:pt idx="76">
                  <c:v>0</c:v>
                </c:pt>
                <c:pt idx="77">
                  <c:v>1</c:v>
                </c:pt>
                <c:pt idx="78">
                  <c:v>0</c:v>
                </c:pt>
                <c:pt idx="79">
                  <c:v>0</c:v>
                </c:pt>
                <c:pt idx="80">
                  <c:v>1</c:v>
                </c:pt>
                <c:pt idx="81">
                  <c:v>0</c:v>
                </c:pt>
                <c:pt idx="82">
                  <c:v>0</c:v>
                </c:pt>
                <c:pt idx="83">
                  <c:v>0</c:v>
                </c:pt>
                <c:pt idx="84">
                  <c:v>0</c:v>
                </c:pt>
                <c:pt idx="85">
                  <c:v>0</c:v>
                </c:pt>
                <c:pt idx="86">
                  <c:v>0</c:v>
                </c:pt>
                <c:pt idx="87">
                  <c:v>0</c:v>
                </c:pt>
                <c:pt idx="88">
                  <c:v>0</c:v>
                </c:pt>
                <c:pt idx="89">
                  <c:v>1</c:v>
                </c:pt>
                <c:pt idx="90">
                  <c:v>0.5</c:v>
                </c:pt>
                <c:pt idx="91">
                  <c:v>0.5</c:v>
                </c:pt>
                <c:pt idx="92">
                  <c:v>0</c:v>
                </c:pt>
                <c:pt idx="93">
                  <c:v>0</c:v>
                </c:pt>
                <c:pt idx="94">
                  <c:v>0</c:v>
                </c:pt>
                <c:pt idx="95">
                  <c:v>0</c:v>
                </c:pt>
              </c:numCache>
            </c:numRef>
          </c:val>
          <c:smooth val="0"/>
          <c:extLst>
            <c:ext xmlns:c16="http://schemas.microsoft.com/office/drawing/2014/chart" uri="{C3380CC4-5D6E-409C-BE32-E72D297353CC}">
              <c16:uniqueId val="{00000005-2E75-084E-AB33-7EE57CA3E55D}"/>
            </c:ext>
          </c:extLst>
        </c:ser>
        <c:ser>
          <c:idx val="6"/>
          <c:order val="6"/>
          <c:tx>
            <c:v>cholesterol</c:v>
          </c:tx>
          <c:spPr>
            <a:ln w="28575" cap="rnd">
              <a:solidFill>
                <a:schemeClr val="accent1">
                  <a:lumMod val="60000"/>
                </a:schemeClr>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Analysis'!$J$308:$J$403</c:f>
              <c:numCache>
                <c:formatCode>General</c:formatCode>
                <c:ptCount val="96"/>
                <c:pt idx="0">
                  <c:v>20</c:v>
                </c:pt>
                <c:pt idx="1">
                  <c:v>40</c:v>
                </c:pt>
                <c:pt idx="2">
                  <c:v>50</c:v>
                </c:pt>
                <c:pt idx="3">
                  <c:v>100</c:v>
                </c:pt>
                <c:pt idx="4">
                  <c:v>85</c:v>
                </c:pt>
                <c:pt idx="5">
                  <c:v>170</c:v>
                </c:pt>
                <c:pt idx="6">
                  <c:v>85</c:v>
                </c:pt>
                <c:pt idx="7">
                  <c:v>170</c:v>
                </c:pt>
                <c:pt idx="8">
                  <c:v>10</c:v>
                </c:pt>
                <c:pt idx="9">
                  <c:v>20</c:v>
                </c:pt>
                <c:pt idx="10">
                  <c:v>40</c:v>
                </c:pt>
                <c:pt idx="11">
                  <c:v>45</c:v>
                </c:pt>
                <c:pt idx="12">
                  <c:v>90</c:v>
                </c:pt>
                <c:pt idx="13">
                  <c:v>70</c:v>
                </c:pt>
                <c:pt idx="14">
                  <c:v>140</c:v>
                </c:pt>
                <c:pt idx="15">
                  <c:v>95</c:v>
                </c:pt>
                <c:pt idx="16">
                  <c:v>190</c:v>
                </c:pt>
                <c:pt idx="17">
                  <c:v>80</c:v>
                </c:pt>
                <c:pt idx="18">
                  <c:v>160</c:v>
                </c:pt>
                <c:pt idx="19">
                  <c:v>50</c:v>
                </c:pt>
                <c:pt idx="20">
                  <c:v>100</c:v>
                </c:pt>
                <c:pt idx="21">
                  <c:v>85</c:v>
                </c:pt>
                <c:pt idx="22">
                  <c:v>170</c:v>
                </c:pt>
                <c:pt idx="23">
                  <c:v>45</c:v>
                </c:pt>
                <c:pt idx="24">
                  <c:v>90</c:v>
                </c:pt>
                <c:pt idx="25">
                  <c:v>75</c:v>
                </c:pt>
                <c:pt idx="26">
                  <c:v>150</c:v>
                </c:pt>
                <c:pt idx="27">
                  <c:v>30</c:v>
                </c:pt>
                <c:pt idx="28">
                  <c:v>60</c:v>
                </c:pt>
                <c:pt idx="29">
                  <c:v>25</c:v>
                </c:pt>
                <c:pt idx="30">
                  <c:v>50</c:v>
                </c:pt>
                <c:pt idx="31">
                  <c:v>25</c:v>
                </c:pt>
                <c:pt idx="32">
                  <c:v>40</c:v>
                </c:pt>
                <c:pt idx="33">
                  <c:v>80</c:v>
                </c:pt>
                <c:pt idx="34">
                  <c:v>50</c:v>
                </c:pt>
                <c:pt idx="35">
                  <c:v>100</c:v>
                </c:pt>
                <c:pt idx="36">
                  <c:v>50</c:v>
                </c:pt>
                <c:pt idx="37">
                  <c:v>100</c:v>
                </c:pt>
                <c:pt idx="38">
                  <c:v>50</c:v>
                </c:pt>
                <c:pt idx="39">
                  <c:v>100</c:v>
                </c:pt>
                <c:pt idx="40">
                  <c:v>40</c:v>
                </c:pt>
                <c:pt idx="41">
                  <c:v>80</c:v>
                </c:pt>
                <c:pt idx="42">
                  <c:v>45</c:v>
                </c:pt>
                <c:pt idx="43">
                  <c:v>90</c:v>
                </c:pt>
                <c:pt idx="44">
                  <c:v>20</c:v>
                </c:pt>
                <c:pt idx="45">
                  <c:v>40</c:v>
                </c:pt>
                <c:pt idx="46">
                  <c:v>50</c:v>
                </c:pt>
                <c:pt idx="47">
                  <c:v>100</c:v>
                </c:pt>
                <c:pt idx="48">
                  <c:v>30</c:v>
                </c:pt>
                <c:pt idx="49">
                  <c:v>60</c:v>
                </c:pt>
                <c:pt idx="50">
                  <c:v>30</c:v>
                </c:pt>
                <c:pt idx="51">
                  <c:v>60</c:v>
                </c:pt>
                <c:pt idx="52">
                  <c:v>10</c:v>
                </c:pt>
                <c:pt idx="53">
                  <c:v>20</c:v>
                </c:pt>
                <c:pt idx="54">
                  <c:v>40</c:v>
                </c:pt>
                <c:pt idx="55">
                  <c:v>20</c:v>
                </c:pt>
                <c:pt idx="56">
                  <c:v>40</c:v>
                </c:pt>
                <c:pt idx="57">
                  <c:v>50</c:v>
                </c:pt>
                <c:pt idx="58">
                  <c:v>100</c:v>
                </c:pt>
                <c:pt idx="59">
                  <c:v>0</c:v>
                </c:pt>
                <c:pt idx="60">
                  <c:v>0</c:v>
                </c:pt>
                <c:pt idx="61">
                  <c:v>0</c:v>
                </c:pt>
                <c:pt idx="62">
                  <c:v>10</c:v>
                </c:pt>
                <c:pt idx="63">
                  <c:v>20</c:v>
                </c:pt>
                <c:pt idx="64">
                  <c:v>60</c:v>
                </c:pt>
                <c:pt idx="65">
                  <c:v>20</c:v>
                </c:pt>
                <c:pt idx="66">
                  <c:v>85</c:v>
                </c:pt>
                <c:pt idx="67">
                  <c:v>85</c:v>
                </c:pt>
                <c:pt idx="68">
                  <c:v>20</c:v>
                </c:pt>
                <c:pt idx="69">
                  <c:v>60</c:v>
                </c:pt>
                <c:pt idx="70">
                  <c:v>65</c:v>
                </c:pt>
                <c:pt idx="71">
                  <c:v>45</c:v>
                </c:pt>
                <c:pt idx="72">
                  <c:v>100</c:v>
                </c:pt>
                <c:pt idx="73">
                  <c:v>45</c:v>
                </c:pt>
                <c:pt idx="74">
                  <c:v>100</c:v>
                </c:pt>
                <c:pt idx="75">
                  <c:v>45</c:v>
                </c:pt>
                <c:pt idx="76">
                  <c:v>45</c:v>
                </c:pt>
                <c:pt idx="77">
                  <c:v>30</c:v>
                </c:pt>
                <c:pt idx="78">
                  <c:v>50</c:v>
                </c:pt>
                <c:pt idx="79">
                  <c:v>40</c:v>
                </c:pt>
                <c:pt idx="80">
                  <c:v>50</c:v>
                </c:pt>
                <c:pt idx="81">
                  <c:v>50</c:v>
                </c:pt>
                <c:pt idx="82">
                  <c:v>40</c:v>
                </c:pt>
                <c:pt idx="83">
                  <c:v>45</c:v>
                </c:pt>
                <c:pt idx="84">
                  <c:v>50</c:v>
                </c:pt>
                <c:pt idx="85">
                  <c:v>40</c:v>
                </c:pt>
                <c:pt idx="86">
                  <c:v>25</c:v>
                </c:pt>
                <c:pt idx="87">
                  <c:v>20</c:v>
                </c:pt>
                <c:pt idx="88">
                  <c:v>0</c:v>
                </c:pt>
                <c:pt idx="89">
                  <c:v>100</c:v>
                </c:pt>
                <c:pt idx="90">
                  <c:v>135</c:v>
                </c:pt>
                <c:pt idx="91">
                  <c:v>75</c:v>
                </c:pt>
                <c:pt idx="92">
                  <c:v>50</c:v>
                </c:pt>
                <c:pt idx="93">
                  <c:v>40</c:v>
                </c:pt>
                <c:pt idx="94">
                  <c:v>60</c:v>
                </c:pt>
                <c:pt idx="95">
                  <c:v>70</c:v>
                </c:pt>
              </c:numCache>
            </c:numRef>
          </c:val>
          <c:smooth val="0"/>
          <c:extLst>
            <c:ext xmlns:c16="http://schemas.microsoft.com/office/drawing/2014/chart" uri="{C3380CC4-5D6E-409C-BE32-E72D297353CC}">
              <c16:uniqueId val="{00000006-2E75-084E-AB33-7EE57CA3E55D}"/>
            </c:ext>
          </c:extLst>
        </c:ser>
        <c:ser>
          <c:idx val="7"/>
          <c:order val="7"/>
          <c:tx>
            <c:v>sodium</c:v>
          </c:tx>
          <c:spPr>
            <a:ln w="28575" cap="rnd">
              <a:solidFill>
                <a:schemeClr val="accent2">
                  <a:lumMod val="60000"/>
                </a:schemeClr>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Analysis'!$K$308:$K$403</c:f>
              <c:numCache>
                <c:formatCode>General</c:formatCode>
                <c:ptCount val="96"/>
                <c:pt idx="0">
                  <c:v>680</c:v>
                </c:pt>
                <c:pt idx="1">
                  <c:v>1360</c:v>
                </c:pt>
                <c:pt idx="2">
                  <c:v>590</c:v>
                </c:pt>
                <c:pt idx="3">
                  <c:v>1180</c:v>
                </c:pt>
                <c:pt idx="4">
                  <c:v>1470</c:v>
                </c:pt>
                <c:pt idx="5">
                  <c:v>2940</c:v>
                </c:pt>
                <c:pt idx="6">
                  <c:v>1310</c:v>
                </c:pt>
                <c:pt idx="7">
                  <c:v>2620</c:v>
                </c:pt>
                <c:pt idx="8">
                  <c:v>450</c:v>
                </c:pt>
                <c:pt idx="9">
                  <c:v>830</c:v>
                </c:pt>
                <c:pt idx="10">
                  <c:v>1660</c:v>
                </c:pt>
                <c:pt idx="11">
                  <c:v>890</c:v>
                </c:pt>
                <c:pt idx="12">
                  <c:v>1780</c:v>
                </c:pt>
                <c:pt idx="13">
                  <c:v>1600</c:v>
                </c:pt>
                <c:pt idx="14">
                  <c:v>3200</c:v>
                </c:pt>
                <c:pt idx="15">
                  <c:v>1080</c:v>
                </c:pt>
                <c:pt idx="16">
                  <c:v>2160</c:v>
                </c:pt>
                <c:pt idx="17">
                  <c:v>1140</c:v>
                </c:pt>
                <c:pt idx="18">
                  <c:v>2280</c:v>
                </c:pt>
                <c:pt idx="19">
                  <c:v>1140</c:v>
                </c:pt>
                <c:pt idx="20">
                  <c:v>2280</c:v>
                </c:pt>
                <c:pt idx="21">
                  <c:v>1770</c:v>
                </c:pt>
                <c:pt idx="22">
                  <c:v>3540</c:v>
                </c:pt>
                <c:pt idx="23">
                  <c:v>1300</c:v>
                </c:pt>
                <c:pt idx="24">
                  <c:v>2600</c:v>
                </c:pt>
                <c:pt idx="25">
                  <c:v>1470</c:v>
                </c:pt>
                <c:pt idx="26">
                  <c:v>2940</c:v>
                </c:pt>
                <c:pt idx="27">
                  <c:v>950</c:v>
                </c:pt>
                <c:pt idx="28">
                  <c:v>1900</c:v>
                </c:pt>
                <c:pt idx="29">
                  <c:v>640</c:v>
                </c:pt>
                <c:pt idx="30">
                  <c:v>1280</c:v>
                </c:pt>
                <c:pt idx="31">
                  <c:v>390</c:v>
                </c:pt>
                <c:pt idx="32">
                  <c:v>700</c:v>
                </c:pt>
                <c:pt idx="33">
                  <c:v>1400</c:v>
                </c:pt>
                <c:pt idx="34">
                  <c:v>540</c:v>
                </c:pt>
                <c:pt idx="35">
                  <c:v>1080</c:v>
                </c:pt>
                <c:pt idx="36">
                  <c:v>1520</c:v>
                </c:pt>
                <c:pt idx="37">
                  <c:v>3040</c:v>
                </c:pt>
                <c:pt idx="38">
                  <c:v>1060</c:v>
                </c:pt>
                <c:pt idx="39">
                  <c:v>2120</c:v>
                </c:pt>
                <c:pt idx="40">
                  <c:v>880</c:v>
                </c:pt>
                <c:pt idx="41">
                  <c:v>1760</c:v>
                </c:pt>
                <c:pt idx="42">
                  <c:v>1210</c:v>
                </c:pt>
                <c:pt idx="43">
                  <c:v>1420</c:v>
                </c:pt>
                <c:pt idx="44">
                  <c:v>690</c:v>
                </c:pt>
                <c:pt idx="45">
                  <c:v>1380</c:v>
                </c:pt>
                <c:pt idx="46">
                  <c:v>900</c:v>
                </c:pt>
                <c:pt idx="47">
                  <c:v>1800</c:v>
                </c:pt>
                <c:pt idx="48">
                  <c:v>620</c:v>
                </c:pt>
                <c:pt idx="49">
                  <c:v>1240</c:v>
                </c:pt>
                <c:pt idx="50">
                  <c:v>860</c:v>
                </c:pt>
                <c:pt idx="51">
                  <c:v>1720</c:v>
                </c:pt>
                <c:pt idx="52">
                  <c:v>380</c:v>
                </c:pt>
                <c:pt idx="53">
                  <c:v>810</c:v>
                </c:pt>
                <c:pt idx="54">
                  <c:v>1620</c:v>
                </c:pt>
                <c:pt idx="55">
                  <c:v>820</c:v>
                </c:pt>
                <c:pt idx="56">
                  <c:v>1640</c:v>
                </c:pt>
                <c:pt idx="57">
                  <c:v>1480</c:v>
                </c:pt>
                <c:pt idx="58">
                  <c:v>2960</c:v>
                </c:pt>
                <c:pt idx="59">
                  <c:v>190</c:v>
                </c:pt>
                <c:pt idx="60">
                  <c:v>310</c:v>
                </c:pt>
                <c:pt idx="61">
                  <c:v>620</c:v>
                </c:pt>
                <c:pt idx="62">
                  <c:v>800</c:v>
                </c:pt>
                <c:pt idx="63">
                  <c:v>1600</c:v>
                </c:pt>
                <c:pt idx="64">
                  <c:v>1120</c:v>
                </c:pt>
                <c:pt idx="65">
                  <c:v>420</c:v>
                </c:pt>
                <c:pt idx="66">
                  <c:v>1250</c:v>
                </c:pt>
                <c:pt idx="67">
                  <c:v>1080</c:v>
                </c:pt>
                <c:pt idx="68">
                  <c:v>590</c:v>
                </c:pt>
                <c:pt idx="69">
                  <c:v>1100</c:v>
                </c:pt>
                <c:pt idx="70">
                  <c:v>1320</c:v>
                </c:pt>
                <c:pt idx="71">
                  <c:v>680</c:v>
                </c:pt>
                <c:pt idx="72">
                  <c:v>1040</c:v>
                </c:pt>
                <c:pt idx="73">
                  <c:v>820</c:v>
                </c:pt>
                <c:pt idx="74">
                  <c:v>490</c:v>
                </c:pt>
                <c:pt idx="75">
                  <c:v>1060</c:v>
                </c:pt>
                <c:pt idx="76">
                  <c:v>1060</c:v>
                </c:pt>
                <c:pt idx="77">
                  <c:v>720</c:v>
                </c:pt>
                <c:pt idx="78">
                  <c:v>280</c:v>
                </c:pt>
                <c:pt idx="79">
                  <c:v>450</c:v>
                </c:pt>
                <c:pt idx="80">
                  <c:v>1280</c:v>
                </c:pt>
                <c:pt idx="81">
                  <c:v>830</c:v>
                </c:pt>
                <c:pt idx="82">
                  <c:v>640</c:v>
                </c:pt>
                <c:pt idx="83">
                  <c:v>910</c:v>
                </c:pt>
                <c:pt idx="84">
                  <c:v>660</c:v>
                </c:pt>
                <c:pt idx="85">
                  <c:v>370</c:v>
                </c:pt>
                <c:pt idx="86">
                  <c:v>580</c:v>
                </c:pt>
                <c:pt idx="87">
                  <c:v>570</c:v>
                </c:pt>
                <c:pt idx="88">
                  <c:v>65</c:v>
                </c:pt>
                <c:pt idx="89">
                  <c:v>2250</c:v>
                </c:pt>
                <c:pt idx="90">
                  <c:v>1900</c:v>
                </c:pt>
                <c:pt idx="91">
                  <c:v>2970</c:v>
                </c:pt>
                <c:pt idx="92">
                  <c:v>1270</c:v>
                </c:pt>
                <c:pt idx="93">
                  <c:v>1070</c:v>
                </c:pt>
                <c:pt idx="94">
                  <c:v>1350</c:v>
                </c:pt>
                <c:pt idx="95">
                  <c:v>1420</c:v>
                </c:pt>
              </c:numCache>
            </c:numRef>
          </c:val>
          <c:smooth val="0"/>
          <c:extLst>
            <c:ext xmlns:c16="http://schemas.microsoft.com/office/drawing/2014/chart" uri="{C3380CC4-5D6E-409C-BE32-E72D297353CC}">
              <c16:uniqueId val="{00000007-2E75-084E-AB33-7EE57CA3E55D}"/>
            </c:ext>
          </c:extLst>
        </c:ser>
        <c:ser>
          <c:idx val="8"/>
          <c:order val="8"/>
          <c:tx>
            <c:v>total_carb</c:v>
          </c:tx>
          <c:spPr>
            <a:ln w="28575" cap="rnd">
              <a:solidFill>
                <a:schemeClr val="accent5">
                  <a:lumMod val="60000"/>
                  <a:lumOff val="40000"/>
                </a:schemeClr>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Analysis'!$L$308:$L$403</c:f>
              <c:numCache>
                <c:formatCode>General</c:formatCode>
                <c:ptCount val="96"/>
                <c:pt idx="0">
                  <c:v>43</c:v>
                </c:pt>
                <c:pt idx="1">
                  <c:v>86</c:v>
                </c:pt>
                <c:pt idx="2">
                  <c:v>47</c:v>
                </c:pt>
                <c:pt idx="3">
                  <c:v>94</c:v>
                </c:pt>
                <c:pt idx="4">
                  <c:v>47</c:v>
                </c:pt>
                <c:pt idx="5">
                  <c:v>94</c:v>
                </c:pt>
                <c:pt idx="6">
                  <c:v>51</c:v>
                </c:pt>
                <c:pt idx="7">
                  <c:v>102</c:v>
                </c:pt>
                <c:pt idx="8">
                  <c:v>30</c:v>
                </c:pt>
                <c:pt idx="9">
                  <c:v>46</c:v>
                </c:pt>
                <c:pt idx="10">
                  <c:v>92</c:v>
                </c:pt>
                <c:pt idx="11">
                  <c:v>45</c:v>
                </c:pt>
                <c:pt idx="12">
                  <c:v>90</c:v>
                </c:pt>
                <c:pt idx="13">
                  <c:v>46</c:v>
                </c:pt>
                <c:pt idx="14">
                  <c:v>92</c:v>
                </c:pt>
                <c:pt idx="15">
                  <c:v>47</c:v>
                </c:pt>
                <c:pt idx="16">
                  <c:v>94</c:v>
                </c:pt>
                <c:pt idx="17">
                  <c:v>49</c:v>
                </c:pt>
                <c:pt idx="18">
                  <c:v>98</c:v>
                </c:pt>
                <c:pt idx="19">
                  <c:v>46</c:v>
                </c:pt>
                <c:pt idx="20">
                  <c:v>92</c:v>
                </c:pt>
                <c:pt idx="21">
                  <c:v>45</c:v>
                </c:pt>
                <c:pt idx="22">
                  <c:v>90</c:v>
                </c:pt>
                <c:pt idx="23">
                  <c:v>46</c:v>
                </c:pt>
                <c:pt idx="24">
                  <c:v>92</c:v>
                </c:pt>
                <c:pt idx="25">
                  <c:v>47</c:v>
                </c:pt>
                <c:pt idx="26">
                  <c:v>94</c:v>
                </c:pt>
                <c:pt idx="27">
                  <c:v>59</c:v>
                </c:pt>
                <c:pt idx="28">
                  <c:v>118</c:v>
                </c:pt>
                <c:pt idx="29">
                  <c:v>47</c:v>
                </c:pt>
                <c:pt idx="30">
                  <c:v>44</c:v>
                </c:pt>
                <c:pt idx="31">
                  <c:v>30</c:v>
                </c:pt>
                <c:pt idx="32">
                  <c:v>45</c:v>
                </c:pt>
                <c:pt idx="33">
                  <c:v>90</c:v>
                </c:pt>
                <c:pt idx="34">
                  <c:v>44</c:v>
                </c:pt>
                <c:pt idx="35">
                  <c:v>88</c:v>
                </c:pt>
                <c:pt idx="36">
                  <c:v>46</c:v>
                </c:pt>
                <c:pt idx="37">
                  <c:v>92</c:v>
                </c:pt>
                <c:pt idx="38">
                  <c:v>48</c:v>
                </c:pt>
                <c:pt idx="39">
                  <c:v>96</c:v>
                </c:pt>
                <c:pt idx="40">
                  <c:v>46</c:v>
                </c:pt>
                <c:pt idx="41">
                  <c:v>92</c:v>
                </c:pt>
                <c:pt idx="42">
                  <c:v>47</c:v>
                </c:pt>
                <c:pt idx="43">
                  <c:v>94</c:v>
                </c:pt>
                <c:pt idx="44">
                  <c:v>51</c:v>
                </c:pt>
                <c:pt idx="45">
                  <c:v>102</c:v>
                </c:pt>
                <c:pt idx="46">
                  <c:v>59</c:v>
                </c:pt>
                <c:pt idx="47">
                  <c:v>118</c:v>
                </c:pt>
                <c:pt idx="48">
                  <c:v>44</c:v>
                </c:pt>
                <c:pt idx="49">
                  <c:v>88</c:v>
                </c:pt>
                <c:pt idx="50">
                  <c:v>49</c:v>
                </c:pt>
                <c:pt idx="51">
                  <c:v>98</c:v>
                </c:pt>
                <c:pt idx="52">
                  <c:v>30</c:v>
                </c:pt>
                <c:pt idx="53">
                  <c:v>46</c:v>
                </c:pt>
                <c:pt idx="54">
                  <c:v>92</c:v>
                </c:pt>
                <c:pt idx="55">
                  <c:v>46</c:v>
                </c:pt>
                <c:pt idx="56">
                  <c:v>92</c:v>
                </c:pt>
                <c:pt idx="57">
                  <c:v>47</c:v>
                </c:pt>
                <c:pt idx="58">
                  <c:v>94</c:v>
                </c:pt>
                <c:pt idx="59">
                  <c:v>29</c:v>
                </c:pt>
                <c:pt idx="60">
                  <c:v>44</c:v>
                </c:pt>
                <c:pt idx="61">
                  <c:v>88</c:v>
                </c:pt>
                <c:pt idx="62">
                  <c:v>56</c:v>
                </c:pt>
                <c:pt idx="63">
                  <c:v>112</c:v>
                </c:pt>
                <c:pt idx="64">
                  <c:v>26</c:v>
                </c:pt>
                <c:pt idx="65">
                  <c:v>10</c:v>
                </c:pt>
                <c:pt idx="66">
                  <c:v>12</c:v>
                </c:pt>
                <c:pt idx="67">
                  <c:v>17</c:v>
                </c:pt>
                <c:pt idx="68">
                  <c:v>11</c:v>
                </c:pt>
                <c:pt idx="69">
                  <c:v>13</c:v>
                </c:pt>
                <c:pt idx="70">
                  <c:v>11</c:v>
                </c:pt>
                <c:pt idx="71">
                  <c:v>8</c:v>
                </c:pt>
                <c:pt idx="72">
                  <c:v>14</c:v>
                </c:pt>
                <c:pt idx="73">
                  <c:v>12</c:v>
                </c:pt>
                <c:pt idx="74">
                  <c:v>10</c:v>
                </c:pt>
                <c:pt idx="75">
                  <c:v>12</c:v>
                </c:pt>
                <c:pt idx="76">
                  <c:v>13</c:v>
                </c:pt>
                <c:pt idx="77">
                  <c:v>25</c:v>
                </c:pt>
                <c:pt idx="78">
                  <c:v>10</c:v>
                </c:pt>
                <c:pt idx="79">
                  <c:v>10</c:v>
                </c:pt>
                <c:pt idx="80">
                  <c:v>11</c:v>
                </c:pt>
                <c:pt idx="81">
                  <c:v>14</c:v>
                </c:pt>
                <c:pt idx="82">
                  <c:v>11</c:v>
                </c:pt>
                <c:pt idx="83">
                  <c:v>13</c:v>
                </c:pt>
                <c:pt idx="84">
                  <c:v>24</c:v>
                </c:pt>
                <c:pt idx="85">
                  <c:v>10</c:v>
                </c:pt>
                <c:pt idx="86">
                  <c:v>11</c:v>
                </c:pt>
                <c:pt idx="87">
                  <c:v>11</c:v>
                </c:pt>
                <c:pt idx="88">
                  <c:v>9</c:v>
                </c:pt>
                <c:pt idx="89">
                  <c:v>65</c:v>
                </c:pt>
                <c:pt idx="90">
                  <c:v>53</c:v>
                </c:pt>
                <c:pt idx="91">
                  <c:v>62</c:v>
                </c:pt>
                <c:pt idx="92">
                  <c:v>100</c:v>
                </c:pt>
                <c:pt idx="93">
                  <c:v>96</c:v>
                </c:pt>
                <c:pt idx="94">
                  <c:v>96</c:v>
                </c:pt>
                <c:pt idx="95">
                  <c:v>97</c:v>
                </c:pt>
              </c:numCache>
            </c:numRef>
          </c:val>
          <c:smooth val="0"/>
          <c:extLst>
            <c:ext xmlns:c16="http://schemas.microsoft.com/office/drawing/2014/chart" uri="{C3380CC4-5D6E-409C-BE32-E72D297353CC}">
              <c16:uniqueId val="{00000008-2E75-084E-AB33-7EE57CA3E55D}"/>
            </c:ext>
          </c:extLst>
        </c:ser>
        <c:ser>
          <c:idx val="9"/>
          <c:order val="9"/>
          <c:tx>
            <c:v>fiber</c:v>
          </c:tx>
          <c:spPr>
            <a:ln w="28575" cap="rnd">
              <a:solidFill>
                <a:schemeClr val="accent4">
                  <a:lumMod val="60000"/>
                </a:schemeClr>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Analysis'!$M$308:$M$403</c:f>
              <c:numCache>
                <c:formatCode>General</c:formatCode>
                <c:ptCount val="96"/>
                <c:pt idx="0">
                  <c:v>5</c:v>
                </c:pt>
                <c:pt idx="1">
                  <c:v>10</c:v>
                </c:pt>
                <c:pt idx="2">
                  <c:v>5</c:v>
                </c:pt>
                <c:pt idx="3">
                  <c:v>10</c:v>
                </c:pt>
                <c:pt idx="4">
                  <c:v>5</c:v>
                </c:pt>
                <c:pt idx="5">
                  <c:v>10</c:v>
                </c:pt>
                <c:pt idx="6">
                  <c:v>6</c:v>
                </c:pt>
                <c:pt idx="7">
                  <c:v>12</c:v>
                </c:pt>
                <c:pt idx="8">
                  <c:v>3</c:v>
                </c:pt>
                <c:pt idx="9">
                  <c:v>5</c:v>
                </c:pt>
                <c:pt idx="10">
                  <c:v>10</c:v>
                </c:pt>
                <c:pt idx="11">
                  <c:v>5</c:v>
                </c:pt>
                <c:pt idx="12">
                  <c:v>10</c:v>
                </c:pt>
                <c:pt idx="13">
                  <c:v>5</c:v>
                </c:pt>
                <c:pt idx="14">
                  <c:v>10</c:v>
                </c:pt>
                <c:pt idx="15">
                  <c:v>5</c:v>
                </c:pt>
                <c:pt idx="16">
                  <c:v>10</c:v>
                </c:pt>
                <c:pt idx="17">
                  <c:v>6</c:v>
                </c:pt>
                <c:pt idx="18">
                  <c:v>12</c:v>
                </c:pt>
                <c:pt idx="19">
                  <c:v>5</c:v>
                </c:pt>
                <c:pt idx="20">
                  <c:v>10</c:v>
                </c:pt>
                <c:pt idx="21">
                  <c:v>7</c:v>
                </c:pt>
                <c:pt idx="22">
                  <c:v>14</c:v>
                </c:pt>
                <c:pt idx="23">
                  <c:v>5</c:v>
                </c:pt>
                <c:pt idx="24">
                  <c:v>10</c:v>
                </c:pt>
                <c:pt idx="25">
                  <c:v>5</c:v>
                </c:pt>
                <c:pt idx="26">
                  <c:v>10</c:v>
                </c:pt>
                <c:pt idx="27">
                  <c:v>8</c:v>
                </c:pt>
                <c:pt idx="28">
                  <c:v>16</c:v>
                </c:pt>
                <c:pt idx="29">
                  <c:v>5</c:v>
                </c:pt>
                <c:pt idx="30">
                  <c:v>10</c:v>
                </c:pt>
                <c:pt idx="31">
                  <c:v>4</c:v>
                </c:pt>
                <c:pt idx="32">
                  <c:v>5</c:v>
                </c:pt>
                <c:pt idx="33">
                  <c:v>10</c:v>
                </c:pt>
                <c:pt idx="34">
                  <c:v>5</c:v>
                </c:pt>
                <c:pt idx="35">
                  <c:v>10</c:v>
                </c:pt>
                <c:pt idx="36">
                  <c:v>5</c:v>
                </c:pt>
                <c:pt idx="37">
                  <c:v>10</c:v>
                </c:pt>
                <c:pt idx="38">
                  <c:v>5</c:v>
                </c:pt>
                <c:pt idx="39">
                  <c:v>10</c:v>
                </c:pt>
                <c:pt idx="40">
                  <c:v>5</c:v>
                </c:pt>
                <c:pt idx="41">
                  <c:v>10</c:v>
                </c:pt>
                <c:pt idx="42">
                  <c:v>5</c:v>
                </c:pt>
                <c:pt idx="43">
                  <c:v>10</c:v>
                </c:pt>
                <c:pt idx="44">
                  <c:v>5</c:v>
                </c:pt>
                <c:pt idx="45">
                  <c:v>10</c:v>
                </c:pt>
                <c:pt idx="46">
                  <c:v>5</c:v>
                </c:pt>
                <c:pt idx="47">
                  <c:v>10</c:v>
                </c:pt>
                <c:pt idx="48">
                  <c:v>5</c:v>
                </c:pt>
                <c:pt idx="49">
                  <c:v>10</c:v>
                </c:pt>
                <c:pt idx="50">
                  <c:v>8</c:v>
                </c:pt>
                <c:pt idx="51">
                  <c:v>16</c:v>
                </c:pt>
                <c:pt idx="52">
                  <c:v>3</c:v>
                </c:pt>
                <c:pt idx="53">
                  <c:v>5</c:v>
                </c:pt>
                <c:pt idx="54">
                  <c:v>10</c:v>
                </c:pt>
                <c:pt idx="55">
                  <c:v>5</c:v>
                </c:pt>
                <c:pt idx="56">
                  <c:v>10</c:v>
                </c:pt>
                <c:pt idx="57">
                  <c:v>5</c:v>
                </c:pt>
                <c:pt idx="58">
                  <c:v>10</c:v>
                </c:pt>
                <c:pt idx="59">
                  <c:v>3</c:v>
                </c:pt>
                <c:pt idx="60">
                  <c:v>5</c:v>
                </c:pt>
                <c:pt idx="61">
                  <c:v>10</c:v>
                </c:pt>
                <c:pt idx="62">
                  <c:v>8</c:v>
                </c:pt>
                <c:pt idx="63">
                  <c:v>16</c:v>
                </c:pt>
                <c:pt idx="64">
                  <c:v>3</c:v>
                </c:pt>
                <c:pt idx="65">
                  <c:v>4</c:v>
                </c:pt>
                <c:pt idx="66">
                  <c:v>4</c:v>
                </c:pt>
                <c:pt idx="67">
                  <c:v>5</c:v>
                </c:pt>
                <c:pt idx="68">
                  <c:v>4</c:v>
                </c:pt>
                <c:pt idx="69">
                  <c:v>4</c:v>
                </c:pt>
                <c:pt idx="70">
                  <c:v>4</c:v>
                </c:pt>
                <c:pt idx="71">
                  <c:v>3</c:v>
                </c:pt>
                <c:pt idx="72">
                  <c:v>4</c:v>
                </c:pt>
                <c:pt idx="73">
                  <c:v>4</c:v>
                </c:pt>
                <c:pt idx="74">
                  <c:v>4</c:v>
                </c:pt>
                <c:pt idx="75">
                  <c:v>4</c:v>
                </c:pt>
                <c:pt idx="76">
                  <c:v>4</c:v>
                </c:pt>
                <c:pt idx="77">
                  <c:v>6</c:v>
                </c:pt>
                <c:pt idx="78">
                  <c:v>4</c:v>
                </c:pt>
                <c:pt idx="79">
                  <c:v>4</c:v>
                </c:pt>
                <c:pt idx="80">
                  <c:v>4</c:v>
                </c:pt>
                <c:pt idx="81">
                  <c:v>4</c:v>
                </c:pt>
                <c:pt idx="82">
                  <c:v>4</c:v>
                </c:pt>
                <c:pt idx="83">
                  <c:v>4</c:v>
                </c:pt>
                <c:pt idx="84">
                  <c:v>4</c:v>
                </c:pt>
                <c:pt idx="85">
                  <c:v>4</c:v>
                </c:pt>
                <c:pt idx="86">
                  <c:v>4</c:v>
                </c:pt>
                <c:pt idx="87">
                  <c:v>4</c:v>
                </c:pt>
                <c:pt idx="88">
                  <c:v>4</c:v>
                </c:pt>
                <c:pt idx="89">
                  <c:v>4</c:v>
                </c:pt>
                <c:pt idx="90">
                  <c:v>3</c:v>
                </c:pt>
                <c:pt idx="91">
                  <c:v>3</c:v>
                </c:pt>
                <c:pt idx="92">
                  <c:v>5</c:v>
                </c:pt>
                <c:pt idx="93">
                  <c:v>4</c:v>
                </c:pt>
                <c:pt idx="94">
                  <c:v>4</c:v>
                </c:pt>
                <c:pt idx="95">
                  <c:v>4</c:v>
                </c:pt>
              </c:numCache>
            </c:numRef>
          </c:val>
          <c:smooth val="0"/>
          <c:extLst>
            <c:ext xmlns:c16="http://schemas.microsoft.com/office/drawing/2014/chart" uri="{C3380CC4-5D6E-409C-BE32-E72D297353CC}">
              <c16:uniqueId val="{00000009-2E75-084E-AB33-7EE57CA3E55D}"/>
            </c:ext>
          </c:extLst>
        </c:ser>
        <c:ser>
          <c:idx val="10"/>
          <c:order val="10"/>
          <c:tx>
            <c:v>sugar</c:v>
          </c:tx>
          <c:spPr>
            <a:ln w="28575" cap="rnd">
              <a:solidFill>
                <a:schemeClr val="accent5">
                  <a:lumMod val="60000"/>
                </a:schemeClr>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Analysis'!$N$308:$N$403</c:f>
              <c:numCache>
                <c:formatCode>General</c:formatCode>
                <c:ptCount val="96"/>
                <c:pt idx="0">
                  <c:v>6</c:v>
                </c:pt>
                <c:pt idx="1">
                  <c:v>12</c:v>
                </c:pt>
                <c:pt idx="2">
                  <c:v>8</c:v>
                </c:pt>
                <c:pt idx="3">
                  <c:v>16</c:v>
                </c:pt>
                <c:pt idx="4">
                  <c:v>7</c:v>
                </c:pt>
                <c:pt idx="5">
                  <c:v>14</c:v>
                </c:pt>
                <c:pt idx="6">
                  <c:v>8</c:v>
                </c:pt>
                <c:pt idx="7">
                  <c:v>16</c:v>
                </c:pt>
                <c:pt idx="8">
                  <c:v>5</c:v>
                </c:pt>
                <c:pt idx="9">
                  <c:v>8</c:v>
                </c:pt>
                <c:pt idx="10">
                  <c:v>16</c:v>
                </c:pt>
                <c:pt idx="11">
                  <c:v>7</c:v>
                </c:pt>
                <c:pt idx="12">
                  <c:v>14</c:v>
                </c:pt>
                <c:pt idx="13">
                  <c:v>8</c:v>
                </c:pt>
                <c:pt idx="14">
                  <c:v>16</c:v>
                </c:pt>
                <c:pt idx="15">
                  <c:v>8</c:v>
                </c:pt>
                <c:pt idx="16">
                  <c:v>16</c:v>
                </c:pt>
                <c:pt idx="17">
                  <c:v>9</c:v>
                </c:pt>
                <c:pt idx="18">
                  <c:v>18</c:v>
                </c:pt>
                <c:pt idx="19">
                  <c:v>7</c:v>
                </c:pt>
                <c:pt idx="20">
                  <c:v>14</c:v>
                </c:pt>
                <c:pt idx="21">
                  <c:v>12</c:v>
                </c:pt>
                <c:pt idx="22">
                  <c:v>24</c:v>
                </c:pt>
                <c:pt idx="23">
                  <c:v>8</c:v>
                </c:pt>
                <c:pt idx="24">
                  <c:v>16</c:v>
                </c:pt>
                <c:pt idx="25">
                  <c:v>9</c:v>
                </c:pt>
                <c:pt idx="26">
                  <c:v>18</c:v>
                </c:pt>
                <c:pt idx="27">
                  <c:v>12</c:v>
                </c:pt>
                <c:pt idx="28">
                  <c:v>24</c:v>
                </c:pt>
                <c:pt idx="29">
                  <c:v>8</c:v>
                </c:pt>
                <c:pt idx="30">
                  <c:v>16</c:v>
                </c:pt>
                <c:pt idx="31">
                  <c:v>5</c:v>
                </c:pt>
                <c:pt idx="32">
                  <c:v>7</c:v>
                </c:pt>
                <c:pt idx="33">
                  <c:v>14</c:v>
                </c:pt>
                <c:pt idx="34">
                  <c:v>7</c:v>
                </c:pt>
                <c:pt idx="35">
                  <c:v>14</c:v>
                </c:pt>
                <c:pt idx="36">
                  <c:v>8</c:v>
                </c:pt>
                <c:pt idx="37">
                  <c:v>16</c:v>
                </c:pt>
                <c:pt idx="38">
                  <c:v>8</c:v>
                </c:pt>
                <c:pt idx="39">
                  <c:v>16</c:v>
                </c:pt>
                <c:pt idx="40">
                  <c:v>7</c:v>
                </c:pt>
                <c:pt idx="41">
                  <c:v>14</c:v>
                </c:pt>
                <c:pt idx="42">
                  <c:v>8</c:v>
                </c:pt>
                <c:pt idx="43">
                  <c:v>16</c:v>
                </c:pt>
                <c:pt idx="44">
                  <c:v>8</c:v>
                </c:pt>
                <c:pt idx="45">
                  <c:v>16</c:v>
                </c:pt>
                <c:pt idx="46">
                  <c:v>18</c:v>
                </c:pt>
                <c:pt idx="47">
                  <c:v>36</c:v>
                </c:pt>
                <c:pt idx="48">
                  <c:v>6</c:v>
                </c:pt>
                <c:pt idx="49">
                  <c:v>12</c:v>
                </c:pt>
                <c:pt idx="50">
                  <c:v>7</c:v>
                </c:pt>
                <c:pt idx="51">
                  <c:v>14</c:v>
                </c:pt>
                <c:pt idx="52">
                  <c:v>5</c:v>
                </c:pt>
                <c:pt idx="53">
                  <c:v>7</c:v>
                </c:pt>
                <c:pt idx="54">
                  <c:v>14</c:v>
                </c:pt>
                <c:pt idx="55">
                  <c:v>8</c:v>
                </c:pt>
                <c:pt idx="56">
                  <c:v>16</c:v>
                </c:pt>
                <c:pt idx="57">
                  <c:v>8</c:v>
                </c:pt>
                <c:pt idx="58">
                  <c:v>16</c:v>
                </c:pt>
                <c:pt idx="59">
                  <c:v>4</c:v>
                </c:pt>
                <c:pt idx="60">
                  <c:v>6</c:v>
                </c:pt>
                <c:pt idx="61">
                  <c:v>12</c:v>
                </c:pt>
                <c:pt idx="62">
                  <c:v>8</c:v>
                </c:pt>
                <c:pt idx="63">
                  <c:v>16</c:v>
                </c:pt>
                <c:pt idx="64">
                  <c:v>22</c:v>
                </c:pt>
                <c:pt idx="65">
                  <c:v>5</c:v>
                </c:pt>
                <c:pt idx="66">
                  <c:v>4</c:v>
                </c:pt>
                <c:pt idx="67">
                  <c:v>6</c:v>
                </c:pt>
                <c:pt idx="68">
                  <c:v>6</c:v>
                </c:pt>
                <c:pt idx="69">
                  <c:v>6</c:v>
                </c:pt>
                <c:pt idx="70">
                  <c:v>5</c:v>
                </c:pt>
                <c:pt idx="71">
                  <c:v>3</c:v>
                </c:pt>
                <c:pt idx="72">
                  <c:v>7</c:v>
                </c:pt>
                <c:pt idx="73">
                  <c:v>5</c:v>
                </c:pt>
                <c:pt idx="74">
                  <c:v>4</c:v>
                </c:pt>
                <c:pt idx="75">
                  <c:v>6</c:v>
                </c:pt>
                <c:pt idx="76">
                  <c:v>8</c:v>
                </c:pt>
                <c:pt idx="77">
                  <c:v>10</c:v>
                </c:pt>
                <c:pt idx="78">
                  <c:v>4</c:v>
                </c:pt>
                <c:pt idx="79">
                  <c:v>5</c:v>
                </c:pt>
                <c:pt idx="80">
                  <c:v>6</c:v>
                </c:pt>
                <c:pt idx="81">
                  <c:v>6</c:v>
                </c:pt>
                <c:pt idx="82">
                  <c:v>5</c:v>
                </c:pt>
                <c:pt idx="83">
                  <c:v>6</c:v>
                </c:pt>
                <c:pt idx="84">
                  <c:v>16</c:v>
                </c:pt>
                <c:pt idx="85">
                  <c:v>4</c:v>
                </c:pt>
                <c:pt idx="86">
                  <c:v>5</c:v>
                </c:pt>
                <c:pt idx="87">
                  <c:v>5</c:v>
                </c:pt>
                <c:pt idx="88">
                  <c:v>4</c:v>
                </c:pt>
                <c:pt idx="89">
                  <c:v>7</c:v>
                </c:pt>
                <c:pt idx="90">
                  <c:v>4</c:v>
                </c:pt>
                <c:pt idx="91">
                  <c:v>6</c:v>
                </c:pt>
                <c:pt idx="92">
                  <c:v>9</c:v>
                </c:pt>
                <c:pt idx="93">
                  <c:v>7</c:v>
                </c:pt>
                <c:pt idx="94">
                  <c:v>8</c:v>
                </c:pt>
                <c:pt idx="95">
                  <c:v>8</c:v>
                </c:pt>
              </c:numCache>
            </c:numRef>
          </c:val>
          <c:smooth val="0"/>
          <c:extLst>
            <c:ext xmlns:c16="http://schemas.microsoft.com/office/drawing/2014/chart" uri="{C3380CC4-5D6E-409C-BE32-E72D297353CC}">
              <c16:uniqueId val="{0000000A-2E75-084E-AB33-7EE57CA3E55D}"/>
            </c:ext>
          </c:extLst>
        </c:ser>
        <c:ser>
          <c:idx val="11"/>
          <c:order val="11"/>
          <c:tx>
            <c:v>vit_a</c:v>
          </c:tx>
          <c:spPr>
            <a:ln w="28575" cap="rnd">
              <a:solidFill>
                <a:schemeClr val="accent6">
                  <a:lumMod val="60000"/>
                </a:schemeClr>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Analysis'!$O$308:$O$403</c:f>
              <c:numCache>
                <c:formatCode>General</c:formatCode>
                <c:ptCount val="96"/>
                <c:pt idx="0">
                  <c:v>8</c:v>
                </c:pt>
                <c:pt idx="1">
                  <c:v>16</c:v>
                </c:pt>
                <c:pt idx="2">
                  <c:v>8</c:v>
                </c:pt>
                <c:pt idx="3">
                  <c:v>16</c:v>
                </c:pt>
                <c:pt idx="4">
                  <c:v>10</c:v>
                </c:pt>
                <c:pt idx="5">
                  <c:v>20</c:v>
                </c:pt>
                <c:pt idx="6">
                  <c:v>15</c:v>
                </c:pt>
                <c:pt idx="7">
                  <c:v>30</c:v>
                </c:pt>
                <c:pt idx="8">
                  <c:v>6</c:v>
                </c:pt>
                <c:pt idx="9">
                  <c:v>8</c:v>
                </c:pt>
                <c:pt idx="10">
                  <c:v>16</c:v>
                </c:pt>
                <c:pt idx="11">
                  <c:v>8</c:v>
                </c:pt>
                <c:pt idx="12">
                  <c:v>16</c:v>
                </c:pt>
                <c:pt idx="13">
                  <c:v>10</c:v>
                </c:pt>
                <c:pt idx="14">
                  <c:v>20</c:v>
                </c:pt>
                <c:pt idx="15">
                  <c:v>15</c:v>
                </c:pt>
                <c:pt idx="16">
                  <c:v>30</c:v>
                </c:pt>
                <c:pt idx="17">
                  <c:v>15</c:v>
                </c:pt>
                <c:pt idx="18">
                  <c:v>30</c:v>
                </c:pt>
                <c:pt idx="19">
                  <c:v>10</c:v>
                </c:pt>
                <c:pt idx="20">
                  <c:v>20</c:v>
                </c:pt>
                <c:pt idx="21">
                  <c:v>10</c:v>
                </c:pt>
                <c:pt idx="22">
                  <c:v>20</c:v>
                </c:pt>
                <c:pt idx="23">
                  <c:v>8</c:v>
                </c:pt>
                <c:pt idx="24">
                  <c:v>16</c:v>
                </c:pt>
                <c:pt idx="25">
                  <c:v>10</c:v>
                </c:pt>
                <c:pt idx="26">
                  <c:v>20</c:v>
                </c:pt>
                <c:pt idx="27">
                  <c:v>25</c:v>
                </c:pt>
                <c:pt idx="28">
                  <c:v>50</c:v>
                </c:pt>
                <c:pt idx="29">
                  <c:v>8</c:v>
                </c:pt>
                <c:pt idx="30">
                  <c:v>16</c:v>
                </c:pt>
                <c:pt idx="31">
                  <c:v>6</c:v>
                </c:pt>
                <c:pt idx="32">
                  <c:v>8</c:v>
                </c:pt>
                <c:pt idx="33">
                  <c:v>16</c:v>
                </c:pt>
                <c:pt idx="34">
                  <c:v>8</c:v>
                </c:pt>
                <c:pt idx="35">
                  <c:v>16</c:v>
                </c:pt>
                <c:pt idx="36">
                  <c:v>8</c:v>
                </c:pt>
                <c:pt idx="37">
                  <c:v>16</c:v>
                </c:pt>
                <c:pt idx="38">
                  <c:v>10</c:v>
                </c:pt>
                <c:pt idx="39">
                  <c:v>20</c:v>
                </c:pt>
                <c:pt idx="40">
                  <c:v>8</c:v>
                </c:pt>
                <c:pt idx="41">
                  <c:v>16</c:v>
                </c:pt>
                <c:pt idx="42">
                  <c:v>10</c:v>
                </c:pt>
                <c:pt idx="43">
                  <c:v>20</c:v>
                </c:pt>
                <c:pt idx="44">
                  <c:v>10</c:v>
                </c:pt>
                <c:pt idx="45">
                  <c:v>20</c:v>
                </c:pt>
                <c:pt idx="46">
                  <c:v>8</c:v>
                </c:pt>
                <c:pt idx="47">
                  <c:v>16</c:v>
                </c:pt>
                <c:pt idx="48">
                  <c:v>8</c:v>
                </c:pt>
                <c:pt idx="49">
                  <c:v>16</c:v>
                </c:pt>
                <c:pt idx="50">
                  <c:v>10</c:v>
                </c:pt>
                <c:pt idx="51">
                  <c:v>20</c:v>
                </c:pt>
                <c:pt idx="52">
                  <c:v>6</c:v>
                </c:pt>
                <c:pt idx="53">
                  <c:v>8</c:v>
                </c:pt>
                <c:pt idx="54">
                  <c:v>16</c:v>
                </c:pt>
                <c:pt idx="55">
                  <c:v>8</c:v>
                </c:pt>
                <c:pt idx="56">
                  <c:v>16</c:v>
                </c:pt>
                <c:pt idx="57">
                  <c:v>10</c:v>
                </c:pt>
                <c:pt idx="58">
                  <c:v>20</c:v>
                </c:pt>
                <c:pt idx="59">
                  <c:v>6</c:v>
                </c:pt>
                <c:pt idx="60">
                  <c:v>8</c:v>
                </c:pt>
                <c:pt idx="61">
                  <c:v>16</c:v>
                </c:pt>
                <c:pt idx="62">
                  <c:v>15</c:v>
                </c:pt>
                <c:pt idx="63">
                  <c:v>30</c:v>
                </c:pt>
                <c:pt idx="64">
                  <c:v>40</c:v>
                </c:pt>
                <c:pt idx="65">
                  <c:v>50</c:v>
                </c:pt>
                <c:pt idx="66">
                  <c:v>25</c:v>
                </c:pt>
                <c:pt idx="67">
                  <c:v>60</c:v>
                </c:pt>
                <c:pt idx="68">
                  <c:v>25</c:v>
                </c:pt>
                <c:pt idx="69">
                  <c:v>50</c:v>
                </c:pt>
                <c:pt idx="70">
                  <c:v>50</c:v>
                </c:pt>
                <c:pt idx="71">
                  <c:v>40</c:v>
                </c:pt>
                <c:pt idx="72">
                  <c:v>60</c:v>
                </c:pt>
                <c:pt idx="73">
                  <c:v>50</c:v>
                </c:pt>
                <c:pt idx="74">
                  <c:v>50</c:v>
                </c:pt>
                <c:pt idx="75">
                  <c:v>50</c:v>
                </c:pt>
                <c:pt idx="76">
                  <c:v>40</c:v>
                </c:pt>
                <c:pt idx="77">
                  <c:v>60</c:v>
                </c:pt>
                <c:pt idx="78">
                  <c:v>50</c:v>
                </c:pt>
                <c:pt idx="79">
                  <c:v>25</c:v>
                </c:pt>
                <c:pt idx="80">
                  <c:v>50</c:v>
                </c:pt>
                <c:pt idx="81">
                  <c:v>50</c:v>
                </c:pt>
                <c:pt idx="82">
                  <c:v>25</c:v>
                </c:pt>
                <c:pt idx="83">
                  <c:v>50</c:v>
                </c:pt>
                <c:pt idx="84">
                  <c:v>25</c:v>
                </c:pt>
                <c:pt idx="85">
                  <c:v>50</c:v>
                </c:pt>
                <c:pt idx="86">
                  <c:v>25</c:v>
                </c:pt>
                <c:pt idx="87">
                  <c:v>25</c:v>
                </c:pt>
                <c:pt idx="88">
                  <c:v>25</c:v>
                </c:pt>
                <c:pt idx="89">
                  <c:v>15</c:v>
                </c:pt>
                <c:pt idx="90">
                  <c:v>15</c:v>
                </c:pt>
                <c:pt idx="91">
                  <c:v>10</c:v>
                </c:pt>
                <c:pt idx="92">
                  <c:v>35</c:v>
                </c:pt>
                <c:pt idx="93">
                  <c:v>25</c:v>
                </c:pt>
                <c:pt idx="94">
                  <c:v>30</c:v>
                </c:pt>
                <c:pt idx="95">
                  <c:v>30</c:v>
                </c:pt>
              </c:numCache>
            </c:numRef>
          </c:val>
          <c:smooth val="0"/>
          <c:extLst>
            <c:ext xmlns:c16="http://schemas.microsoft.com/office/drawing/2014/chart" uri="{C3380CC4-5D6E-409C-BE32-E72D297353CC}">
              <c16:uniqueId val="{0000000B-2E75-084E-AB33-7EE57CA3E55D}"/>
            </c:ext>
          </c:extLst>
        </c:ser>
        <c:ser>
          <c:idx val="12"/>
          <c:order val="12"/>
          <c:tx>
            <c:v>vit_c</c:v>
          </c:tx>
          <c:spPr>
            <a:ln w="28575" cap="rnd">
              <a:solidFill>
                <a:schemeClr val="accent1">
                  <a:lumMod val="80000"/>
                  <a:lumOff val="20000"/>
                </a:schemeClr>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Analysis'!$P$308:$P$403</c:f>
              <c:numCache>
                <c:formatCode>General</c:formatCode>
                <c:ptCount val="96"/>
                <c:pt idx="0">
                  <c:v>8</c:v>
                </c:pt>
                <c:pt idx="1">
                  <c:v>16</c:v>
                </c:pt>
                <c:pt idx="2">
                  <c:v>20</c:v>
                </c:pt>
                <c:pt idx="3">
                  <c:v>40</c:v>
                </c:pt>
                <c:pt idx="4">
                  <c:v>45</c:v>
                </c:pt>
                <c:pt idx="5">
                  <c:v>90</c:v>
                </c:pt>
                <c:pt idx="6">
                  <c:v>20</c:v>
                </c:pt>
                <c:pt idx="7">
                  <c:v>40</c:v>
                </c:pt>
                <c:pt idx="8">
                  <c:v>15</c:v>
                </c:pt>
                <c:pt idx="9">
                  <c:v>20</c:v>
                </c:pt>
                <c:pt idx="10">
                  <c:v>40</c:v>
                </c:pt>
                <c:pt idx="11">
                  <c:v>20</c:v>
                </c:pt>
                <c:pt idx="12">
                  <c:v>40</c:v>
                </c:pt>
                <c:pt idx="13">
                  <c:v>20</c:v>
                </c:pt>
                <c:pt idx="14">
                  <c:v>40</c:v>
                </c:pt>
                <c:pt idx="15">
                  <c:v>25</c:v>
                </c:pt>
                <c:pt idx="16">
                  <c:v>50</c:v>
                </c:pt>
                <c:pt idx="17">
                  <c:v>30</c:v>
                </c:pt>
                <c:pt idx="18">
                  <c:v>60</c:v>
                </c:pt>
                <c:pt idx="19">
                  <c:v>20</c:v>
                </c:pt>
                <c:pt idx="20">
                  <c:v>40</c:v>
                </c:pt>
                <c:pt idx="21">
                  <c:v>35</c:v>
                </c:pt>
                <c:pt idx="22">
                  <c:v>70</c:v>
                </c:pt>
                <c:pt idx="23">
                  <c:v>20</c:v>
                </c:pt>
                <c:pt idx="24">
                  <c:v>40</c:v>
                </c:pt>
                <c:pt idx="25">
                  <c:v>20</c:v>
                </c:pt>
                <c:pt idx="26">
                  <c:v>40</c:v>
                </c:pt>
                <c:pt idx="27">
                  <c:v>35</c:v>
                </c:pt>
                <c:pt idx="28">
                  <c:v>70</c:v>
                </c:pt>
                <c:pt idx="29">
                  <c:v>30</c:v>
                </c:pt>
                <c:pt idx="30">
                  <c:v>60</c:v>
                </c:pt>
                <c:pt idx="31">
                  <c:v>15</c:v>
                </c:pt>
                <c:pt idx="32">
                  <c:v>20</c:v>
                </c:pt>
                <c:pt idx="33">
                  <c:v>40</c:v>
                </c:pt>
                <c:pt idx="34">
                  <c:v>20</c:v>
                </c:pt>
                <c:pt idx="35">
                  <c:v>40</c:v>
                </c:pt>
                <c:pt idx="36">
                  <c:v>20</c:v>
                </c:pt>
                <c:pt idx="37">
                  <c:v>40</c:v>
                </c:pt>
                <c:pt idx="38">
                  <c:v>20</c:v>
                </c:pt>
                <c:pt idx="39">
                  <c:v>40</c:v>
                </c:pt>
                <c:pt idx="40">
                  <c:v>20</c:v>
                </c:pt>
                <c:pt idx="41">
                  <c:v>40</c:v>
                </c:pt>
                <c:pt idx="42">
                  <c:v>20</c:v>
                </c:pt>
                <c:pt idx="43">
                  <c:v>40</c:v>
                </c:pt>
                <c:pt idx="44">
                  <c:v>20</c:v>
                </c:pt>
                <c:pt idx="45">
                  <c:v>40</c:v>
                </c:pt>
                <c:pt idx="46">
                  <c:v>30</c:v>
                </c:pt>
                <c:pt idx="47">
                  <c:v>60</c:v>
                </c:pt>
                <c:pt idx="48">
                  <c:v>20</c:v>
                </c:pt>
                <c:pt idx="49">
                  <c:v>40</c:v>
                </c:pt>
                <c:pt idx="50">
                  <c:v>200</c:v>
                </c:pt>
                <c:pt idx="51">
                  <c:v>400</c:v>
                </c:pt>
                <c:pt idx="52">
                  <c:v>15</c:v>
                </c:pt>
                <c:pt idx="53">
                  <c:v>20</c:v>
                </c:pt>
                <c:pt idx="54">
                  <c:v>40</c:v>
                </c:pt>
                <c:pt idx="55">
                  <c:v>20</c:v>
                </c:pt>
                <c:pt idx="56">
                  <c:v>40</c:v>
                </c:pt>
                <c:pt idx="57">
                  <c:v>20</c:v>
                </c:pt>
                <c:pt idx="58">
                  <c:v>40</c:v>
                </c:pt>
                <c:pt idx="59">
                  <c:v>15</c:v>
                </c:pt>
                <c:pt idx="60">
                  <c:v>20</c:v>
                </c:pt>
                <c:pt idx="61">
                  <c:v>40</c:v>
                </c:pt>
                <c:pt idx="62">
                  <c:v>20</c:v>
                </c:pt>
                <c:pt idx="63">
                  <c:v>20</c:v>
                </c:pt>
                <c:pt idx="64">
                  <c:v>40</c:v>
                </c:pt>
                <c:pt idx="65">
                  <c:v>50</c:v>
                </c:pt>
                <c:pt idx="66">
                  <c:v>70</c:v>
                </c:pt>
                <c:pt idx="67">
                  <c:v>50</c:v>
                </c:pt>
                <c:pt idx="68">
                  <c:v>45</c:v>
                </c:pt>
                <c:pt idx="69">
                  <c:v>60</c:v>
                </c:pt>
                <c:pt idx="70">
                  <c:v>50</c:v>
                </c:pt>
                <c:pt idx="71">
                  <c:v>40</c:v>
                </c:pt>
                <c:pt idx="72">
                  <c:v>60</c:v>
                </c:pt>
                <c:pt idx="73">
                  <c:v>50</c:v>
                </c:pt>
                <c:pt idx="74">
                  <c:v>60</c:v>
                </c:pt>
                <c:pt idx="75">
                  <c:v>50</c:v>
                </c:pt>
                <c:pt idx="76">
                  <c:v>60</c:v>
                </c:pt>
                <c:pt idx="77">
                  <c:v>70</c:v>
                </c:pt>
                <c:pt idx="78">
                  <c:v>60</c:v>
                </c:pt>
                <c:pt idx="79">
                  <c:v>45</c:v>
                </c:pt>
                <c:pt idx="80">
                  <c:v>50</c:v>
                </c:pt>
                <c:pt idx="81">
                  <c:v>50</c:v>
                </c:pt>
                <c:pt idx="82">
                  <c:v>45</c:v>
                </c:pt>
                <c:pt idx="83">
                  <c:v>50</c:v>
                </c:pt>
                <c:pt idx="84">
                  <c:v>50</c:v>
                </c:pt>
                <c:pt idx="85">
                  <c:v>50</c:v>
                </c:pt>
                <c:pt idx="86">
                  <c:v>45</c:v>
                </c:pt>
                <c:pt idx="87">
                  <c:v>45</c:v>
                </c:pt>
                <c:pt idx="88">
                  <c:v>45</c:v>
                </c:pt>
                <c:pt idx="89">
                  <c:v>45</c:v>
                </c:pt>
                <c:pt idx="90">
                  <c:v>8</c:v>
                </c:pt>
                <c:pt idx="91">
                  <c:v>30</c:v>
                </c:pt>
                <c:pt idx="92">
                  <c:v>30</c:v>
                </c:pt>
                <c:pt idx="93">
                  <c:v>4</c:v>
                </c:pt>
                <c:pt idx="94">
                  <c:v>4</c:v>
                </c:pt>
                <c:pt idx="95">
                  <c:v>4</c:v>
                </c:pt>
              </c:numCache>
            </c:numRef>
          </c:val>
          <c:smooth val="0"/>
          <c:extLst>
            <c:ext xmlns:c16="http://schemas.microsoft.com/office/drawing/2014/chart" uri="{C3380CC4-5D6E-409C-BE32-E72D297353CC}">
              <c16:uniqueId val="{0000000C-2E75-084E-AB33-7EE57CA3E55D}"/>
            </c:ext>
          </c:extLst>
        </c:ser>
        <c:ser>
          <c:idx val="13"/>
          <c:order val="13"/>
          <c:tx>
            <c:v>calcium</c:v>
          </c:tx>
          <c:spPr>
            <a:ln w="28575" cap="rnd">
              <a:solidFill>
                <a:schemeClr val="accent2">
                  <a:lumMod val="80000"/>
                  <a:lumOff val="20000"/>
                </a:schemeClr>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Analysis'!$Q$308:$Q$403</c:f>
              <c:numCache>
                <c:formatCode>General</c:formatCode>
                <c:ptCount val="96"/>
                <c:pt idx="0">
                  <c:v>30</c:v>
                </c:pt>
                <c:pt idx="1">
                  <c:v>60</c:v>
                </c:pt>
                <c:pt idx="2">
                  <c:v>30</c:v>
                </c:pt>
                <c:pt idx="3">
                  <c:v>60</c:v>
                </c:pt>
                <c:pt idx="4">
                  <c:v>40</c:v>
                </c:pt>
                <c:pt idx="5">
                  <c:v>80</c:v>
                </c:pt>
                <c:pt idx="6">
                  <c:v>50</c:v>
                </c:pt>
                <c:pt idx="7">
                  <c:v>100</c:v>
                </c:pt>
                <c:pt idx="8">
                  <c:v>20</c:v>
                </c:pt>
                <c:pt idx="9">
                  <c:v>30</c:v>
                </c:pt>
                <c:pt idx="10">
                  <c:v>60</c:v>
                </c:pt>
                <c:pt idx="11">
                  <c:v>30</c:v>
                </c:pt>
                <c:pt idx="12">
                  <c:v>60</c:v>
                </c:pt>
                <c:pt idx="13">
                  <c:v>40</c:v>
                </c:pt>
                <c:pt idx="14">
                  <c:v>80</c:v>
                </c:pt>
                <c:pt idx="15">
                  <c:v>50</c:v>
                </c:pt>
                <c:pt idx="16">
                  <c:v>100</c:v>
                </c:pt>
                <c:pt idx="17">
                  <c:v>45</c:v>
                </c:pt>
                <c:pt idx="18">
                  <c:v>90</c:v>
                </c:pt>
                <c:pt idx="19">
                  <c:v>35</c:v>
                </c:pt>
                <c:pt idx="20">
                  <c:v>70</c:v>
                </c:pt>
                <c:pt idx="21">
                  <c:v>20</c:v>
                </c:pt>
                <c:pt idx="22">
                  <c:v>40</c:v>
                </c:pt>
                <c:pt idx="23">
                  <c:v>30</c:v>
                </c:pt>
                <c:pt idx="24">
                  <c:v>60</c:v>
                </c:pt>
                <c:pt idx="25">
                  <c:v>40</c:v>
                </c:pt>
                <c:pt idx="26">
                  <c:v>80</c:v>
                </c:pt>
                <c:pt idx="27">
                  <c:v>35</c:v>
                </c:pt>
                <c:pt idx="28">
                  <c:v>70</c:v>
                </c:pt>
                <c:pt idx="29">
                  <c:v>30</c:v>
                </c:pt>
                <c:pt idx="30">
                  <c:v>60</c:v>
                </c:pt>
                <c:pt idx="31">
                  <c:v>20</c:v>
                </c:pt>
                <c:pt idx="32">
                  <c:v>30</c:v>
                </c:pt>
                <c:pt idx="33">
                  <c:v>60</c:v>
                </c:pt>
                <c:pt idx="34">
                  <c:v>30</c:v>
                </c:pt>
                <c:pt idx="35">
                  <c:v>60</c:v>
                </c:pt>
                <c:pt idx="36">
                  <c:v>30</c:v>
                </c:pt>
                <c:pt idx="37">
                  <c:v>60</c:v>
                </c:pt>
                <c:pt idx="38">
                  <c:v>40</c:v>
                </c:pt>
                <c:pt idx="39">
                  <c:v>80</c:v>
                </c:pt>
                <c:pt idx="40">
                  <c:v>30</c:v>
                </c:pt>
                <c:pt idx="41">
                  <c:v>60</c:v>
                </c:pt>
                <c:pt idx="42">
                  <c:v>40</c:v>
                </c:pt>
                <c:pt idx="43">
                  <c:v>80</c:v>
                </c:pt>
                <c:pt idx="44">
                  <c:v>35</c:v>
                </c:pt>
                <c:pt idx="45">
                  <c:v>70</c:v>
                </c:pt>
                <c:pt idx="46">
                  <c:v>35</c:v>
                </c:pt>
                <c:pt idx="47">
                  <c:v>70</c:v>
                </c:pt>
                <c:pt idx="48">
                  <c:v>30</c:v>
                </c:pt>
                <c:pt idx="49">
                  <c:v>60</c:v>
                </c:pt>
                <c:pt idx="50">
                  <c:v>30</c:v>
                </c:pt>
                <c:pt idx="51">
                  <c:v>60</c:v>
                </c:pt>
                <c:pt idx="52">
                  <c:v>20</c:v>
                </c:pt>
                <c:pt idx="53">
                  <c:v>30</c:v>
                </c:pt>
                <c:pt idx="54">
                  <c:v>60</c:v>
                </c:pt>
                <c:pt idx="55">
                  <c:v>30</c:v>
                </c:pt>
                <c:pt idx="56">
                  <c:v>60</c:v>
                </c:pt>
                <c:pt idx="57">
                  <c:v>45</c:v>
                </c:pt>
                <c:pt idx="58">
                  <c:v>90</c:v>
                </c:pt>
                <c:pt idx="59">
                  <c:v>20</c:v>
                </c:pt>
                <c:pt idx="60">
                  <c:v>30</c:v>
                </c:pt>
                <c:pt idx="61">
                  <c:v>60</c:v>
                </c:pt>
                <c:pt idx="62">
                  <c:v>35</c:v>
                </c:pt>
                <c:pt idx="63">
                  <c:v>70</c:v>
                </c:pt>
                <c:pt idx="64">
                  <c:v>15</c:v>
                </c:pt>
                <c:pt idx="65">
                  <c:v>6</c:v>
                </c:pt>
                <c:pt idx="66">
                  <c:v>10</c:v>
                </c:pt>
                <c:pt idx="67">
                  <c:v>25</c:v>
                </c:pt>
                <c:pt idx="68">
                  <c:v>4</c:v>
                </c:pt>
                <c:pt idx="69">
                  <c:v>8</c:v>
                </c:pt>
                <c:pt idx="70">
                  <c:v>15</c:v>
                </c:pt>
                <c:pt idx="71">
                  <c:v>6</c:v>
                </c:pt>
                <c:pt idx="72">
                  <c:v>30</c:v>
                </c:pt>
                <c:pt idx="73">
                  <c:v>10</c:v>
                </c:pt>
                <c:pt idx="74">
                  <c:v>8</c:v>
                </c:pt>
                <c:pt idx="75">
                  <c:v>6</c:v>
                </c:pt>
                <c:pt idx="76">
                  <c:v>4</c:v>
                </c:pt>
                <c:pt idx="77">
                  <c:v>10</c:v>
                </c:pt>
                <c:pt idx="78">
                  <c:v>8</c:v>
                </c:pt>
                <c:pt idx="79">
                  <c:v>4</c:v>
                </c:pt>
                <c:pt idx="80">
                  <c:v>8</c:v>
                </c:pt>
                <c:pt idx="81">
                  <c:v>15</c:v>
                </c:pt>
                <c:pt idx="82">
                  <c:v>6</c:v>
                </c:pt>
                <c:pt idx="83">
                  <c:v>15</c:v>
                </c:pt>
                <c:pt idx="84">
                  <c:v>6</c:v>
                </c:pt>
                <c:pt idx="85">
                  <c:v>6</c:v>
                </c:pt>
                <c:pt idx="86">
                  <c:v>6</c:v>
                </c:pt>
                <c:pt idx="87">
                  <c:v>6</c:v>
                </c:pt>
                <c:pt idx="88">
                  <c:v>4</c:v>
                </c:pt>
                <c:pt idx="89">
                  <c:v>30</c:v>
                </c:pt>
                <c:pt idx="90">
                  <c:v>45</c:v>
                </c:pt>
                <c:pt idx="91">
                  <c:v>30</c:v>
                </c:pt>
                <c:pt idx="92">
                  <c:v>60</c:v>
                </c:pt>
                <c:pt idx="93">
                  <c:v>45</c:v>
                </c:pt>
                <c:pt idx="94">
                  <c:v>60</c:v>
                </c:pt>
                <c:pt idx="95">
                  <c:v>60</c:v>
                </c:pt>
              </c:numCache>
            </c:numRef>
          </c:val>
          <c:smooth val="0"/>
          <c:extLst>
            <c:ext xmlns:c16="http://schemas.microsoft.com/office/drawing/2014/chart" uri="{C3380CC4-5D6E-409C-BE32-E72D297353CC}">
              <c16:uniqueId val="{0000000D-2E75-084E-AB33-7EE57CA3E55D}"/>
            </c:ext>
          </c:extLst>
        </c:ser>
        <c:dLbls>
          <c:showLegendKey val="0"/>
          <c:showVal val="0"/>
          <c:showCatName val="0"/>
          <c:showSerName val="0"/>
          <c:showPercent val="0"/>
          <c:showBubbleSize val="0"/>
        </c:dLbls>
        <c:smooth val="0"/>
        <c:axId val="745936239"/>
        <c:axId val="975814848"/>
      </c:lineChart>
      <c:catAx>
        <c:axId val="74593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814848"/>
        <c:crosses val="autoZero"/>
        <c:auto val="1"/>
        <c:lblAlgn val="ctr"/>
        <c:lblOffset val="100"/>
        <c:noMultiLvlLbl val="0"/>
      </c:catAx>
      <c:valAx>
        <c:axId val="97581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362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calories</c:v>
          </c:tx>
          <c:spPr>
            <a:ln w="28575" cap="rnd">
              <a:solidFill>
                <a:schemeClr val="accent1"/>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Analysis'!$D$404:$D$518</c:f>
              <c:numCache>
                <c:formatCode>General</c:formatCode>
                <c:ptCount val="115"/>
                <c:pt idx="0">
                  <c:v>540</c:v>
                </c:pt>
                <c:pt idx="1">
                  <c:v>460</c:v>
                </c:pt>
                <c:pt idx="2">
                  <c:v>510</c:v>
                </c:pt>
                <c:pt idx="3">
                  <c:v>370</c:v>
                </c:pt>
                <c:pt idx="4">
                  <c:v>550</c:v>
                </c:pt>
                <c:pt idx="5">
                  <c:v>440</c:v>
                </c:pt>
                <c:pt idx="6">
                  <c:v>410</c:v>
                </c:pt>
                <c:pt idx="7">
                  <c:v>420</c:v>
                </c:pt>
                <c:pt idx="8">
                  <c:v>390</c:v>
                </c:pt>
                <c:pt idx="9">
                  <c:v>390</c:v>
                </c:pt>
                <c:pt idx="10">
                  <c:v>760</c:v>
                </c:pt>
                <c:pt idx="11">
                  <c:v>780</c:v>
                </c:pt>
                <c:pt idx="12">
                  <c:v>740</c:v>
                </c:pt>
                <c:pt idx="13">
                  <c:v>420</c:v>
                </c:pt>
                <c:pt idx="14">
                  <c:v>380</c:v>
                </c:pt>
                <c:pt idx="15">
                  <c:v>610</c:v>
                </c:pt>
                <c:pt idx="16">
                  <c:v>610</c:v>
                </c:pt>
                <c:pt idx="17">
                  <c:v>630</c:v>
                </c:pt>
                <c:pt idx="18">
                  <c:v>550</c:v>
                </c:pt>
                <c:pt idx="19">
                  <c:v>620</c:v>
                </c:pt>
                <c:pt idx="20">
                  <c:v>630</c:v>
                </c:pt>
                <c:pt idx="21">
                  <c:v>650</c:v>
                </c:pt>
                <c:pt idx="22">
                  <c:v>400</c:v>
                </c:pt>
                <c:pt idx="23">
                  <c:v>710</c:v>
                </c:pt>
                <c:pt idx="24">
                  <c:v>650</c:v>
                </c:pt>
                <c:pt idx="25">
                  <c:v>670</c:v>
                </c:pt>
                <c:pt idx="26">
                  <c:v>540</c:v>
                </c:pt>
                <c:pt idx="27">
                  <c:v>550</c:v>
                </c:pt>
                <c:pt idx="28">
                  <c:v>570</c:v>
                </c:pt>
                <c:pt idx="29">
                  <c:v>410</c:v>
                </c:pt>
                <c:pt idx="30">
                  <c:v>880</c:v>
                </c:pt>
                <c:pt idx="31">
                  <c:v>830</c:v>
                </c:pt>
                <c:pt idx="32">
                  <c:v>820</c:v>
                </c:pt>
                <c:pt idx="33">
                  <c:v>170</c:v>
                </c:pt>
                <c:pt idx="34">
                  <c:v>320</c:v>
                </c:pt>
                <c:pt idx="35">
                  <c:v>160</c:v>
                </c:pt>
                <c:pt idx="36">
                  <c:v>200</c:v>
                </c:pt>
                <c:pt idx="37">
                  <c:v>170</c:v>
                </c:pt>
                <c:pt idx="38">
                  <c:v>200</c:v>
                </c:pt>
                <c:pt idx="39">
                  <c:v>320</c:v>
                </c:pt>
                <c:pt idx="40">
                  <c:v>350</c:v>
                </c:pt>
                <c:pt idx="41">
                  <c:v>340</c:v>
                </c:pt>
                <c:pt idx="42">
                  <c:v>350</c:v>
                </c:pt>
                <c:pt idx="43">
                  <c:v>380</c:v>
                </c:pt>
                <c:pt idx="44">
                  <c:v>320</c:v>
                </c:pt>
                <c:pt idx="45">
                  <c:v>170</c:v>
                </c:pt>
                <c:pt idx="46">
                  <c:v>200</c:v>
                </c:pt>
                <c:pt idx="47">
                  <c:v>250</c:v>
                </c:pt>
                <c:pt idx="48">
                  <c:v>320</c:v>
                </c:pt>
                <c:pt idx="49">
                  <c:v>170</c:v>
                </c:pt>
                <c:pt idx="50">
                  <c:v>200</c:v>
                </c:pt>
                <c:pt idx="51">
                  <c:v>230</c:v>
                </c:pt>
                <c:pt idx="52">
                  <c:v>200</c:v>
                </c:pt>
                <c:pt idx="53">
                  <c:v>250</c:v>
                </c:pt>
                <c:pt idx="54">
                  <c:v>340</c:v>
                </c:pt>
                <c:pt idx="55">
                  <c:v>340</c:v>
                </c:pt>
                <c:pt idx="56">
                  <c:v>370</c:v>
                </c:pt>
                <c:pt idx="57">
                  <c:v>600</c:v>
                </c:pt>
                <c:pt idx="58">
                  <c:v>420</c:v>
                </c:pt>
                <c:pt idx="59">
                  <c:v>440</c:v>
                </c:pt>
                <c:pt idx="60">
                  <c:v>600</c:v>
                </c:pt>
                <c:pt idx="61">
                  <c:v>350</c:v>
                </c:pt>
                <c:pt idx="62">
                  <c:v>340</c:v>
                </c:pt>
                <c:pt idx="63">
                  <c:v>340</c:v>
                </c:pt>
                <c:pt idx="64">
                  <c:v>150</c:v>
                </c:pt>
                <c:pt idx="65">
                  <c:v>140</c:v>
                </c:pt>
                <c:pt idx="66">
                  <c:v>150</c:v>
                </c:pt>
                <c:pt idx="67">
                  <c:v>170</c:v>
                </c:pt>
                <c:pt idx="68">
                  <c:v>490</c:v>
                </c:pt>
                <c:pt idx="69">
                  <c:v>490</c:v>
                </c:pt>
                <c:pt idx="70">
                  <c:v>490</c:v>
                </c:pt>
                <c:pt idx="71">
                  <c:v>490</c:v>
                </c:pt>
                <c:pt idx="72">
                  <c:v>570</c:v>
                </c:pt>
                <c:pt idx="73">
                  <c:v>300</c:v>
                </c:pt>
                <c:pt idx="74">
                  <c:v>270</c:v>
                </c:pt>
                <c:pt idx="75">
                  <c:v>270</c:v>
                </c:pt>
                <c:pt idx="76">
                  <c:v>710</c:v>
                </c:pt>
                <c:pt idx="77">
                  <c:v>760</c:v>
                </c:pt>
                <c:pt idx="78">
                  <c:v>430</c:v>
                </c:pt>
                <c:pt idx="79">
                  <c:v>320</c:v>
                </c:pt>
                <c:pt idx="80">
                  <c:v>260</c:v>
                </c:pt>
                <c:pt idx="81">
                  <c:v>410</c:v>
                </c:pt>
                <c:pt idx="82">
                  <c:v>210</c:v>
                </c:pt>
                <c:pt idx="83">
                  <c:v>420</c:v>
                </c:pt>
                <c:pt idx="84">
                  <c:v>430</c:v>
                </c:pt>
                <c:pt idx="85">
                  <c:v>560</c:v>
                </c:pt>
                <c:pt idx="86">
                  <c:v>580</c:v>
                </c:pt>
                <c:pt idx="87">
                  <c:v>540</c:v>
                </c:pt>
                <c:pt idx="88">
                  <c:v>480</c:v>
                </c:pt>
                <c:pt idx="89">
                  <c:v>190</c:v>
                </c:pt>
                <c:pt idx="90">
                  <c:v>520</c:v>
                </c:pt>
                <c:pt idx="91">
                  <c:v>620</c:v>
                </c:pt>
                <c:pt idx="92">
                  <c:v>380</c:v>
                </c:pt>
                <c:pt idx="93">
                  <c:v>290</c:v>
                </c:pt>
                <c:pt idx="94">
                  <c:v>650</c:v>
                </c:pt>
                <c:pt idx="95">
                  <c:v>540</c:v>
                </c:pt>
                <c:pt idx="96">
                  <c:v>270</c:v>
                </c:pt>
                <c:pt idx="97">
                  <c:v>580</c:v>
                </c:pt>
                <c:pt idx="98">
                  <c:v>470</c:v>
                </c:pt>
                <c:pt idx="99">
                  <c:v>540</c:v>
                </c:pt>
                <c:pt idx="100">
                  <c:v>270</c:v>
                </c:pt>
                <c:pt idx="101">
                  <c:v>440</c:v>
                </c:pt>
                <c:pt idx="102">
                  <c:v>440</c:v>
                </c:pt>
                <c:pt idx="103">
                  <c:v>460</c:v>
                </c:pt>
                <c:pt idx="104">
                  <c:v>180</c:v>
                </c:pt>
                <c:pt idx="105">
                  <c:v>400</c:v>
                </c:pt>
                <c:pt idx="106">
                  <c:v>200</c:v>
                </c:pt>
                <c:pt idx="107">
                  <c:v>390</c:v>
                </c:pt>
                <c:pt idx="108">
                  <c:v>520</c:v>
                </c:pt>
                <c:pt idx="109">
                  <c:v>700</c:v>
                </c:pt>
                <c:pt idx="110">
                  <c:v>780</c:v>
                </c:pt>
                <c:pt idx="111">
                  <c:v>580</c:v>
                </c:pt>
                <c:pt idx="112">
                  <c:v>780</c:v>
                </c:pt>
                <c:pt idx="113">
                  <c:v>720</c:v>
                </c:pt>
                <c:pt idx="114">
                  <c:v>720</c:v>
                </c:pt>
              </c:numCache>
            </c:numRef>
          </c:val>
          <c:smooth val="0"/>
          <c:extLst>
            <c:ext xmlns:c16="http://schemas.microsoft.com/office/drawing/2014/chart" uri="{C3380CC4-5D6E-409C-BE32-E72D297353CC}">
              <c16:uniqueId val="{00000000-A22A-A047-BD9B-1EF7E0268E29}"/>
            </c:ext>
          </c:extLst>
        </c:ser>
        <c:ser>
          <c:idx val="1"/>
          <c:order val="1"/>
          <c:tx>
            <c:v>protein</c:v>
          </c:tx>
          <c:spPr>
            <a:ln w="28575" cap="rnd">
              <a:solidFill>
                <a:schemeClr val="accent2"/>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Analysis'!$E$404:$E$518</c:f>
              <c:numCache>
                <c:formatCode>General</c:formatCode>
                <c:ptCount val="115"/>
                <c:pt idx="0">
                  <c:v>19</c:v>
                </c:pt>
                <c:pt idx="1">
                  <c:v>21</c:v>
                </c:pt>
                <c:pt idx="2">
                  <c:v>16</c:v>
                </c:pt>
                <c:pt idx="3">
                  <c:v>13</c:v>
                </c:pt>
                <c:pt idx="4">
                  <c:v>19</c:v>
                </c:pt>
                <c:pt idx="5">
                  <c:v>13</c:v>
                </c:pt>
                <c:pt idx="6">
                  <c:v>14</c:v>
                </c:pt>
                <c:pt idx="7">
                  <c:v>16</c:v>
                </c:pt>
                <c:pt idx="8">
                  <c:v>19</c:v>
                </c:pt>
                <c:pt idx="9">
                  <c:v>17</c:v>
                </c:pt>
                <c:pt idx="10">
                  <c:v>32</c:v>
                </c:pt>
                <c:pt idx="11">
                  <c:v>33</c:v>
                </c:pt>
                <c:pt idx="12">
                  <c:v>20</c:v>
                </c:pt>
                <c:pt idx="13">
                  <c:v>11</c:v>
                </c:pt>
                <c:pt idx="14">
                  <c:v>16</c:v>
                </c:pt>
                <c:pt idx="15">
                  <c:v>25</c:v>
                </c:pt>
                <c:pt idx="16">
                  <c:v>25</c:v>
                </c:pt>
                <c:pt idx="17">
                  <c:v>22</c:v>
                </c:pt>
                <c:pt idx="18">
                  <c:v>20</c:v>
                </c:pt>
                <c:pt idx="19">
                  <c:v>24</c:v>
                </c:pt>
                <c:pt idx="20">
                  <c:v>25</c:v>
                </c:pt>
                <c:pt idx="21">
                  <c:v>22</c:v>
                </c:pt>
                <c:pt idx="22">
                  <c:v>16</c:v>
                </c:pt>
                <c:pt idx="23">
                  <c:v>28</c:v>
                </c:pt>
                <c:pt idx="24">
                  <c:v>34</c:v>
                </c:pt>
                <c:pt idx="25">
                  <c:v>35</c:v>
                </c:pt>
                <c:pt idx="26">
                  <c:v>24</c:v>
                </c:pt>
                <c:pt idx="27">
                  <c:v>24</c:v>
                </c:pt>
                <c:pt idx="28">
                  <c:v>22</c:v>
                </c:pt>
                <c:pt idx="29">
                  <c:v>15</c:v>
                </c:pt>
                <c:pt idx="30">
                  <c:v>31</c:v>
                </c:pt>
                <c:pt idx="31">
                  <c:v>37</c:v>
                </c:pt>
                <c:pt idx="32">
                  <c:v>33</c:v>
                </c:pt>
                <c:pt idx="33">
                  <c:v>12</c:v>
                </c:pt>
                <c:pt idx="34">
                  <c:v>13</c:v>
                </c:pt>
                <c:pt idx="35">
                  <c:v>8</c:v>
                </c:pt>
                <c:pt idx="36">
                  <c:v>9</c:v>
                </c:pt>
                <c:pt idx="37">
                  <c:v>8</c:v>
                </c:pt>
                <c:pt idx="38">
                  <c:v>9</c:v>
                </c:pt>
                <c:pt idx="39">
                  <c:v>13</c:v>
                </c:pt>
                <c:pt idx="40">
                  <c:v>14</c:v>
                </c:pt>
                <c:pt idx="41">
                  <c:v>12</c:v>
                </c:pt>
                <c:pt idx="42">
                  <c:v>13</c:v>
                </c:pt>
                <c:pt idx="43">
                  <c:v>13</c:v>
                </c:pt>
                <c:pt idx="44">
                  <c:v>14</c:v>
                </c:pt>
                <c:pt idx="45">
                  <c:v>8</c:v>
                </c:pt>
                <c:pt idx="46">
                  <c:v>9</c:v>
                </c:pt>
                <c:pt idx="47">
                  <c:v>11</c:v>
                </c:pt>
                <c:pt idx="48">
                  <c:v>14</c:v>
                </c:pt>
                <c:pt idx="49">
                  <c:v>8</c:v>
                </c:pt>
                <c:pt idx="50">
                  <c:v>9</c:v>
                </c:pt>
                <c:pt idx="51">
                  <c:v>10</c:v>
                </c:pt>
                <c:pt idx="52">
                  <c:v>10</c:v>
                </c:pt>
                <c:pt idx="53">
                  <c:v>6</c:v>
                </c:pt>
                <c:pt idx="54">
                  <c:v>16</c:v>
                </c:pt>
                <c:pt idx="55">
                  <c:v>14</c:v>
                </c:pt>
                <c:pt idx="56">
                  <c:v>13</c:v>
                </c:pt>
                <c:pt idx="57">
                  <c:v>21</c:v>
                </c:pt>
                <c:pt idx="58">
                  <c:v>19</c:v>
                </c:pt>
                <c:pt idx="59">
                  <c:v>20</c:v>
                </c:pt>
                <c:pt idx="60">
                  <c:v>21</c:v>
                </c:pt>
                <c:pt idx="61">
                  <c:v>11</c:v>
                </c:pt>
                <c:pt idx="62">
                  <c:v>17</c:v>
                </c:pt>
                <c:pt idx="63">
                  <c:v>15</c:v>
                </c:pt>
                <c:pt idx="64">
                  <c:v>11</c:v>
                </c:pt>
                <c:pt idx="65">
                  <c:v>6</c:v>
                </c:pt>
                <c:pt idx="66">
                  <c:v>9</c:v>
                </c:pt>
                <c:pt idx="67">
                  <c:v>8</c:v>
                </c:pt>
                <c:pt idx="68">
                  <c:v>20</c:v>
                </c:pt>
                <c:pt idx="69">
                  <c:v>20</c:v>
                </c:pt>
                <c:pt idx="70">
                  <c:v>20</c:v>
                </c:pt>
                <c:pt idx="71">
                  <c:v>20</c:v>
                </c:pt>
                <c:pt idx="72">
                  <c:v>25</c:v>
                </c:pt>
                <c:pt idx="73">
                  <c:v>13</c:v>
                </c:pt>
                <c:pt idx="74">
                  <c:v>16</c:v>
                </c:pt>
                <c:pt idx="75">
                  <c:v>14</c:v>
                </c:pt>
                <c:pt idx="76">
                  <c:v>13</c:v>
                </c:pt>
                <c:pt idx="77">
                  <c:v>18</c:v>
                </c:pt>
                <c:pt idx="78">
                  <c:v>12</c:v>
                </c:pt>
                <c:pt idx="79">
                  <c:v>7</c:v>
                </c:pt>
                <c:pt idx="80">
                  <c:v>10</c:v>
                </c:pt>
                <c:pt idx="81">
                  <c:v>14</c:v>
                </c:pt>
                <c:pt idx="82">
                  <c:v>9</c:v>
                </c:pt>
                <c:pt idx="83">
                  <c:v>12</c:v>
                </c:pt>
                <c:pt idx="84">
                  <c:v>12</c:v>
                </c:pt>
                <c:pt idx="85">
                  <c:v>26</c:v>
                </c:pt>
                <c:pt idx="86">
                  <c:v>27</c:v>
                </c:pt>
                <c:pt idx="87">
                  <c:v>14</c:v>
                </c:pt>
                <c:pt idx="88">
                  <c:v>19</c:v>
                </c:pt>
                <c:pt idx="89">
                  <c:v>9</c:v>
                </c:pt>
                <c:pt idx="90">
                  <c:v>27</c:v>
                </c:pt>
                <c:pt idx="91">
                  <c:v>17</c:v>
                </c:pt>
                <c:pt idx="92">
                  <c:v>16</c:v>
                </c:pt>
                <c:pt idx="93">
                  <c:v>9</c:v>
                </c:pt>
                <c:pt idx="94">
                  <c:v>26</c:v>
                </c:pt>
                <c:pt idx="95">
                  <c:v>16</c:v>
                </c:pt>
                <c:pt idx="96">
                  <c:v>12</c:v>
                </c:pt>
                <c:pt idx="97">
                  <c:v>23</c:v>
                </c:pt>
                <c:pt idx="98">
                  <c:v>13</c:v>
                </c:pt>
                <c:pt idx="99">
                  <c:v>20</c:v>
                </c:pt>
                <c:pt idx="100">
                  <c:v>14</c:v>
                </c:pt>
                <c:pt idx="101">
                  <c:v>22</c:v>
                </c:pt>
                <c:pt idx="102">
                  <c:v>22</c:v>
                </c:pt>
                <c:pt idx="103">
                  <c:v>19</c:v>
                </c:pt>
                <c:pt idx="104">
                  <c:v>12</c:v>
                </c:pt>
                <c:pt idx="105">
                  <c:v>15</c:v>
                </c:pt>
                <c:pt idx="106">
                  <c:v>7</c:v>
                </c:pt>
                <c:pt idx="107">
                  <c:v>18</c:v>
                </c:pt>
                <c:pt idx="108">
                  <c:v>25</c:v>
                </c:pt>
                <c:pt idx="109">
                  <c:v>23</c:v>
                </c:pt>
                <c:pt idx="110">
                  <c:v>23</c:v>
                </c:pt>
                <c:pt idx="111">
                  <c:v>23</c:v>
                </c:pt>
                <c:pt idx="112">
                  <c:v>26</c:v>
                </c:pt>
                <c:pt idx="113">
                  <c:v>32</c:v>
                </c:pt>
                <c:pt idx="114">
                  <c:v>28</c:v>
                </c:pt>
              </c:numCache>
            </c:numRef>
          </c:val>
          <c:smooth val="0"/>
          <c:extLst>
            <c:ext xmlns:c16="http://schemas.microsoft.com/office/drawing/2014/chart" uri="{C3380CC4-5D6E-409C-BE32-E72D297353CC}">
              <c16:uniqueId val="{00000001-A22A-A047-BD9B-1EF7E0268E29}"/>
            </c:ext>
          </c:extLst>
        </c:ser>
        <c:ser>
          <c:idx val="2"/>
          <c:order val="2"/>
          <c:tx>
            <c:v>cal_fat</c:v>
          </c:tx>
          <c:spPr>
            <a:ln w="28575" cap="rnd">
              <a:solidFill>
                <a:schemeClr val="accent3"/>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Analysis'!$F$404:$F$518</c:f>
              <c:numCache>
                <c:formatCode>General</c:formatCode>
                <c:ptCount val="115"/>
                <c:pt idx="0">
                  <c:v>230</c:v>
                </c:pt>
                <c:pt idx="1">
                  <c:v>170</c:v>
                </c:pt>
                <c:pt idx="2">
                  <c:v>170</c:v>
                </c:pt>
                <c:pt idx="3">
                  <c:v>100</c:v>
                </c:pt>
                <c:pt idx="4">
                  <c:v>200</c:v>
                </c:pt>
                <c:pt idx="5">
                  <c:v>160</c:v>
                </c:pt>
                <c:pt idx="6">
                  <c:v>110</c:v>
                </c:pt>
                <c:pt idx="7">
                  <c:v>140</c:v>
                </c:pt>
                <c:pt idx="8">
                  <c:v>110</c:v>
                </c:pt>
                <c:pt idx="9">
                  <c:v>120</c:v>
                </c:pt>
                <c:pt idx="10">
                  <c:v>240</c:v>
                </c:pt>
                <c:pt idx="11">
                  <c:v>250</c:v>
                </c:pt>
                <c:pt idx="12">
                  <c:v>230</c:v>
                </c:pt>
                <c:pt idx="13">
                  <c:v>160</c:v>
                </c:pt>
                <c:pt idx="14">
                  <c:v>150</c:v>
                </c:pt>
                <c:pt idx="15">
                  <c:v>210</c:v>
                </c:pt>
                <c:pt idx="16">
                  <c:v>220</c:v>
                </c:pt>
                <c:pt idx="17">
                  <c:v>240</c:v>
                </c:pt>
                <c:pt idx="18">
                  <c:v>260</c:v>
                </c:pt>
                <c:pt idx="19">
                  <c:v>270</c:v>
                </c:pt>
                <c:pt idx="20">
                  <c:v>280</c:v>
                </c:pt>
                <c:pt idx="21">
                  <c:v>300</c:v>
                </c:pt>
                <c:pt idx="22">
                  <c:v>160</c:v>
                </c:pt>
                <c:pt idx="23">
                  <c:v>320</c:v>
                </c:pt>
                <c:pt idx="24">
                  <c:v>250</c:v>
                </c:pt>
                <c:pt idx="25">
                  <c:v>260</c:v>
                </c:pt>
                <c:pt idx="26">
                  <c:v>180</c:v>
                </c:pt>
                <c:pt idx="27">
                  <c:v>190</c:v>
                </c:pt>
                <c:pt idx="28">
                  <c:v>210</c:v>
                </c:pt>
                <c:pt idx="29">
                  <c:v>140</c:v>
                </c:pt>
                <c:pt idx="30">
                  <c:v>380</c:v>
                </c:pt>
                <c:pt idx="31">
                  <c:v>320</c:v>
                </c:pt>
                <c:pt idx="32">
                  <c:v>320</c:v>
                </c:pt>
                <c:pt idx="33">
                  <c:v>50</c:v>
                </c:pt>
                <c:pt idx="34">
                  <c:v>120</c:v>
                </c:pt>
                <c:pt idx="35">
                  <c:v>90</c:v>
                </c:pt>
                <c:pt idx="36">
                  <c:v>100</c:v>
                </c:pt>
                <c:pt idx="37">
                  <c:v>90</c:v>
                </c:pt>
                <c:pt idx="38">
                  <c:v>110</c:v>
                </c:pt>
                <c:pt idx="39">
                  <c:v>120</c:v>
                </c:pt>
                <c:pt idx="40">
                  <c:v>140</c:v>
                </c:pt>
                <c:pt idx="41">
                  <c:v>160</c:v>
                </c:pt>
                <c:pt idx="42">
                  <c:v>180</c:v>
                </c:pt>
                <c:pt idx="43">
                  <c:v>170</c:v>
                </c:pt>
                <c:pt idx="44">
                  <c:v>120</c:v>
                </c:pt>
                <c:pt idx="45">
                  <c:v>90</c:v>
                </c:pt>
                <c:pt idx="46">
                  <c:v>110</c:v>
                </c:pt>
                <c:pt idx="47">
                  <c:v>130</c:v>
                </c:pt>
                <c:pt idx="48">
                  <c:v>120</c:v>
                </c:pt>
                <c:pt idx="49">
                  <c:v>80</c:v>
                </c:pt>
                <c:pt idx="50">
                  <c:v>100</c:v>
                </c:pt>
                <c:pt idx="51">
                  <c:v>100</c:v>
                </c:pt>
                <c:pt idx="52">
                  <c:v>80</c:v>
                </c:pt>
                <c:pt idx="53">
                  <c:v>120</c:v>
                </c:pt>
                <c:pt idx="54">
                  <c:v>160</c:v>
                </c:pt>
                <c:pt idx="55">
                  <c:v>170</c:v>
                </c:pt>
                <c:pt idx="56">
                  <c:v>190</c:v>
                </c:pt>
                <c:pt idx="57">
                  <c:v>310</c:v>
                </c:pt>
                <c:pt idx="58">
                  <c:v>250</c:v>
                </c:pt>
                <c:pt idx="59">
                  <c:v>270</c:v>
                </c:pt>
                <c:pt idx="60">
                  <c:v>310</c:v>
                </c:pt>
                <c:pt idx="61">
                  <c:v>80</c:v>
                </c:pt>
                <c:pt idx="62">
                  <c:v>80</c:v>
                </c:pt>
                <c:pt idx="63">
                  <c:v>80</c:v>
                </c:pt>
                <c:pt idx="64">
                  <c:v>35</c:v>
                </c:pt>
                <c:pt idx="65">
                  <c:v>70</c:v>
                </c:pt>
                <c:pt idx="66">
                  <c:v>35</c:v>
                </c:pt>
                <c:pt idx="67">
                  <c:v>60</c:v>
                </c:pt>
                <c:pt idx="68">
                  <c:v>260</c:v>
                </c:pt>
                <c:pt idx="69">
                  <c:v>250</c:v>
                </c:pt>
                <c:pt idx="70">
                  <c:v>250</c:v>
                </c:pt>
                <c:pt idx="71">
                  <c:v>250</c:v>
                </c:pt>
                <c:pt idx="72">
                  <c:v>290</c:v>
                </c:pt>
                <c:pt idx="73">
                  <c:v>120</c:v>
                </c:pt>
                <c:pt idx="74">
                  <c:v>90</c:v>
                </c:pt>
                <c:pt idx="75">
                  <c:v>90</c:v>
                </c:pt>
                <c:pt idx="76">
                  <c:v>360</c:v>
                </c:pt>
                <c:pt idx="77">
                  <c:v>360</c:v>
                </c:pt>
                <c:pt idx="78">
                  <c:v>210</c:v>
                </c:pt>
                <c:pt idx="79">
                  <c:v>140</c:v>
                </c:pt>
                <c:pt idx="80">
                  <c:v>140</c:v>
                </c:pt>
                <c:pt idx="81">
                  <c:v>170</c:v>
                </c:pt>
                <c:pt idx="82">
                  <c:v>110</c:v>
                </c:pt>
                <c:pt idx="83">
                  <c:v>170</c:v>
                </c:pt>
                <c:pt idx="84">
                  <c:v>210</c:v>
                </c:pt>
                <c:pt idx="85">
                  <c:v>200</c:v>
                </c:pt>
                <c:pt idx="86">
                  <c:v>210</c:v>
                </c:pt>
                <c:pt idx="87">
                  <c:v>190</c:v>
                </c:pt>
                <c:pt idx="88">
                  <c:v>240</c:v>
                </c:pt>
                <c:pt idx="89">
                  <c:v>80</c:v>
                </c:pt>
                <c:pt idx="90">
                  <c:v>250</c:v>
                </c:pt>
                <c:pt idx="91">
                  <c:v>340</c:v>
                </c:pt>
                <c:pt idx="92">
                  <c:v>150</c:v>
                </c:pt>
                <c:pt idx="93">
                  <c:v>170</c:v>
                </c:pt>
                <c:pt idx="94">
                  <c:v>340</c:v>
                </c:pt>
                <c:pt idx="95">
                  <c:v>190</c:v>
                </c:pt>
                <c:pt idx="96">
                  <c:v>100</c:v>
                </c:pt>
                <c:pt idx="97">
                  <c:v>260</c:v>
                </c:pt>
                <c:pt idx="98">
                  <c:v>200</c:v>
                </c:pt>
                <c:pt idx="99">
                  <c:v>270</c:v>
                </c:pt>
                <c:pt idx="100">
                  <c:v>130</c:v>
                </c:pt>
                <c:pt idx="101">
                  <c:v>210</c:v>
                </c:pt>
                <c:pt idx="102">
                  <c:v>200</c:v>
                </c:pt>
                <c:pt idx="103">
                  <c:v>240</c:v>
                </c:pt>
                <c:pt idx="104">
                  <c:v>70</c:v>
                </c:pt>
                <c:pt idx="105">
                  <c:v>180</c:v>
                </c:pt>
                <c:pt idx="106">
                  <c:v>90</c:v>
                </c:pt>
                <c:pt idx="107">
                  <c:v>170</c:v>
                </c:pt>
                <c:pt idx="108">
                  <c:v>250</c:v>
                </c:pt>
                <c:pt idx="109">
                  <c:v>270</c:v>
                </c:pt>
                <c:pt idx="110">
                  <c:v>340</c:v>
                </c:pt>
                <c:pt idx="111">
                  <c:v>260</c:v>
                </c:pt>
                <c:pt idx="112">
                  <c:v>380</c:v>
                </c:pt>
                <c:pt idx="113">
                  <c:v>320</c:v>
                </c:pt>
                <c:pt idx="114">
                  <c:v>320</c:v>
                </c:pt>
              </c:numCache>
            </c:numRef>
          </c:val>
          <c:smooth val="0"/>
          <c:extLst>
            <c:ext xmlns:c16="http://schemas.microsoft.com/office/drawing/2014/chart" uri="{C3380CC4-5D6E-409C-BE32-E72D297353CC}">
              <c16:uniqueId val="{00000002-A22A-A047-BD9B-1EF7E0268E29}"/>
            </c:ext>
          </c:extLst>
        </c:ser>
        <c:ser>
          <c:idx val="3"/>
          <c:order val="3"/>
          <c:tx>
            <c:v>total_fat</c:v>
          </c:tx>
          <c:spPr>
            <a:ln w="28575" cap="rnd">
              <a:solidFill>
                <a:schemeClr val="accent4"/>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Analysis'!$G$404:$G$518</c:f>
              <c:numCache>
                <c:formatCode>General</c:formatCode>
                <c:ptCount val="115"/>
                <c:pt idx="0">
                  <c:v>26</c:v>
                </c:pt>
                <c:pt idx="1">
                  <c:v>18</c:v>
                </c:pt>
                <c:pt idx="2">
                  <c:v>19</c:v>
                </c:pt>
                <c:pt idx="3">
                  <c:v>11</c:v>
                </c:pt>
                <c:pt idx="4">
                  <c:v>22</c:v>
                </c:pt>
                <c:pt idx="5">
                  <c:v>18</c:v>
                </c:pt>
                <c:pt idx="6">
                  <c:v>12</c:v>
                </c:pt>
                <c:pt idx="7">
                  <c:v>16</c:v>
                </c:pt>
                <c:pt idx="8">
                  <c:v>12</c:v>
                </c:pt>
                <c:pt idx="9">
                  <c:v>13</c:v>
                </c:pt>
                <c:pt idx="10">
                  <c:v>27</c:v>
                </c:pt>
                <c:pt idx="11">
                  <c:v>28</c:v>
                </c:pt>
                <c:pt idx="12">
                  <c:v>26</c:v>
                </c:pt>
                <c:pt idx="13">
                  <c:v>17</c:v>
                </c:pt>
                <c:pt idx="14">
                  <c:v>17</c:v>
                </c:pt>
                <c:pt idx="15">
                  <c:v>24</c:v>
                </c:pt>
                <c:pt idx="16">
                  <c:v>24</c:v>
                </c:pt>
                <c:pt idx="17">
                  <c:v>26</c:v>
                </c:pt>
                <c:pt idx="18">
                  <c:v>29</c:v>
                </c:pt>
                <c:pt idx="19">
                  <c:v>30</c:v>
                </c:pt>
                <c:pt idx="20">
                  <c:v>31</c:v>
                </c:pt>
                <c:pt idx="21">
                  <c:v>34</c:v>
                </c:pt>
                <c:pt idx="22">
                  <c:v>18</c:v>
                </c:pt>
                <c:pt idx="23">
                  <c:v>35</c:v>
                </c:pt>
                <c:pt idx="24">
                  <c:v>28</c:v>
                </c:pt>
                <c:pt idx="25">
                  <c:v>29</c:v>
                </c:pt>
                <c:pt idx="26">
                  <c:v>20</c:v>
                </c:pt>
                <c:pt idx="27">
                  <c:v>21</c:v>
                </c:pt>
                <c:pt idx="28">
                  <c:v>23</c:v>
                </c:pt>
                <c:pt idx="29">
                  <c:v>16</c:v>
                </c:pt>
                <c:pt idx="30">
                  <c:v>42</c:v>
                </c:pt>
                <c:pt idx="31">
                  <c:v>35</c:v>
                </c:pt>
                <c:pt idx="32">
                  <c:v>36</c:v>
                </c:pt>
                <c:pt idx="33">
                  <c:v>6</c:v>
                </c:pt>
                <c:pt idx="34">
                  <c:v>14</c:v>
                </c:pt>
                <c:pt idx="35">
                  <c:v>10</c:v>
                </c:pt>
                <c:pt idx="36">
                  <c:v>12</c:v>
                </c:pt>
                <c:pt idx="37">
                  <c:v>10</c:v>
                </c:pt>
                <c:pt idx="38">
                  <c:v>12</c:v>
                </c:pt>
                <c:pt idx="39">
                  <c:v>14</c:v>
                </c:pt>
                <c:pt idx="40">
                  <c:v>16</c:v>
                </c:pt>
                <c:pt idx="41">
                  <c:v>18</c:v>
                </c:pt>
                <c:pt idx="42">
                  <c:v>20</c:v>
                </c:pt>
                <c:pt idx="43">
                  <c:v>19</c:v>
                </c:pt>
                <c:pt idx="44">
                  <c:v>13</c:v>
                </c:pt>
                <c:pt idx="45">
                  <c:v>10</c:v>
                </c:pt>
                <c:pt idx="46">
                  <c:v>12</c:v>
                </c:pt>
                <c:pt idx="47">
                  <c:v>14</c:v>
                </c:pt>
                <c:pt idx="48">
                  <c:v>13</c:v>
                </c:pt>
                <c:pt idx="49">
                  <c:v>9</c:v>
                </c:pt>
                <c:pt idx="50">
                  <c:v>11</c:v>
                </c:pt>
                <c:pt idx="51">
                  <c:v>11</c:v>
                </c:pt>
                <c:pt idx="52">
                  <c:v>9</c:v>
                </c:pt>
                <c:pt idx="53">
                  <c:v>13</c:v>
                </c:pt>
                <c:pt idx="54">
                  <c:v>18</c:v>
                </c:pt>
                <c:pt idx="55">
                  <c:v>18</c:v>
                </c:pt>
                <c:pt idx="56">
                  <c:v>21</c:v>
                </c:pt>
                <c:pt idx="57">
                  <c:v>35</c:v>
                </c:pt>
                <c:pt idx="58">
                  <c:v>28</c:v>
                </c:pt>
                <c:pt idx="59">
                  <c:v>30</c:v>
                </c:pt>
                <c:pt idx="60">
                  <c:v>35</c:v>
                </c:pt>
                <c:pt idx="61">
                  <c:v>9</c:v>
                </c:pt>
                <c:pt idx="62">
                  <c:v>8</c:v>
                </c:pt>
                <c:pt idx="63">
                  <c:v>9</c:v>
                </c:pt>
                <c:pt idx="64">
                  <c:v>4</c:v>
                </c:pt>
                <c:pt idx="65">
                  <c:v>8</c:v>
                </c:pt>
                <c:pt idx="66">
                  <c:v>4</c:v>
                </c:pt>
                <c:pt idx="67">
                  <c:v>7</c:v>
                </c:pt>
                <c:pt idx="68">
                  <c:v>29</c:v>
                </c:pt>
                <c:pt idx="69">
                  <c:v>28</c:v>
                </c:pt>
                <c:pt idx="70">
                  <c:v>28</c:v>
                </c:pt>
                <c:pt idx="71">
                  <c:v>28</c:v>
                </c:pt>
                <c:pt idx="72">
                  <c:v>32</c:v>
                </c:pt>
                <c:pt idx="73">
                  <c:v>14</c:v>
                </c:pt>
                <c:pt idx="74">
                  <c:v>10</c:v>
                </c:pt>
                <c:pt idx="75">
                  <c:v>11</c:v>
                </c:pt>
                <c:pt idx="76">
                  <c:v>41</c:v>
                </c:pt>
                <c:pt idx="77">
                  <c:v>39</c:v>
                </c:pt>
                <c:pt idx="78">
                  <c:v>23</c:v>
                </c:pt>
                <c:pt idx="79">
                  <c:v>15</c:v>
                </c:pt>
                <c:pt idx="80">
                  <c:v>16</c:v>
                </c:pt>
                <c:pt idx="81">
                  <c:v>19</c:v>
                </c:pt>
                <c:pt idx="82">
                  <c:v>12</c:v>
                </c:pt>
                <c:pt idx="83">
                  <c:v>19</c:v>
                </c:pt>
                <c:pt idx="84">
                  <c:v>23</c:v>
                </c:pt>
                <c:pt idx="85">
                  <c:v>22</c:v>
                </c:pt>
                <c:pt idx="86">
                  <c:v>23</c:v>
                </c:pt>
                <c:pt idx="87">
                  <c:v>21</c:v>
                </c:pt>
                <c:pt idx="88">
                  <c:v>27</c:v>
                </c:pt>
                <c:pt idx="89">
                  <c:v>9</c:v>
                </c:pt>
                <c:pt idx="90">
                  <c:v>28</c:v>
                </c:pt>
                <c:pt idx="91">
                  <c:v>37</c:v>
                </c:pt>
                <c:pt idx="92">
                  <c:v>17</c:v>
                </c:pt>
                <c:pt idx="93">
                  <c:v>18</c:v>
                </c:pt>
                <c:pt idx="94">
                  <c:v>37</c:v>
                </c:pt>
                <c:pt idx="95">
                  <c:v>21</c:v>
                </c:pt>
                <c:pt idx="96">
                  <c:v>11</c:v>
                </c:pt>
                <c:pt idx="97">
                  <c:v>29</c:v>
                </c:pt>
                <c:pt idx="98">
                  <c:v>22</c:v>
                </c:pt>
                <c:pt idx="99">
                  <c:v>31</c:v>
                </c:pt>
                <c:pt idx="100">
                  <c:v>14</c:v>
                </c:pt>
                <c:pt idx="101">
                  <c:v>23</c:v>
                </c:pt>
                <c:pt idx="102">
                  <c:v>23</c:v>
                </c:pt>
                <c:pt idx="103">
                  <c:v>26</c:v>
                </c:pt>
                <c:pt idx="104">
                  <c:v>8</c:v>
                </c:pt>
                <c:pt idx="105">
                  <c:v>20</c:v>
                </c:pt>
                <c:pt idx="106">
                  <c:v>10</c:v>
                </c:pt>
                <c:pt idx="107">
                  <c:v>18</c:v>
                </c:pt>
                <c:pt idx="108">
                  <c:v>28</c:v>
                </c:pt>
                <c:pt idx="109">
                  <c:v>30</c:v>
                </c:pt>
                <c:pt idx="110">
                  <c:v>38</c:v>
                </c:pt>
                <c:pt idx="111">
                  <c:v>29</c:v>
                </c:pt>
                <c:pt idx="112">
                  <c:v>42</c:v>
                </c:pt>
                <c:pt idx="113">
                  <c:v>35</c:v>
                </c:pt>
                <c:pt idx="114">
                  <c:v>36</c:v>
                </c:pt>
              </c:numCache>
            </c:numRef>
          </c:val>
          <c:smooth val="0"/>
          <c:extLst>
            <c:ext xmlns:c16="http://schemas.microsoft.com/office/drawing/2014/chart" uri="{C3380CC4-5D6E-409C-BE32-E72D297353CC}">
              <c16:uniqueId val="{00000003-A22A-A047-BD9B-1EF7E0268E29}"/>
            </c:ext>
          </c:extLst>
        </c:ser>
        <c:ser>
          <c:idx val="4"/>
          <c:order val="4"/>
          <c:tx>
            <c:v>sat_fat</c:v>
          </c:tx>
          <c:spPr>
            <a:ln w="28575" cap="rnd">
              <a:solidFill>
                <a:schemeClr val="accent5"/>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Analysis'!$H$404:$H$518</c:f>
              <c:numCache>
                <c:formatCode>General</c:formatCode>
                <c:ptCount val="115"/>
                <c:pt idx="0">
                  <c:v>7</c:v>
                </c:pt>
                <c:pt idx="1">
                  <c:v>7</c:v>
                </c:pt>
                <c:pt idx="2">
                  <c:v>7</c:v>
                </c:pt>
                <c:pt idx="3">
                  <c:v>4</c:v>
                </c:pt>
                <c:pt idx="4">
                  <c:v>8</c:v>
                </c:pt>
                <c:pt idx="5">
                  <c:v>5</c:v>
                </c:pt>
                <c:pt idx="6">
                  <c:v>4</c:v>
                </c:pt>
                <c:pt idx="7">
                  <c:v>7</c:v>
                </c:pt>
                <c:pt idx="8">
                  <c:v>5</c:v>
                </c:pt>
                <c:pt idx="9">
                  <c:v>5</c:v>
                </c:pt>
                <c:pt idx="10">
                  <c:v>6</c:v>
                </c:pt>
                <c:pt idx="11">
                  <c:v>7</c:v>
                </c:pt>
                <c:pt idx="12">
                  <c:v>5</c:v>
                </c:pt>
                <c:pt idx="13">
                  <c:v>3.5</c:v>
                </c:pt>
                <c:pt idx="14">
                  <c:v>8</c:v>
                </c:pt>
                <c:pt idx="15">
                  <c:v>9</c:v>
                </c:pt>
                <c:pt idx="16">
                  <c:v>9</c:v>
                </c:pt>
                <c:pt idx="17">
                  <c:v>10</c:v>
                </c:pt>
                <c:pt idx="18">
                  <c:v>9</c:v>
                </c:pt>
                <c:pt idx="19">
                  <c:v>10</c:v>
                </c:pt>
                <c:pt idx="20">
                  <c:v>11</c:v>
                </c:pt>
                <c:pt idx="21">
                  <c:v>12</c:v>
                </c:pt>
                <c:pt idx="22">
                  <c:v>4.5</c:v>
                </c:pt>
                <c:pt idx="23">
                  <c:v>13</c:v>
                </c:pt>
                <c:pt idx="24">
                  <c:v>10</c:v>
                </c:pt>
                <c:pt idx="25">
                  <c:v>11</c:v>
                </c:pt>
                <c:pt idx="26">
                  <c:v>8</c:v>
                </c:pt>
                <c:pt idx="27">
                  <c:v>9</c:v>
                </c:pt>
                <c:pt idx="28">
                  <c:v>10</c:v>
                </c:pt>
                <c:pt idx="29">
                  <c:v>6</c:v>
                </c:pt>
                <c:pt idx="30">
                  <c:v>14</c:v>
                </c:pt>
                <c:pt idx="31">
                  <c:v>11</c:v>
                </c:pt>
                <c:pt idx="32">
                  <c:v>12</c:v>
                </c:pt>
                <c:pt idx="33">
                  <c:v>3</c:v>
                </c:pt>
                <c:pt idx="34">
                  <c:v>5</c:v>
                </c:pt>
                <c:pt idx="35">
                  <c:v>3.5</c:v>
                </c:pt>
                <c:pt idx="36">
                  <c:v>4.5</c:v>
                </c:pt>
                <c:pt idx="37">
                  <c:v>4</c:v>
                </c:pt>
                <c:pt idx="38">
                  <c:v>5</c:v>
                </c:pt>
                <c:pt idx="39">
                  <c:v>5</c:v>
                </c:pt>
                <c:pt idx="40">
                  <c:v>6</c:v>
                </c:pt>
                <c:pt idx="41">
                  <c:v>7</c:v>
                </c:pt>
                <c:pt idx="42">
                  <c:v>8</c:v>
                </c:pt>
                <c:pt idx="43">
                  <c:v>6</c:v>
                </c:pt>
                <c:pt idx="44">
                  <c:v>5</c:v>
                </c:pt>
                <c:pt idx="45">
                  <c:v>3.5</c:v>
                </c:pt>
                <c:pt idx="46">
                  <c:v>5</c:v>
                </c:pt>
                <c:pt idx="47">
                  <c:v>4</c:v>
                </c:pt>
                <c:pt idx="48">
                  <c:v>5</c:v>
                </c:pt>
                <c:pt idx="49">
                  <c:v>4</c:v>
                </c:pt>
                <c:pt idx="50">
                  <c:v>5</c:v>
                </c:pt>
                <c:pt idx="51">
                  <c:v>5</c:v>
                </c:pt>
                <c:pt idx="52">
                  <c:v>4</c:v>
                </c:pt>
                <c:pt idx="53">
                  <c:v>3</c:v>
                </c:pt>
                <c:pt idx="54">
                  <c:v>4</c:v>
                </c:pt>
                <c:pt idx="55">
                  <c:v>4</c:v>
                </c:pt>
                <c:pt idx="56">
                  <c:v>5</c:v>
                </c:pt>
                <c:pt idx="57">
                  <c:v>8</c:v>
                </c:pt>
                <c:pt idx="58">
                  <c:v>6</c:v>
                </c:pt>
                <c:pt idx="59">
                  <c:v>7</c:v>
                </c:pt>
                <c:pt idx="60">
                  <c:v>8</c:v>
                </c:pt>
                <c:pt idx="61">
                  <c:v>3</c:v>
                </c:pt>
                <c:pt idx="62">
                  <c:v>3</c:v>
                </c:pt>
                <c:pt idx="63">
                  <c:v>3</c:v>
                </c:pt>
                <c:pt idx="64">
                  <c:v>1</c:v>
                </c:pt>
                <c:pt idx="65">
                  <c:v>2</c:v>
                </c:pt>
                <c:pt idx="66">
                  <c:v>2</c:v>
                </c:pt>
                <c:pt idx="67">
                  <c:v>3</c:v>
                </c:pt>
                <c:pt idx="68">
                  <c:v>10</c:v>
                </c:pt>
                <c:pt idx="69">
                  <c:v>10</c:v>
                </c:pt>
                <c:pt idx="70">
                  <c:v>10</c:v>
                </c:pt>
                <c:pt idx="71">
                  <c:v>10</c:v>
                </c:pt>
                <c:pt idx="72">
                  <c:v>12</c:v>
                </c:pt>
                <c:pt idx="73">
                  <c:v>5</c:v>
                </c:pt>
                <c:pt idx="74">
                  <c:v>4</c:v>
                </c:pt>
                <c:pt idx="75">
                  <c:v>4</c:v>
                </c:pt>
                <c:pt idx="76">
                  <c:v>6</c:v>
                </c:pt>
                <c:pt idx="77">
                  <c:v>6</c:v>
                </c:pt>
                <c:pt idx="78">
                  <c:v>5</c:v>
                </c:pt>
                <c:pt idx="79">
                  <c:v>1.5</c:v>
                </c:pt>
                <c:pt idx="80">
                  <c:v>4.5</c:v>
                </c:pt>
                <c:pt idx="81">
                  <c:v>6</c:v>
                </c:pt>
                <c:pt idx="82">
                  <c:v>4</c:v>
                </c:pt>
                <c:pt idx="83">
                  <c:v>4.5</c:v>
                </c:pt>
                <c:pt idx="84">
                  <c:v>5</c:v>
                </c:pt>
                <c:pt idx="85">
                  <c:v>4</c:v>
                </c:pt>
                <c:pt idx="86">
                  <c:v>4</c:v>
                </c:pt>
                <c:pt idx="87">
                  <c:v>3</c:v>
                </c:pt>
                <c:pt idx="88">
                  <c:v>11</c:v>
                </c:pt>
                <c:pt idx="89">
                  <c:v>5</c:v>
                </c:pt>
                <c:pt idx="90">
                  <c:v>12</c:v>
                </c:pt>
                <c:pt idx="91">
                  <c:v>8</c:v>
                </c:pt>
                <c:pt idx="92">
                  <c:v>8</c:v>
                </c:pt>
                <c:pt idx="93">
                  <c:v>3</c:v>
                </c:pt>
                <c:pt idx="94">
                  <c:v>13</c:v>
                </c:pt>
                <c:pt idx="95">
                  <c:v>6</c:v>
                </c:pt>
                <c:pt idx="96">
                  <c:v>4</c:v>
                </c:pt>
                <c:pt idx="97">
                  <c:v>9</c:v>
                </c:pt>
                <c:pt idx="98">
                  <c:v>6</c:v>
                </c:pt>
                <c:pt idx="99">
                  <c:v>8</c:v>
                </c:pt>
                <c:pt idx="100">
                  <c:v>7</c:v>
                </c:pt>
                <c:pt idx="101">
                  <c:v>10</c:v>
                </c:pt>
                <c:pt idx="102">
                  <c:v>10</c:v>
                </c:pt>
                <c:pt idx="103">
                  <c:v>11</c:v>
                </c:pt>
                <c:pt idx="104">
                  <c:v>2.5</c:v>
                </c:pt>
                <c:pt idx="105">
                  <c:v>4</c:v>
                </c:pt>
                <c:pt idx="106">
                  <c:v>2.5</c:v>
                </c:pt>
                <c:pt idx="107">
                  <c:v>8</c:v>
                </c:pt>
                <c:pt idx="108">
                  <c:v>12</c:v>
                </c:pt>
                <c:pt idx="109">
                  <c:v>9</c:v>
                </c:pt>
                <c:pt idx="110">
                  <c:v>10</c:v>
                </c:pt>
                <c:pt idx="111">
                  <c:v>9</c:v>
                </c:pt>
                <c:pt idx="112">
                  <c:v>10</c:v>
                </c:pt>
                <c:pt idx="113">
                  <c:v>7</c:v>
                </c:pt>
                <c:pt idx="114">
                  <c:v>8</c:v>
                </c:pt>
              </c:numCache>
            </c:numRef>
          </c:val>
          <c:smooth val="0"/>
          <c:extLst>
            <c:ext xmlns:c16="http://schemas.microsoft.com/office/drawing/2014/chart" uri="{C3380CC4-5D6E-409C-BE32-E72D297353CC}">
              <c16:uniqueId val="{00000004-A22A-A047-BD9B-1EF7E0268E29}"/>
            </c:ext>
          </c:extLst>
        </c:ser>
        <c:ser>
          <c:idx val="5"/>
          <c:order val="5"/>
          <c:tx>
            <c:v>trans_fat</c:v>
          </c:tx>
          <c:spPr>
            <a:ln w="28575" cap="rnd">
              <a:solidFill>
                <a:schemeClr val="accent6"/>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Analysis'!$I$404:$I$518</c:f>
              <c:numCache>
                <c:formatCode>General</c:formatCode>
                <c:ptCount val="115"/>
                <c:pt idx="0">
                  <c:v>1</c:v>
                </c:pt>
                <c:pt idx="1">
                  <c:v>1</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0.5</c:v>
                </c:pt>
                <c:pt idx="18">
                  <c:v>0.5</c:v>
                </c:pt>
                <c:pt idx="19">
                  <c:v>0</c:v>
                </c:pt>
                <c:pt idx="20">
                  <c:v>0.5</c:v>
                </c:pt>
                <c:pt idx="21">
                  <c:v>0.5</c:v>
                </c:pt>
                <c:pt idx="22">
                  <c:v>0</c:v>
                </c:pt>
                <c:pt idx="23">
                  <c:v>1</c:v>
                </c:pt>
                <c:pt idx="24">
                  <c:v>0</c:v>
                </c:pt>
                <c:pt idx="25">
                  <c:v>0.5</c:v>
                </c:pt>
                <c:pt idx="26">
                  <c:v>0</c:v>
                </c:pt>
                <c:pt idx="27">
                  <c:v>0</c:v>
                </c:pt>
                <c:pt idx="28">
                  <c:v>0.5</c:v>
                </c:pt>
                <c:pt idx="29">
                  <c:v>0</c:v>
                </c:pt>
                <c:pt idx="30">
                  <c:v>1</c:v>
                </c:pt>
                <c:pt idx="31">
                  <c:v>0</c:v>
                </c:pt>
                <c:pt idx="32">
                  <c:v>1</c:v>
                </c:pt>
                <c:pt idx="33">
                  <c:v>0</c:v>
                </c:pt>
                <c:pt idx="34">
                  <c:v>0</c:v>
                </c:pt>
                <c:pt idx="35">
                  <c:v>0</c:v>
                </c:pt>
                <c:pt idx="36">
                  <c:v>0</c:v>
                </c:pt>
                <c:pt idx="37">
                  <c:v>0</c:v>
                </c:pt>
                <c:pt idx="38">
                  <c:v>0</c:v>
                </c:pt>
                <c:pt idx="39">
                  <c:v>0</c:v>
                </c:pt>
                <c:pt idx="40">
                  <c:v>0</c:v>
                </c:pt>
                <c:pt idx="41">
                  <c:v>0</c:v>
                </c:pt>
                <c:pt idx="42">
                  <c:v>0.5</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0.5</c:v>
                </c:pt>
                <c:pt idx="58">
                  <c:v>0</c:v>
                </c:pt>
                <c:pt idx="59">
                  <c:v>0</c:v>
                </c:pt>
                <c:pt idx="60">
                  <c:v>0.5</c:v>
                </c:pt>
                <c:pt idx="61">
                  <c:v>0</c:v>
                </c:pt>
                <c:pt idx="62">
                  <c:v>0</c:v>
                </c:pt>
                <c:pt idx="63">
                  <c:v>0</c:v>
                </c:pt>
                <c:pt idx="64">
                  <c:v>0</c:v>
                </c:pt>
                <c:pt idx="65">
                  <c:v>0</c:v>
                </c:pt>
                <c:pt idx="66">
                  <c:v>0</c:v>
                </c:pt>
                <c:pt idx="67">
                  <c:v>0</c:v>
                </c:pt>
                <c:pt idx="68">
                  <c:v>1</c:v>
                </c:pt>
                <c:pt idx="69">
                  <c:v>1</c:v>
                </c:pt>
                <c:pt idx="70">
                  <c:v>1</c:v>
                </c:pt>
                <c:pt idx="71">
                  <c:v>1</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1</c:v>
                </c:pt>
                <c:pt idx="89">
                  <c:v>0</c:v>
                </c:pt>
                <c:pt idx="90">
                  <c:v>1</c:v>
                </c:pt>
                <c:pt idx="91">
                  <c:v>0</c:v>
                </c:pt>
                <c:pt idx="92">
                  <c:v>1</c:v>
                </c:pt>
                <c:pt idx="93">
                  <c:v>0</c:v>
                </c:pt>
                <c:pt idx="94">
                  <c:v>0.5</c:v>
                </c:pt>
                <c:pt idx="95">
                  <c:v>0</c:v>
                </c:pt>
                <c:pt idx="96">
                  <c:v>0</c:v>
                </c:pt>
                <c:pt idx="97">
                  <c:v>1</c:v>
                </c:pt>
                <c:pt idx="98">
                  <c:v>0</c:v>
                </c:pt>
                <c:pt idx="99">
                  <c:v>1</c:v>
                </c:pt>
                <c:pt idx="100">
                  <c:v>1</c:v>
                </c:pt>
                <c:pt idx="101">
                  <c:v>0.5</c:v>
                </c:pt>
                <c:pt idx="102">
                  <c:v>0.5</c:v>
                </c:pt>
                <c:pt idx="103">
                  <c:v>1</c:v>
                </c:pt>
                <c:pt idx="104">
                  <c:v>0</c:v>
                </c:pt>
                <c:pt idx="105">
                  <c:v>0</c:v>
                </c:pt>
                <c:pt idx="106">
                  <c:v>0</c:v>
                </c:pt>
                <c:pt idx="107">
                  <c:v>0.5</c:v>
                </c:pt>
                <c:pt idx="108">
                  <c:v>1</c:v>
                </c:pt>
                <c:pt idx="109">
                  <c:v>0.5</c:v>
                </c:pt>
                <c:pt idx="110">
                  <c:v>0.5</c:v>
                </c:pt>
                <c:pt idx="111">
                  <c:v>1</c:v>
                </c:pt>
                <c:pt idx="112">
                  <c:v>1</c:v>
                </c:pt>
                <c:pt idx="113">
                  <c:v>0</c:v>
                </c:pt>
                <c:pt idx="114">
                  <c:v>1</c:v>
                </c:pt>
              </c:numCache>
            </c:numRef>
          </c:val>
          <c:smooth val="0"/>
          <c:extLst>
            <c:ext xmlns:c16="http://schemas.microsoft.com/office/drawing/2014/chart" uri="{C3380CC4-5D6E-409C-BE32-E72D297353CC}">
              <c16:uniqueId val="{00000005-A22A-A047-BD9B-1EF7E0268E29}"/>
            </c:ext>
          </c:extLst>
        </c:ser>
        <c:ser>
          <c:idx val="6"/>
          <c:order val="6"/>
          <c:tx>
            <c:v>cholesterol</c:v>
          </c:tx>
          <c:spPr>
            <a:ln w="28575" cap="rnd">
              <a:solidFill>
                <a:schemeClr val="accent1">
                  <a:lumMod val="60000"/>
                </a:schemeClr>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Analysis'!$J$404:$J$518</c:f>
              <c:numCache>
                <c:formatCode>General</c:formatCode>
                <c:ptCount val="115"/>
                <c:pt idx="0">
                  <c:v>45</c:v>
                </c:pt>
                <c:pt idx="1">
                  <c:v>45</c:v>
                </c:pt>
                <c:pt idx="2">
                  <c:v>20</c:v>
                </c:pt>
                <c:pt idx="3">
                  <c:v>5</c:v>
                </c:pt>
                <c:pt idx="4">
                  <c:v>35</c:v>
                </c:pt>
                <c:pt idx="5">
                  <c:v>20</c:v>
                </c:pt>
                <c:pt idx="6">
                  <c:v>10</c:v>
                </c:pt>
                <c:pt idx="7">
                  <c:v>35</c:v>
                </c:pt>
                <c:pt idx="8">
                  <c:v>40</c:v>
                </c:pt>
                <c:pt idx="9">
                  <c:v>30</c:v>
                </c:pt>
                <c:pt idx="10">
                  <c:v>60</c:v>
                </c:pt>
                <c:pt idx="11">
                  <c:v>50</c:v>
                </c:pt>
                <c:pt idx="12">
                  <c:v>10</c:v>
                </c:pt>
                <c:pt idx="13">
                  <c:v>0</c:v>
                </c:pt>
                <c:pt idx="14">
                  <c:v>35</c:v>
                </c:pt>
                <c:pt idx="15">
                  <c:v>55</c:v>
                </c:pt>
                <c:pt idx="16">
                  <c:v>50</c:v>
                </c:pt>
                <c:pt idx="17">
                  <c:v>45</c:v>
                </c:pt>
                <c:pt idx="18">
                  <c:v>50</c:v>
                </c:pt>
                <c:pt idx="19">
                  <c:v>60</c:v>
                </c:pt>
                <c:pt idx="20">
                  <c:v>65</c:v>
                </c:pt>
                <c:pt idx="21">
                  <c:v>60</c:v>
                </c:pt>
                <c:pt idx="22">
                  <c:v>30</c:v>
                </c:pt>
                <c:pt idx="23">
                  <c:v>75</c:v>
                </c:pt>
                <c:pt idx="24">
                  <c:v>70</c:v>
                </c:pt>
                <c:pt idx="25">
                  <c:v>80</c:v>
                </c:pt>
                <c:pt idx="26">
                  <c:v>55</c:v>
                </c:pt>
                <c:pt idx="27">
                  <c:v>50</c:v>
                </c:pt>
                <c:pt idx="28">
                  <c:v>45</c:v>
                </c:pt>
                <c:pt idx="29">
                  <c:v>30</c:v>
                </c:pt>
                <c:pt idx="30">
                  <c:v>75</c:v>
                </c:pt>
                <c:pt idx="31">
                  <c:v>85</c:v>
                </c:pt>
                <c:pt idx="32">
                  <c:v>70</c:v>
                </c:pt>
                <c:pt idx="33">
                  <c:v>30</c:v>
                </c:pt>
                <c:pt idx="34">
                  <c:v>25</c:v>
                </c:pt>
                <c:pt idx="35">
                  <c:v>25</c:v>
                </c:pt>
                <c:pt idx="36">
                  <c:v>35</c:v>
                </c:pt>
                <c:pt idx="37">
                  <c:v>25</c:v>
                </c:pt>
                <c:pt idx="38">
                  <c:v>35</c:v>
                </c:pt>
                <c:pt idx="39">
                  <c:v>25</c:v>
                </c:pt>
                <c:pt idx="40">
                  <c:v>35</c:v>
                </c:pt>
                <c:pt idx="41">
                  <c:v>35</c:v>
                </c:pt>
                <c:pt idx="42">
                  <c:v>40</c:v>
                </c:pt>
                <c:pt idx="43">
                  <c:v>35</c:v>
                </c:pt>
                <c:pt idx="44">
                  <c:v>25</c:v>
                </c:pt>
                <c:pt idx="45">
                  <c:v>25</c:v>
                </c:pt>
                <c:pt idx="46">
                  <c:v>30</c:v>
                </c:pt>
                <c:pt idx="47">
                  <c:v>30</c:v>
                </c:pt>
                <c:pt idx="48">
                  <c:v>25</c:v>
                </c:pt>
                <c:pt idx="49">
                  <c:v>25</c:v>
                </c:pt>
                <c:pt idx="50">
                  <c:v>35</c:v>
                </c:pt>
                <c:pt idx="51">
                  <c:v>35</c:v>
                </c:pt>
                <c:pt idx="52">
                  <c:v>25</c:v>
                </c:pt>
                <c:pt idx="53">
                  <c:v>10</c:v>
                </c:pt>
                <c:pt idx="54">
                  <c:v>40</c:v>
                </c:pt>
                <c:pt idx="55">
                  <c:v>30</c:v>
                </c:pt>
                <c:pt idx="56">
                  <c:v>30</c:v>
                </c:pt>
                <c:pt idx="57">
                  <c:v>50</c:v>
                </c:pt>
                <c:pt idx="58">
                  <c:v>65</c:v>
                </c:pt>
                <c:pt idx="59">
                  <c:v>70</c:v>
                </c:pt>
                <c:pt idx="60">
                  <c:v>50</c:v>
                </c:pt>
                <c:pt idx="61">
                  <c:v>0</c:v>
                </c:pt>
                <c:pt idx="62">
                  <c:v>25</c:v>
                </c:pt>
                <c:pt idx="63">
                  <c:v>15</c:v>
                </c:pt>
                <c:pt idx="64">
                  <c:v>25</c:v>
                </c:pt>
                <c:pt idx="65">
                  <c:v>20</c:v>
                </c:pt>
                <c:pt idx="66">
                  <c:v>15</c:v>
                </c:pt>
                <c:pt idx="67">
                  <c:v>20</c:v>
                </c:pt>
                <c:pt idx="68">
                  <c:v>55</c:v>
                </c:pt>
                <c:pt idx="69">
                  <c:v>55</c:v>
                </c:pt>
                <c:pt idx="70">
                  <c:v>55</c:v>
                </c:pt>
                <c:pt idx="71">
                  <c:v>55</c:v>
                </c:pt>
                <c:pt idx="72">
                  <c:v>70</c:v>
                </c:pt>
                <c:pt idx="73">
                  <c:v>30</c:v>
                </c:pt>
                <c:pt idx="74">
                  <c:v>40</c:v>
                </c:pt>
                <c:pt idx="75">
                  <c:v>30</c:v>
                </c:pt>
                <c:pt idx="76">
                  <c:v>30</c:v>
                </c:pt>
                <c:pt idx="77">
                  <c:v>30</c:v>
                </c:pt>
                <c:pt idx="78">
                  <c:v>30</c:v>
                </c:pt>
                <c:pt idx="79">
                  <c:v>0</c:v>
                </c:pt>
                <c:pt idx="80">
                  <c:v>30</c:v>
                </c:pt>
                <c:pt idx="81">
                  <c:v>25</c:v>
                </c:pt>
                <c:pt idx="82">
                  <c:v>25</c:v>
                </c:pt>
                <c:pt idx="83">
                  <c:v>20</c:v>
                </c:pt>
                <c:pt idx="84">
                  <c:v>20</c:v>
                </c:pt>
                <c:pt idx="85">
                  <c:v>60</c:v>
                </c:pt>
                <c:pt idx="86">
                  <c:v>50</c:v>
                </c:pt>
                <c:pt idx="87">
                  <c:v>10</c:v>
                </c:pt>
                <c:pt idx="88">
                  <c:v>50</c:v>
                </c:pt>
                <c:pt idx="89">
                  <c:v>20</c:v>
                </c:pt>
                <c:pt idx="90">
                  <c:v>75</c:v>
                </c:pt>
                <c:pt idx="91">
                  <c:v>50</c:v>
                </c:pt>
                <c:pt idx="92">
                  <c:v>35</c:v>
                </c:pt>
                <c:pt idx="93">
                  <c:v>25</c:v>
                </c:pt>
                <c:pt idx="94">
                  <c:v>75</c:v>
                </c:pt>
                <c:pt idx="95">
                  <c:v>30</c:v>
                </c:pt>
                <c:pt idx="96">
                  <c:v>15</c:v>
                </c:pt>
                <c:pt idx="97">
                  <c:v>60</c:v>
                </c:pt>
                <c:pt idx="98">
                  <c:v>25</c:v>
                </c:pt>
                <c:pt idx="99">
                  <c:v>40</c:v>
                </c:pt>
                <c:pt idx="100">
                  <c:v>40</c:v>
                </c:pt>
                <c:pt idx="101">
                  <c:v>60</c:v>
                </c:pt>
                <c:pt idx="102">
                  <c:v>60</c:v>
                </c:pt>
                <c:pt idx="103">
                  <c:v>50</c:v>
                </c:pt>
                <c:pt idx="104">
                  <c:v>25</c:v>
                </c:pt>
                <c:pt idx="105">
                  <c:v>25</c:v>
                </c:pt>
                <c:pt idx="106">
                  <c:v>10</c:v>
                </c:pt>
                <c:pt idx="107">
                  <c:v>40</c:v>
                </c:pt>
                <c:pt idx="108">
                  <c:v>65</c:v>
                </c:pt>
                <c:pt idx="109">
                  <c:v>45</c:v>
                </c:pt>
                <c:pt idx="110">
                  <c:v>50</c:v>
                </c:pt>
                <c:pt idx="111">
                  <c:v>60</c:v>
                </c:pt>
                <c:pt idx="112">
                  <c:v>60</c:v>
                </c:pt>
                <c:pt idx="113">
                  <c:v>70</c:v>
                </c:pt>
                <c:pt idx="114">
                  <c:v>55</c:v>
                </c:pt>
              </c:numCache>
            </c:numRef>
          </c:val>
          <c:smooth val="0"/>
          <c:extLst>
            <c:ext xmlns:c16="http://schemas.microsoft.com/office/drawing/2014/chart" uri="{C3380CC4-5D6E-409C-BE32-E72D297353CC}">
              <c16:uniqueId val="{00000006-A22A-A047-BD9B-1EF7E0268E29}"/>
            </c:ext>
          </c:extLst>
        </c:ser>
        <c:ser>
          <c:idx val="7"/>
          <c:order val="7"/>
          <c:tx>
            <c:v>sodium</c:v>
          </c:tx>
          <c:spPr>
            <a:ln w="28575" cap="rnd">
              <a:solidFill>
                <a:schemeClr val="accent2">
                  <a:lumMod val="60000"/>
                </a:schemeClr>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Analysis'!$K$404:$K$518</c:f>
              <c:numCache>
                <c:formatCode>General</c:formatCode>
                <c:ptCount val="115"/>
                <c:pt idx="0">
                  <c:v>1360</c:v>
                </c:pt>
                <c:pt idx="1">
                  <c:v>1320</c:v>
                </c:pt>
                <c:pt idx="2">
                  <c:v>1090</c:v>
                </c:pt>
                <c:pt idx="3">
                  <c:v>960</c:v>
                </c:pt>
                <c:pt idx="4">
                  <c:v>1270</c:v>
                </c:pt>
                <c:pt idx="5">
                  <c:v>1030</c:v>
                </c:pt>
                <c:pt idx="6">
                  <c:v>1100</c:v>
                </c:pt>
                <c:pt idx="7">
                  <c:v>1090</c:v>
                </c:pt>
                <c:pt idx="8">
                  <c:v>1050</c:v>
                </c:pt>
                <c:pt idx="9">
                  <c:v>1090</c:v>
                </c:pt>
                <c:pt idx="10">
                  <c:v>1960</c:v>
                </c:pt>
                <c:pt idx="11">
                  <c:v>1900</c:v>
                </c:pt>
                <c:pt idx="12">
                  <c:v>1750</c:v>
                </c:pt>
                <c:pt idx="13">
                  <c:v>930</c:v>
                </c:pt>
                <c:pt idx="14">
                  <c:v>930</c:v>
                </c:pt>
                <c:pt idx="15">
                  <c:v>1510</c:v>
                </c:pt>
                <c:pt idx="16">
                  <c:v>1520</c:v>
                </c:pt>
                <c:pt idx="17">
                  <c:v>1530</c:v>
                </c:pt>
                <c:pt idx="18">
                  <c:v>1130</c:v>
                </c:pt>
                <c:pt idx="19">
                  <c:v>1440</c:v>
                </c:pt>
                <c:pt idx="20">
                  <c:v>1410</c:v>
                </c:pt>
                <c:pt idx="21">
                  <c:v>1450</c:v>
                </c:pt>
                <c:pt idx="22">
                  <c:v>960</c:v>
                </c:pt>
                <c:pt idx="23">
                  <c:v>2260</c:v>
                </c:pt>
                <c:pt idx="24">
                  <c:v>2230</c:v>
                </c:pt>
                <c:pt idx="25">
                  <c:v>2080</c:v>
                </c:pt>
                <c:pt idx="26">
                  <c:v>1740</c:v>
                </c:pt>
                <c:pt idx="27">
                  <c:v>1750</c:v>
                </c:pt>
                <c:pt idx="28">
                  <c:v>1760</c:v>
                </c:pt>
                <c:pt idx="29">
                  <c:v>1030</c:v>
                </c:pt>
                <c:pt idx="30">
                  <c:v>2020</c:v>
                </c:pt>
                <c:pt idx="31">
                  <c:v>1940</c:v>
                </c:pt>
                <c:pt idx="32">
                  <c:v>2020</c:v>
                </c:pt>
                <c:pt idx="33">
                  <c:v>460</c:v>
                </c:pt>
                <c:pt idx="34">
                  <c:v>770</c:v>
                </c:pt>
                <c:pt idx="35">
                  <c:v>350</c:v>
                </c:pt>
                <c:pt idx="36">
                  <c:v>370</c:v>
                </c:pt>
                <c:pt idx="37">
                  <c:v>290</c:v>
                </c:pt>
                <c:pt idx="38">
                  <c:v>320</c:v>
                </c:pt>
                <c:pt idx="39">
                  <c:v>640</c:v>
                </c:pt>
                <c:pt idx="40">
                  <c:v>670</c:v>
                </c:pt>
                <c:pt idx="41">
                  <c:v>640</c:v>
                </c:pt>
                <c:pt idx="42">
                  <c:v>630</c:v>
                </c:pt>
                <c:pt idx="43">
                  <c:v>650</c:v>
                </c:pt>
                <c:pt idx="44">
                  <c:v>770</c:v>
                </c:pt>
                <c:pt idx="45">
                  <c:v>370</c:v>
                </c:pt>
                <c:pt idx="46">
                  <c:v>390</c:v>
                </c:pt>
                <c:pt idx="47">
                  <c:v>550</c:v>
                </c:pt>
                <c:pt idx="48">
                  <c:v>760</c:v>
                </c:pt>
                <c:pt idx="49">
                  <c:v>340</c:v>
                </c:pt>
                <c:pt idx="50">
                  <c:v>370</c:v>
                </c:pt>
                <c:pt idx="51">
                  <c:v>530</c:v>
                </c:pt>
                <c:pt idx="52">
                  <c:v>510</c:v>
                </c:pt>
                <c:pt idx="53">
                  <c:v>510</c:v>
                </c:pt>
                <c:pt idx="54">
                  <c:v>530</c:v>
                </c:pt>
                <c:pt idx="55">
                  <c:v>570</c:v>
                </c:pt>
                <c:pt idx="56">
                  <c:v>570</c:v>
                </c:pt>
                <c:pt idx="57">
                  <c:v>1010</c:v>
                </c:pt>
                <c:pt idx="58">
                  <c:v>1070</c:v>
                </c:pt>
                <c:pt idx="59">
                  <c:v>1090</c:v>
                </c:pt>
                <c:pt idx="60">
                  <c:v>1240</c:v>
                </c:pt>
                <c:pt idx="61">
                  <c:v>950</c:v>
                </c:pt>
                <c:pt idx="62">
                  <c:v>1020</c:v>
                </c:pt>
                <c:pt idx="63">
                  <c:v>1060</c:v>
                </c:pt>
                <c:pt idx="64">
                  <c:v>460</c:v>
                </c:pt>
                <c:pt idx="65">
                  <c:v>290</c:v>
                </c:pt>
                <c:pt idx="66">
                  <c:v>500</c:v>
                </c:pt>
                <c:pt idx="67">
                  <c:v>500</c:v>
                </c:pt>
                <c:pt idx="68">
                  <c:v>810</c:v>
                </c:pt>
                <c:pt idx="69">
                  <c:v>890</c:v>
                </c:pt>
                <c:pt idx="70">
                  <c:v>890</c:v>
                </c:pt>
                <c:pt idx="71">
                  <c:v>880</c:v>
                </c:pt>
                <c:pt idx="72">
                  <c:v>1110</c:v>
                </c:pt>
                <c:pt idx="73">
                  <c:v>550</c:v>
                </c:pt>
                <c:pt idx="74">
                  <c:v>510</c:v>
                </c:pt>
                <c:pt idx="75">
                  <c:v>550</c:v>
                </c:pt>
                <c:pt idx="76">
                  <c:v>1420</c:v>
                </c:pt>
                <c:pt idx="77">
                  <c:v>1100</c:v>
                </c:pt>
                <c:pt idx="78">
                  <c:v>690</c:v>
                </c:pt>
                <c:pt idx="79">
                  <c:v>600</c:v>
                </c:pt>
                <c:pt idx="80">
                  <c:v>550</c:v>
                </c:pt>
                <c:pt idx="81">
                  <c:v>960</c:v>
                </c:pt>
                <c:pt idx="82">
                  <c:v>560</c:v>
                </c:pt>
                <c:pt idx="83">
                  <c:v>870</c:v>
                </c:pt>
                <c:pt idx="84">
                  <c:v>900</c:v>
                </c:pt>
                <c:pt idx="85">
                  <c:v>1520</c:v>
                </c:pt>
                <c:pt idx="86">
                  <c:v>1460</c:v>
                </c:pt>
                <c:pt idx="87">
                  <c:v>1310</c:v>
                </c:pt>
                <c:pt idx="88">
                  <c:v>1000</c:v>
                </c:pt>
                <c:pt idx="89">
                  <c:v>450</c:v>
                </c:pt>
                <c:pt idx="90">
                  <c:v>1210</c:v>
                </c:pt>
                <c:pt idx="91">
                  <c:v>1290</c:v>
                </c:pt>
                <c:pt idx="92">
                  <c:v>930</c:v>
                </c:pt>
                <c:pt idx="93">
                  <c:v>640</c:v>
                </c:pt>
                <c:pt idx="94">
                  <c:v>1480</c:v>
                </c:pt>
                <c:pt idx="95">
                  <c:v>1110</c:v>
                </c:pt>
                <c:pt idx="96">
                  <c:v>650</c:v>
                </c:pt>
                <c:pt idx="97">
                  <c:v>1270</c:v>
                </c:pt>
                <c:pt idx="98">
                  <c:v>1120</c:v>
                </c:pt>
                <c:pt idx="99">
                  <c:v>860</c:v>
                </c:pt>
                <c:pt idx="100">
                  <c:v>740</c:v>
                </c:pt>
                <c:pt idx="101">
                  <c:v>840</c:v>
                </c:pt>
                <c:pt idx="102">
                  <c:v>840</c:v>
                </c:pt>
                <c:pt idx="103">
                  <c:v>890</c:v>
                </c:pt>
                <c:pt idx="104">
                  <c:v>540</c:v>
                </c:pt>
                <c:pt idx="105">
                  <c:v>900</c:v>
                </c:pt>
                <c:pt idx="106">
                  <c:v>440</c:v>
                </c:pt>
                <c:pt idx="107">
                  <c:v>1050</c:v>
                </c:pt>
                <c:pt idx="108">
                  <c:v>1250</c:v>
                </c:pt>
                <c:pt idx="109">
                  <c:v>1550</c:v>
                </c:pt>
                <c:pt idx="110">
                  <c:v>1850</c:v>
                </c:pt>
                <c:pt idx="111">
                  <c:v>1270</c:v>
                </c:pt>
                <c:pt idx="112">
                  <c:v>1340</c:v>
                </c:pt>
                <c:pt idx="113">
                  <c:v>1260</c:v>
                </c:pt>
                <c:pt idx="114">
                  <c:v>1340</c:v>
                </c:pt>
              </c:numCache>
            </c:numRef>
          </c:val>
          <c:smooth val="0"/>
          <c:extLst>
            <c:ext xmlns:c16="http://schemas.microsoft.com/office/drawing/2014/chart" uri="{C3380CC4-5D6E-409C-BE32-E72D297353CC}">
              <c16:uniqueId val="{00000007-A22A-A047-BD9B-1EF7E0268E29}"/>
            </c:ext>
          </c:extLst>
        </c:ser>
        <c:ser>
          <c:idx val="8"/>
          <c:order val="8"/>
          <c:tx>
            <c:v>total_carb</c:v>
          </c:tx>
          <c:spPr>
            <a:ln w="28575" cap="rnd">
              <a:solidFill>
                <a:schemeClr val="accent5">
                  <a:lumMod val="60000"/>
                  <a:lumOff val="40000"/>
                </a:schemeClr>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Analysis'!$L$404:$L$518</c:f>
              <c:numCache>
                <c:formatCode>General</c:formatCode>
                <c:ptCount val="115"/>
                <c:pt idx="0">
                  <c:v>59</c:v>
                </c:pt>
                <c:pt idx="1">
                  <c:v>53</c:v>
                </c:pt>
                <c:pt idx="2">
                  <c:v>68</c:v>
                </c:pt>
                <c:pt idx="3">
                  <c:v>56</c:v>
                </c:pt>
                <c:pt idx="4">
                  <c:v>68</c:v>
                </c:pt>
                <c:pt idx="5">
                  <c:v>55</c:v>
                </c:pt>
                <c:pt idx="6">
                  <c:v>62</c:v>
                </c:pt>
                <c:pt idx="7">
                  <c:v>53</c:v>
                </c:pt>
                <c:pt idx="8">
                  <c:v>52</c:v>
                </c:pt>
                <c:pt idx="9">
                  <c:v>52</c:v>
                </c:pt>
                <c:pt idx="10">
                  <c:v>96</c:v>
                </c:pt>
                <c:pt idx="11">
                  <c:v>98</c:v>
                </c:pt>
                <c:pt idx="12">
                  <c:v>107</c:v>
                </c:pt>
                <c:pt idx="13">
                  <c:v>55</c:v>
                </c:pt>
                <c:pt idx="14">
                  <c:v>41</c:v>
                </c:pt>
                <c:pt idx="15">
                  <c:v>74</c:v>
                </c:pt>
                <c:pt idx="16">
                  <c:v>75</c:v>
                </c:pt>
                <c:pt idx="17">
                  <c:v>76</c:v>
                </c:pt>
                <c:pt idx="18">
                  <c:v>52</c:v>
                </c:pt>
                <c:pt idx="19">
                  <c:v>64</c:v>
                </c:pt>
                <c:pt idx="20">
                  <c:v>64</c:v>
                </c:pt>
                <c:pt idx="21">
                  <c:v>65</c:v>
                </c:pt>
                <c:pt idx="22">
                  <c:v>45</c:v>
                </c:pt>
                <c:pt idx="23">
                  <c:v>70</c:v>
                </c:pt>
                <c:pt idx="24">
                  <c:v>67</c:v>
                </c:pt>
                <c:pt idx="25">
                  <c:v>68</c:v>
                </c:pt>
                <c:pt idx="26">
                  <c:v>66</c:v>
                </c:pt>
                <c:pt idx="27">
                  <c:v>66</c:v>
                </c:pt>
                <c:pt idx="28">
                  <c:v>68</c:v>
                </c:pt>
                <c:pt idx="29">
                  <c:v>50</c:v>
                </c:pt>
                <c:pt idx="30">
                  <c:v>94</c:v>
                </c:pt>
                <c:pt idx="31">
                  <c:v>91</c:v>
                </c:pt>
                <c:pt idx="32">
                  <c:v>91</c:v>
                </c:pt>
                <c:pt idx="33">
                  <c:v>18</c:v>
                </c:pt>
                <c:pt idx="34">
                  <c:v>36</c:v>
                </c:pt>
                <c:pt idx="35">
                  <c:v>13</c:v>
                </c:pt>
                <c:pt idx="36">
                  <c:v>15</c:v>
                </c:pt>
                <c:pt idx="37">
                  <c:v>12</c:v>
                </c:pt>
                <c:pt idx="38">
                  <c:v>15</c:v>
                </c:pt>
                <c:pt idx="39">
                  <c:v>37</c:v>
                </c:pt>
                <c:pt idx="40">
                  <c:v>40</c:v>
                </c:pt>
                <c:pt idx="41">
                  <c:v>32</c:v>
                </c:pt>
                <c:pt idx="42">
                  <c:v>30</c:v>
                </c:pt>
                <c:pt idx="43">
                  <c:v>39</c:v>
                </c:pt>
                <c:pt idx="44">
                  <c:v>36</c:v>
                </c:pt>
                <c:pt idx="45">
                  <c:v>12</c:v>
                </c:pt>
                <c:pt idx="46">
                  <c:v>15</c:v>
                </c:pt>
                <c:pt idx="47">
                  <c:v>19</c:v>
                </c:pt>
                <c:pt idx="48">
                  <c:v>36</c:v>
                </c:pt>
                <c:pt idx="49">
                  <c:v>13</c:v>
                </c:pt>
                <c:pt idx="50">
                  <c:v>15</c:v>
                </c:pt>
                <c:pt idx="51">
                  <c:v>22</c:v>
                </c:pt>
                <c:pt idx="52">
                  <c:v>19</c:v>
                </c:pt>
                <c:pt idx="53">
                  <c:v>28</c:v>
                </c:pt>
                <c:pt idx="54">
                  <c:v>29</c:v>
                </c:pt>
                <c:pt idx="55">
                  <c:v>29</c:v>
                </c:pt>
                <c:pt idx="56">
                  <c:v>31</c:v>
                </c:pt>
                <c:pt idx="57">
                  <c:v>50</c:v>
                </c:pt>
                <c:pt idx="58">
                  <c:v>23</c:v>
                </c:pt>
                <c:pt idx="59">
                  <c:v>22</c:v>
                </c:pt>
                <c:pt idx="60">
                  <c:v>52</c:v>
                </c:pt>
                <c:pt idx="61">
                  <c:v>57</c:v>
                </c:pt>
                <c:pt idx="62">
                  <c:v>50</c:v>
                </c:pt>
                <c:pt idx="63">
                  <c:v>50</c:v>
                </c:pt>
                <c:pt idx="64">
                  <c:v>18</c:v>
                </c:pt>
                <c:pt idx="65">
                  <c:v>13</c:v>
                </c:pt>
                <c:pt idx="66">
                  <c:v>19</c:v>
                </c:pt>
                <c:pt idx="67">
                  <c:v>20</c:v>
                </c:pt>
                <c:pt idx="68">
                  <c:v>39</c:v>
                </c:pt>
                <c:pt idx="69">
                  <c:v>40</c:v>
                </c:pt>
                <c:pt idx="70">
                  <c:v>40</c:v>
                </c:pt>
                <c:pt idx="71">
                  <c:v>40</c:v>
                </c:pt>
                <c:pt idx="72">
                  <c:v>44</c:v>
                </c:pt>
                <c:pt idx="73">
                  <c:v>31</c:v>
                </c:pt>
                <c:pt idx="74">
                  <c:v>29</c:v>
                </c:pt>
                <c:pt idx="75">
                  <c:v>29</c:v>
                </c:pt>
                <c:pt idx="76">
                  <c:v>73</c:v>
                </c:pt>
                <c:pt idx="77">
                  <c:v>82</c:v>
                </c:pt>
                <c:pt idx="78">
                  <c:v>44</c:v>
                </c:pt>
                <c:pt idx="79">
                  <c:v>41</c:v>
                </c:pt>
                <c:pt idx="80">
                  <c:v>19</c:v>
                </c:pt>
                <c:pt idx="81">
                  <c:v>46</c:v>
                </c:pt>
                <c:pt idx="82">
                  <c:v>17</c:v>
                </c:pt>
                <c:pt idx="83">
                  <c:v>49</c:v>
                </c:pt>
                <c:pt idx="84">
                  <c:v>43</c:v>
                </c:pt>
                <c:pt idx="85">
                  <c:v>64</c:v>
                </c:pt>
                <c:pt idx="86">
                  <c:v>66</c:v>
                </c:pt>
                <c:pt idx="87">
                  <c:v>75</c:v>
                </c:pt>
                <c:pt idx="88">
                  <c:v>40</c:v>
                </c:pt>
                <c:pt idx="89">
                  <c:v>18</c:v>
                </c:pt>
                <c:pt idx="90">
                  <c:v>41</c:v>
                </c:pt>
                <c:pt idx="91">
                  <c:v>53</c:v>
                </c:pt>
                <c:pt idx="92">
                  <c:v>41</c:v>
                </c:pt>
                <c:pt idx="93">
                  <c:v>22</c:v>
                </c:pt>
                <c:pt idx="94">
                  <c:v>51</c:v>
                </c:pt>
                <c:pt idx="95">
                  <c:v>71</c:v>
                </c:pt>
                <c:pt idx="96">
                  <c:v>32</c:v>
                </c:pt>
                <c:pt idx="97">
                  <c:v>59</c:v>
                </c:pt>
                <c:pt idx="98">
                  <c:v>55</c:v>
                </c:pt>
                <c:pt idx="99">
                  <c:v>47</c:v>
                </c:pt>
                <c:pt idx="100">
                  <c:v>21</c:v>
                </c:pt>
                <c:pt idx="101">
                  <c:v>36</c:v>
                </c:pt>
                <c:pt idx="102">
                  <c:v>37</c:v>
                </c:pt>
                <c:pt idx="103">
                  <c:v>38</c:v>
                </c:pt>
                <c:pt idx="104">
                  <c:v>15</c:v>
                </c:pt>
                <c:pt idx="105">
                  <c:v>42</c:v>
                </c:pt>
                <c:pt idx="106">
                  <c:v>22</c:v>
                </c:pt>
                <c:pt idx="107">
                  <c:v>39</c:v>
                </c:pt>
                <c:pt idx="108">
                  <c:v>41</c:v>
                </c:pt>
                <c:pt idx="109">
                  <c:v>85</c:v>
                </c:pt>
                <c:pt idx="110">
                  <c:v>87</c:v>
                </c:pt>
                <c:pt idx="111">
                  <c:v>59</c:v>
                </c:pt>
                <c:pt idx="112">
                  <c:v>74</c:v>
                </c:pt>
                <c:pt idx="113">
                  <c:v>70</c:v>
                </c:pt>
                <c:pt idx="114">
                  <c:v>70</c:v>
                </c:pt>
              </c:numCache>
            </c:numRef>
          </c:val>
          <c:smooth val="0"/>
          <c:extLst>
            <c:ext xmlns:c16="http://schemas.microsoft.com/office/drawing/2014/chart" uri="{C3380CC4-5D6E-409C-BE32-E72D297353CC}">
              <c16:uniqueId val="{00000008-A22A-A047-BD9B-1EF7E0268E29}"/>
            </c:ext>
          </c:extLst>
        </c:ser>
        <c:ser>
          <c:idx val="9"/>
          <c:order val="9"/>
          <c:tx>
            <c:v>fiber</c:v>
          </c:tx>
          <c:spPr>
            <a:ln w="28575" cap="rnd">
              <a:solidFill>
                <a:schemeClr val="accent4">
                  <a:lumMod val="60000"/>
                </a:schemeClr>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Analysis'!$M$404:$M$518</c:f>
              <c:numCache>
                <c:formatCode>General</c:formatCode>
                <c:ptCount val="115"/>
                <c:pt idx="0">
                  <c:v>7</c:v>
                </c:pt>
                <c:pt idx="1">
                  <c:v>9</c:v>
                </c:pt>
                <c:pt idx="2">
                  <c:v>11</c:v>
                </c:pt>
                <c:pt idx="3">
                  <c:v>9</c:v>
                </c:pt>
                <c:pt idx="4">
                  <c:v>8</c:v>
                </c:pt>
                <c:pt idx="5">
                  <c:v>4</c:v>
                </c:pt>
                <c:pt idx="6">
                  <c:v>8</c:v>
                </c:pt>
                <c:pt idx="7">
                  <c:v>8</c:v>
                </c:pt>
                <c:pt idx="8">
                  <c:v>7</c:v>
                </c:pt>
                <c:pt idx="9">
                  <c:v>7</c:v>
                </c:pt>
                <c:pt idx="10">
                  <c:v>12</c:v>
                </c:pt>
                <c:pt idx="11">
                  <c:v>13</c:v>
                </c:pt>
                <c:pt idx="12">
                  <c:v>17</c:v>
                </c:pt>
                <c:pt idx="13">
                  <c:v>6</c:v>
                </c:pt>
                <c:pt idx="14">
                  <c:v>5</c:v>
                </c:pt>
                <c:pt idx="15">
                  <c:v>5</c:v>
                </c:pt>
                <c:pt idx="16">
                  <c:v>5</c:v>
                </c:pt>
                <c:pt idx="17">
                  <c:v>7</c:v>
                </c:pt>
                <c:pt idx="18">
                  <c:v>7</c:v>
                </c:pt>
                <c:pt idx="19">
                  <c:v>4</c:v>
                </c:pt>
                <c:pt idx="20">
                  <c:v>3</c:v>
                </c:pt>
                <c:pt idx="21">
                  <c:v>6</c:v>
                </c:pt>
                <c:pt idx="22">
                  <c:v>3</c:v>
                </c:pt>
                <c:pt idx="23">
                  <c:v>10</c:v>
                </c:pt>
                <c:pt idx="24">
                  <c:v>8</c:v>
                </c:pt>
                <c:pt idx="25">
                  <c:v>7</c:v>
                </c:pt>
                <c:pt idx="26">
                  <c:v>5</c:v>
                </c:pt>
                <c:pt idx="27">
                  <c:v>5</c:v>
                </c:pt>
                <c:pt idx="28">
                  <c:v>7</c:v>
                </c:pt>
                <c:pt idx="29">
                  <c:v>4</c:v>
                </c:pt>
                <c:pt idx="30">
                  <c:v>12</c:v>
                </c:pt>
                <c:pt idx="31">
                  <c:v>10</c:v>
                </c:pt>
                <c:pt idx="32">
                  <c:v>10</c:v>
                </c:pt>
                <c:pt idx="33">
                  <c:v>1</c:v>
                </c:pt>
                <c:pt idx="34">
                  <c:v>6</c:v>
                </c:pt>
                <c:pt idx="35">
                  <c:v>2</c:v>
                </c:pt>
                <c:pt idx="36">
                  <c:v>3</c:v>
                </c:pt>
                <c:pt idx="37">
                  <c:v>3</c:v>
                </c:pt>
                <c:pt idx="38">
                  <c:v>3</c:v>
                </c:pt>
                <c:pt idx="39">
                  <c:v>7</c:v>
                </c:pt>
                <c:pt idx="40">
                  <c:v>7</c:v>
                </c:pt>
                <c:pt idx="41">
                  <c:v>4</c:v>
                </c:pt>
                <c:pt idx="42">
                  <c:v>4</c:v>
                </c:pt>
                <c:pt idx="43">
                  <c:v>5</c:v>
                </c:pt>
                <c:pt idx="44">
                  <c:v>7</c:v>
                </c:pt>
                <c:pt idx="45">
                  <c:v>3</c:v>
                </c:pt>
                <c:pt idx="46">
                  <c:v>3</c:v>
                </c:pt>
                <c:pt idx="47">
                  <c:v>2</c:v>
                </c:pt>
                <c:pt idx="48">
                  <c:v>7</c:v>
                </c:pt>
                <c:pt idx="49">
                  <c:v>2</c:v>
                </c:pt>
                <c:pt idx="50">
                  <c:v>3</c:v>
                </c:pt>
                <c:pt idx="51">
                  <c:v>3</c:v>
                </c:pt>
                <c:pt idx="52">
                  <c:v>3</c:v>
                </c:pt>
                <c:pt idx="53">
                  <c:v>3</c:v>
                </c:pt>
                <c:pt idx="54">
                  <c:v>3</c:v>
                </c:pt>
                <c:pt idx="55">
                  <c:v>3</c:v>
                </c:pt>
                <c:pt idx="56">
                  <c:v>4</c:v>
                </c:pt>
                <c:pt idx="57">
                  <c:v>6</c:v>
                </c:pt>
                <c:pt idx="58">
                  <c:v>4</c:v>
                </c:pt>
                <c:pt idx="59">
                  <c:v>3</c:v>
                </c:pt>
                <c:pt idx="60">
                  <c:v>7</c:v>
                </c:pt>
                <c:pt idx="61">
                  <c:v>9</c:v>
                </c:pt>
                <c:pt idx="62">
                  <c:v>7</c:v>
                </c:pt>
                <c:pt idx="63">
                  <c:v>7</c:v>
                </c:pt>
                <c:pt idx="64">
                  <c:v>2</c:v>
                </c:pt>
                <c:pt idx="65">
                  <c:v>3</c:v>
                </c:pt>
                <c:pt idx="66">
                  <c:v>2</c:v>
                </c:pt>
                <c:pt idx="67">
                  <c:v>3</c:v>
                </c:pt>
                <c:pt idx="68">
                  <c:v>5</c:v>
                </c:pt>
                <c:pt idx="69">
                  <c:v>5</c:v>
                </c:pt>
                <c:pt idx="70">
                  <c:v>5</c:v>
                </c:pt>
                <c:pt idx="71">
                  <c:v>5</c:v>
                </c:pt>
                <c:pt idx="72">
                  <c:v>7</c:v>
                </c:pt>
                <c:pt idx="73">
                  <c:v>4</c:v>
                </c:pt>
                <c:pt idx="74">
                  <c:v>2</c:v>
                </c:pt>
                <c:pt idx="75">
                  <c:v>2</c:v>
                </c:pt>
                <c:pt idx="76">
                  <c:v>10</c:v>
                </c:pt>
                <c:pt idx="77">
                  <c:v>13</c:v>
                </c:pt>
                <c:pt idx="78">
                  <c:v>7</c:v>
                </c:pt>
                <c:pt idx="79">
                  <c:v>6</c:v>
                </c:pt>
                <c:pt idx="80">
                  <c:v>3</c:v>
                </c:pt>
                <c:pt idx="81">
                  <c:v>4</c:v>
                </c:pt>
                <c:pt idx="82">
                  <c:v>3</c:v>
                </c:pt>
                <c:pt idx="83">
                  <c:v>5</c:v>
                </c:pt>
                <c:pt idx="84">
                  <c:v>3</c:v>
                </c:pt>
                <c:pt idx="85">
                  <c:v>9</c:v>
                </c:pt>
                <c:pt idx="86">
                  <c:v>10</c:v>
                </c:pt>
                <c:pt idx="87">
                  <c:v>14</c:v>
                </c:pt>
                <c:pt idx="88">
                  <c:v>4</c:v>
                </c:pt>
                <c:pt idx="89">
                  <c:v>2</c:v>
                </c:pt>
                <c:pt idx="90">
                  <c:v>4</c:v>
                </c:pt>
                <c:pt idx="91">
                  <c:v>4</c:v>
                </c:pt>
                <c:pt idx="92">
                  <c:v>5</c:v>
                </c:pt>
                <c:pt idx="93">
                  <c:v>1</c:v>
                </c:pt>
                <c:pt idx="94">
                  <c:v>5</c:v>
                </c:pt>
                <c:pt idx="95">
                  <c:v>7</c:v>
                </c:pt>
                <c:pt idx="96">
                  <c:v>8</c:v>
                </c:pt>
                <c:pt idx="97">
                  <c:v>8</c:v>
                </c:pt>
                <c:pt idx="98">
                  <c:v>4</c:v>
                </c:pt>
                <c:pt idx="99">
                  <c:v>7</c:v>
                </c:pt>
                <c:pt idx="100">
                  <c:v>3</c:v>
                </c:pt>
                <c:pt idx="101">
                  <c:v>3</c:v>
                </c:pt>
                <c:pt idx="102">
                  <c:v>3</c:v>
                </c:pt>
                <c:pt idx="103">
                  <c:v>4</c:v>
                </c:pt>
                <c:pt idx="104">
                  <c:v>2</c:v>
                </c:pt>
                <c:pt idx="105">
                  <c:v>3</c:v>
                </c:pt>
                <c:pt idx="106">
                  <c:v>4</c:v>
                </c:pt>
                <c:pt idx="107">
                  <c:v>4</c:v>
                </c:pt>
                <c:pt idx="108">
                  <c:v>4</c:v>
                </c:pt>
                <c:pt idx="109">
                  <c:v>9</c:v>
                </c:pt>
                <c:pt idx="110">
                  <c:v>9</c:v>
                </c:pt>
                <c:pt idx="111">
                  <c:v>8</c:v>
                </c:pt>
                <c:pt idx="112">
                  <c:v>11</c:v>
                </c:pt>
                <c:pt idx="113">
                  <c:v>8</c:v>
                </c:pt>
                <c:pt idx="114">
                  <c:v>8</c:v>
                </c:pt>
              </c:numCache>
            </c:numRef>
          </c:val>
          <c:smooth val="0"/>
          <c:extLst>
            <c:ext xmlns:c16="http://schemas.microsoft.com/office/drawing/2014/chart" uri="{C3380CC4-5D6E-409C-BE32-E72D297353CC}">
              <c16:uniqueId val="{00000009-A22A-A047-BD9B-1EF7E0268E29}"/>
            </c:ext>
          </c:extLst>
        </c:ser>
        <c:ser>
          <c:idx val="10"/>
          <c:order val="10"/>
          <c:tx>
            <c:v>sugar</c:v>
          </c:tx>
          <c:spPr>
            <a:ln w="28575" cap="rnd">
              <a:solidFill>
                <a:schemeClr val="accent5">
                  <a:lumMod val="60000"/>
                </a:schemeClr>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Analysis'!$N$404:$N$518</c:f>
              <c:numCache>
                <c:formatCode>General</c:formatCode>
                <c:ptCount val="115"/>
                <c:pt idx="0">
                  <c:v>4</c:v>
                </c:pt>
                <c:pt idx="1">
                  <c:v>3</c:v>
                </c:pt>
                <c:pt idx="2">
                  <c:v>4</c:v>
                </c:pt>
                <c:pt idx="3">
                  <c:v>3</c:v>
                </c:pt>
                <c:pt idx="4">
                  <c:v>5</c:v>
                </c:pt>
                <c:pt idx="5">
                  <c:v>3</c:v>
                </c:pt>
                <c:pt idx="6">
                  <c:v>3</c:v>
                </c:pt>
                <c:pt idx="7">
                  <c:v>5</c:v>
                </c:pt>
                <c:pt idx="8">
                  <c:v>5</c:v>
                </c:pt>
                <c:pt idx="9">
                  <c:v>5</c:v>
                </c:pt>
                <c:pt idx="10">
                  <c:v>7</c:v>
                </c:pt>
                <c:pt idx="11">
                  <c:v>7</c:v>
                </c:pt>
                <c:pt idx="12">
                  <c:v>8</c:v>
                </c:pt>
                <c:pt idx="13">
                  <c:v>4</c:v>
                </c:pt>
                <c:pt idx="14">
                  <c:v>2</c:v>
                </c:pt>
                <c:pt idx="15">
                  <c:v>5</c:v>
                </c:pt>
                <c:pt idx="16">
                  <c:v>5</c:v>
                </c:pt>
                <c:pt idx="17">
                  <c:v>5</c:v>
                </c:pt>
                <c:pt idx="18">
                  <c:v>4</c:v>
                </c:pt>
                <c:pt idx="19">
                  <c:v>4</c:v>
                </c:pt>
                <c:pt idx="20">
                  <c:v>4</c:v>
                </c:pt>
                <c:pt idx="21">
                  <c:v>5</c:v>
                </c:pt>
                <c:pt idx="22">
                  <c:v>3</c:v>
                </c:pt>
                <c:pt idx="23">
                  <c:v>4</c:v>
                </c:pt>
                <c:pt idx="24">
                  <c:v>4</c:v>
                </c:pt>
                <c:pt idx="25">
                  <c:v>4</c:v>
                </c:pt>
                <c:pt idx="26">
                  <c:v>5</c:v>
                </c:pt>
                <c:pt idx="27">
                  <c:v>5</c:v>
                </c:pt>
                <c:pt idx="28">
                  <c:v>5</c:v>
                </c:pt>
                <c:pt idx="29">
                  <c:v>3</c:v>
                </c:pt>
                <c:pt idx="30">
                  <c:v>6</c:v>
                </c:pt>
                <c:pt idx="31">
                  <c:v>6</c:v>
                </c:pt>
                <c:pt idx="32">
                  <c:v>7</c:v>
                </c:pt>
                <c:pt idx="33">
                  <c:v>1</c:v>
                </c:pt>
                <c:pt idx="34">
                  <c:v>2</c:v>
                </c:pt>
                <c:pt idx="35">
                  <c:v>1</c:v>
                </c:pt>
                <c:pt idx="36">
                  <c:v>3</c:v>
                </c:pt>
                <c:pt idx="37">
                  <c:v>1</c:v>
                </c:pt>
                <c:pt idx="38">
                  <c:v>2</c:v>
                </c:pt>
                <c:pt idx="39">
                  <c:v>2</c:v>
                </c:pt>
                <c:pt idx="40">
                  <c:v>3</c:v>
                </c:pt>
                <c:pt idx="41">
                  <c:v>6</c:v>
                </c:pt>
                <c:pt idx="42">
                  <c:v>3</c:v>
                </c:pt>
                <c:pt idx="43">
                  <c:v>2</c:v>
                </c:pt>
                <c:pt idx="44">
                  <c:v>2</c:v>
                </c:pt>
                <c:pt idx="45">
                  <c:v>1</c:v>
                </c:pt>
                <c:pt idx="46">
                  <c:v>2</c:v>
                </c:pt>
                <c:pt idx="47">
                  <c:v>2</c:v>
                </c:pt>
                <c:pt idx="48">
                  <c:v>2</c:v>
                </c:pt>
                <c:pt idx="49">
                  <c:v>1</c:v>
                </c:pt>
                <c:pt idx="50">
                  <c:v>2</c:v>
                </c:pt>
                <c:pt idx="51">
                  <c:v>3</c:v>
                </c:pt>
                <c:pt idx="52">
                  <c:v>1</c:v>
                </c:pt>
                <c:pt idx="53">
                  <c:v>1</c:v>
                </c:pt>
                <c:pt idx="54">
                  <c:v>4</c:v>
                </c:pt>
                <c:pt idx="55">
                  <c:v>4</c:v>
                </c:pt>
                <c:pt idx="56">
                  <c:v>4</c:v>
                </c:pt>
                <c:pt idx="57">
                  <c:v>5</c:v>
                </c:pt>
                <c:pt idx="58">
                  <c:v>2</c:v>
                </c:pt>
                <c:pt idx="59">
                  <c:v>1</c:v>
                </c:pt>
                <c:pt idx="60">
                  <c:v>5</c:v>
                </c:pt>
                <c:pt idx="61">
                  <c:v>3</c:v>
                </c:pt>
                <c:pt idx="62">
                  <c:v>4</c:v>
                </c:pt>
                <c:pt idx="63">
                  <c:v>4</c:v>
                </c:pt>
                <c:pt idx="64">
                  <c:v>2</c:v>
                </c:pt>
                <c:pt idx="65">
                  <c:v>1</c:v>
                </c:pt>
                <c:pt idx="66">
                  <c:v>2</c:v>
                </c:pt>
                <c:pt idx="67">
                  <c:v>2</c:v>
                </c:pt>
                <c:pt idx="68">
                  <c:v>6</c:v>
                </c:pt>
                <c:pt idx="69">
                  <c:v>5</c:v>
                </c:pt>
                <c:pt idx="70">
                  <c:v>4</c:v>
                </c:pt>
                <c:pt idx="71">
                  <c:v>5</c:v>
                </c:pt>
                <c:pt idx="72">
                  <c:v>5</c:v>
                </c:pt>
                <c:pt idx="73">
                  <c:v>6</c:v>
                </c:pt>
                <c:pt idx="74">
                  <c:v>6</c:v>
                </c:pt>
                <c:pt idx="75">
                  <c:v>6</c:v>
                </c:pt>
                <c:pt idx="76">
                  <c:v>4</c:v>
                </c:pt>
                <c:pt idx="77">
                  <c:v>5</c:v>
                </c:pt>
                <c:pt idx="78">
                  <c:v>3</c:v>
                </c:pt>
                <c:pt idx="79">
                  <c:v>2</c:v>
                </c:pt>
                <c:pt idx="80">
                  <c:v>1</c:v>
                </c:pt>
                <c:pt idx="81">
                  <c:v>3</c:v>
                </c:pt>
                <c:pt idx="82">
                  <c:v>1</c:v>
                </c:pt>
                <c:pt idx="83">
                  <c:v>3</c:v>
                </c:pt>
                <c:pt idx="84">
                  <c:v>4</c:v>
                </c:pt>
                <c:pt idx="85">
                  <c:v>4</c:v>
                </c:pt>
                <c:pt idx="86">
                  <c:v>4</c:v>
                </c:pt>
                <c:pt idx="87">
                  <c:v>4</c:v>
                </c:pt>
                <c:pt idx="88">
                  <c:v>3</c:v>
                </c:pt>
                <c:pt idx="89">
                  <c:v>1</c:v>
                </c:pt>
                <c:pt idx="90">
                  <c:v>3</c:v>
                </c:pt>
                <c:pt idx="91">
                  <c:v>4</c:v>
                </c:pt>
                <c:pt idx="92">
                  <c:v>2</c:v>
                </c:pt>
                <c:pt idx="93">
                  <c:v>1</c:v>
                </c:pt>
                <c:pt idx="94">
                  <c:v>3</c:v>
                </c:pt>
                <c:pt idx="95">
                  <c:v>7</c:v>
                </c:pt>
                <c:pt idx="96">
                  <c:v>2</c:v>
                </c:pt>
                <c:pt idx="97">
                  <c:v>7</c:v>
                </c:pt>
                <c:pt idx="98">
                  <c:v>5</c:v>
                </c:pt>
                <c:pt idx="99">
                  <c:v>2</c:v>
                </c:pt>
                <c:pt idx="100">
                  <c:v>2</c:v>
                </c:pt>
                <c:pt idx="101">
                  <c:v>3</c:v>
                </c:pt>
                <c:pt idx="102">
                  <c:v>3</c:v>
                </c:pt>
                <c:pt idx="103">
                  <c:v>3</c:v>
                </c:pt>
                <c:pt idx="104">
                  <c:v>1</c:v>
                </c:pt>
                <c:pt idx="105">
                  <c:v>3</c:v>
                </c:pt>
                <c:pt idx="106">
                  <c:v>1</c:v>
                </c:pt>
                <c:pt idx="107">
                  <c:v>3</c:v>
                </c:pt>
                <c:pt idx="108">
                  <c:v>3</c:v>
                </c:pt>
                <c:pt idx="109">
                  <c:v>7</c:v>
                </c:pt>
                <c:pt idx="110">
                  <c:v>8</c:v>
                </c:pt>
                <c:pt idx="111">
                  <c:v>7</c:v>
                </c:pt>
                <c:pt idx="112">
                  <c:v>7</c:v>
                </c:pt>
                <c:pt idx="113">
                  <c:v>8</c:v>
                </c:pt>
                <c:pt idx="114">
                  <c:v>8</c:v>
                </c:pt>
              </c:numCache>
            </c:numRef>
          </c:val>
          <c:smooth val="0"/>
          <c:extLst>
            <c:ext xmlns:c16="http://schemas.microsoft.com/office/drawing/2014/chart" uri="{C3380CC4-5D6E-409C-BE32-E72D297353CC}">
              <c16:uniqueId val="{0000000A-A22A-A047-BD9B-1EF7E0268E29}"/>
            </c:ext>
          </c:extLst>
        </c:ser>
        <c:dLbls>
          <c:showLegendKey val="0"/>
          <c:showVal val="0"/>
          <c:showCatName val="0"/>
          <c:showSerName val="0"/>
          <c:showPercent val="0"/>
          <c:showBubbleSize val="0"/>
        </c:dLbls>
        <c:smooth val="0"/>
        <c:axId val="500424432"/>
        <c:axId val="554526016"/>
      </c:lineChart>
      <c:catAx>
        <c:axId val="50042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26016"/>
        <c:crosses val="autoZero"/>
        <c:auto val="1"/>
        <c:lblAlgn val="ctr"/>
        <c:lblOffset val="100"/>
        <c:noMultiLvlLbl val="0"/>
      </c:catAx>
      <c:valAx>
        <c:axId val="55452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244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MACRONUTRIENTS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calories</c:v>
          </c:tx>
          <c:spPr>
            <a:ln w="28575" cap="rnd">
              <a:solidFill>
                <a:schemeClr val="accent1"/>
              </a:solidFill>
              <a:round/>
            </a:ln>
            <a:effectLst/>
          </c:spPr>
          <c:marker>
            <c:symbol val="none"/>
          </c:marker>
          <c:val>
            <c:numRef>
              <c:f>'Fast Food Analysis'!$D$4:$D$518</c:f>
              <c:numCache>
                <c:formatCode>General</c:formatCode>
                <c:ptCount val="515"/>
                <c:pt idx="0">
                  <c:v>380</c:v>
                </c:pt>
                <c:pt idx="1">
                  <c:v>840</c:v>
                </c:pt>
                <c:pt idx="2">
                  <c:v>1130</c:v>
                </c:pt>
                <c:pt idx="3">
                  <c:v>750</c:v>
                </c:pt>
                <c:pt idx="4">
                  <c:v>920</c:v>
                </c:pt>
                <c:pt idx="5">
                  <c:v>540</c:v>
                </c:pt>
                <c:pt idx="6">
                  <c:v>300</c:v>
                </c:pt>
                <c:pt idx="7">
                  <c:v>510</c:v>
                </c:pt>
                <c:pt idx="8">
                  <c:v>430</c:v>
                </c:pt>
                <c:pt idx="9">
                  <c:v>770</c:v>
                </c:pt>
                <c:pt idx="10">
                  <c:v>380</c:v>
                </c:pt>
                <c:pt idx="11">
                  <c:v>620</c:v>
                </c:pt>
                <c:pt idx="12">
                  <c:v>530</c:v>
                </c:pt>
                <c:pt idx="13">
                  <c:v>700</c:v>
                </c:pt>
                <c:pt idx="14">
                  <c:v>250</c:v>
                </c:pt>
                <c:pt idx="15">
                  <c:v>290</c:v>
                </c:pt>
                <c:pt idx="16">
                  <c:v>640</c:v>
                </c:pt>
                <c:pt idx="17">
                  <c:v>580</c:v>
                </c:pt>
                <c:pt idx="18">
                  <c:v>740</c:v>
                </c:pt>
                <c:pt idx="19">
                  <c:v>350</c:v>
                </c:pt>
                <c:pt idx="20">
                  <c:v>380</c:v>
                </c:pt>
                <c:pt idx="21">
                  <c:v>480</c:v>
                </c:pt>
                <c:pt idx="22">
                  <c:v>580</c:v>
                </c:pt>
                <c:pt idx="23">
                  <c:v>520</c:v>
                </c:pt>
                <c:pt idx="24">
                  <c:v>680</c:v>
                </c:pt>
                <c:pt idx="25">
                  <c:v>570</c:v>
                </c:pt>
                <c:pt idx="26">
                  <c:v>530</c:v>
                </c:pt>
                <c:pt idx="27">
                  <c:v>530</c:v>
                </c:pt>
                <c:pt idx="28">
                  <c:v>670</c:v>
                </c:pt>
                <c:pt idx="29">
                  <c:v>560</c:v>
                </c:pt>
                <c:pt idx="30">
                  <c:v>730</c:v>
                </c:pt>
                <c:pt idx="31">
                  <c:v>690</c:v>
                </c:pt>
                <c:pt idx="32">
                  <c:v>630</c:v>
                </c:pt>
                <c:pt idx="33">
                  <c:v>800</c:v>
                </c:pt>
                <c:pt idx="34">
                  <c:v>370</c:v>
                </c:pt>
                <c:pt idx="35">
                  <c:v>480</c:v>
                </c:pt>
                <c:pt idx="36">
                  <c:v>760</c:v>
                </c:pt>
                <c:pt idx="37">
                  <c:v>1210</c:v>
                </c:pt>
                <c:pt idx="38">
                  <c:v>1510</c:v>
                </c:pt>
                <c:pt idx="39">
                  <c:v>2430</c:v>
                </c:pt>
                <c:pt idx="40">
                  <c:v>180</c:v>
                </c:pt>
                <c:pt idx="41">
                  <c:v>270</c:v>
                </c:pt>
                <c:pt idx="42">
                  <c:v>440</c:v>
                </c:pt>
                <c:pt idx="43">
                  <c:v>890</c:v>
                </c:pt>
                <c:pt idx="44">
                  <c:v>1770</c:v>
                </c:pt>
                <c:pt idx="45">
                  <c:v>640</c:v>
                </c:pt>
                <c:pt idx="46">
                  <c:v>960</c:v>
                </c:pt>
                <c:pt idx="47">
                  <c:v>1600</c:v>
                </c:pt>
                <c:pt idx="48">
                  <c:v>140</c:v>
                </c:pt>
                <c:pt idx="49">
                  <c:v>270</c:v>
                </c:pt>
                <c:pt idx="50">
                  <c:v>490</c:v>
                </c:pt>
                <c:pt idx="51">
                  <c:v>190</c:v>
                </c:pt>
                <c:pt idx="52">
                  <c:v>320</c:v>
                </c:pt>
                <c:pt idx="53">
                  <c:v>490</c:v>
                </c:pt>
                <c:pt idx="54">
                  <c:v>220</c:v>
                </c:pt>
                <c:pt idx="55">
                  <c:v>350</c:v>
                </c:pt>
                <c:pt idx="56">
                  <c:v>520</c:v>
                </c:pt>
                <c:pt idx="57">
                  <c:v>430</c:v>
                </c:pt>
                <c:pt idx="58">
                  <c:v>310</c:v>
                </c:pt>
                <c:pt idx="59">
                  <c:v>270</c:v>
                </c:pt>
                <c:pt idx="60">
                  <c:v>120</c:v>
                </c:pt>
                <c:pt idx="61">
                  <c:v>230</c:v>
                </c:pt>
                <c:pt idx="62">
                  <c:v>350</c:v>
                </c:pt>
                <c:pt idx="63">
                  <c:v>470</c:v>
                </c:pt>
                <c:pt idx="64">
                  <c:v>500</c:v>
                </c:pt>
                <c:pt idx="65">
                  <c:v>130</c:v>
                </c:pt>
                <c:pt idx="66">
                  <c:v>190</c:v>
                </c:pt>
                <c:pt idx="67">
                  <c:v>260</c:v>
                </c:pt>
                <c:pt idx="68">
                  <c:v>390</c:v>
                </c:pt>
                <c:pt idx="69">
                  <c:v>970</c:v>
                </c:pt>
                <c:pt idx="70">
                  <c:v>490</c:v>
                </c:pt>
                <c:pt idx="71">
                  <c:v>440</c:v>
                </c:pt>
                <c:pt idx="72">
                  <c:v>70</c:v>
                </c:pt>
                <c:pt idx="73">
                  <c:v>110</c:v>
                </c:pt>
                <c:pt idx="74">
                  <c:v>140</c:v>
                </c:pt>
                <c:pt idx="75">
                  <c:v>210</c:v>
                </c:pt>
                <c:pt idx="76">
                  <c:v>430</c:v>
                </c:pt>
                <c:pt idx="77">
                  <c:v>450</c:v>
                </c:pt>
                <c:pt idx="78">
                  <c:v>500</c:v>
                </c:pt>
                <c:pt idx="79">
                  <c:v>450</c:v>
                </c:pt>
                <c:pt idx="80">
                  <c:v>540</c:v>
                </c:pt>
                <c:pt idx="81">
                  <c:v>350</c:v>
                </c:pt>
                <c:pt idx="82">
                  <c:v>860</c:v>
                </c:pt>
                <c:pt idx="83">
                  <c:v>720</c:v>
                </c:pt>
                <c:pt idx="84">
                  <c:v>710</c:v>
                </c:pt>
                <c:pt idx="85">
                  <c:v>640</c:v>
                </c:pt>
                <c:pt idx="86">
                  <c:v>340</c:v>
                </c:pt>
                <c:pt idx="87">
                  <c:v>410</c:v>
                </c:pt>
                <c:pt idx="88">
                  <c:v>380</c:v>
                </c:pt>
                <c:pt idx="89">
                  <c:v>450</c:v>
                </c:pt>
                <c:pt idx="90">
                  <c:v>600</c:v>
                </c:pt>
                <c:pt idx="91">
                  <c:v>870</c:v>
                </c:pt>
                <c:pt idx="92">
                  <c:v>640</c:v>
                </c:pt>
                <c:pt idx="93">
                  <c:v>650</c:v>
                </c:pt>
                <c:pt idx="94">
                  <c:v>740</c:v>
                </c:pt>
                <c:pt idx="95">
                  <c:v>710</c:v>
                </c:pt>
                <c:pt idx="96">
                  <c:v>720</c:v>
                </c:pt>
                <c:pt idx="97">
                  <c:v>800</c:v>
                </c:pt>
                <c:pt idx="98">
                  <c:v>1280</c:v>
                </c:pt>
                <c:pt idx="99">
                  <c:v>1120</c:v>
                </c:pt>
                <c:pt idx="100">
                  <c:v>1130</c:v>
                </c:pt>
                <c:pt idx="101">
                  <c:v>1220</c:v>
                </c:pt>
                <c:pt idx="102">
                  <c:v>1120</c:v>
                </c:pt>
                <c:pt idx="103">
                  <c:v>450</c:v>
                </c:pt>
                <c:pt idx="104">
                  <c:v>450</c:v>
                </c:pt>
                <c:pt idx="105">
                  <c:v>450</c:v>
                </c:pt>
                <c:pt idx="106">
                  <c:v>610</c:v>
                </c:pt>
                <c:pt idx="107">
                  <c:v>680</c:v>
                </c:pt>
                <c:pt idx="108">
                  <c:v>430</c:v>
                </c:pt>
                <c:pt idx="109">
                  <c:v>570</c:v>
                </c:pt>
                <c:pt idx="110">
                  <c:v>450</c:v>
                </c:pt>
                <c:pt idx="111">
                  <c:v>280</c:v>
                </c:pt>
                <c:pt idx="112">
                  <c:v>470</c:v>
                </c:pt>
                <c:pt idx="113">
                  <c:v>740</c:v>
                </c:pt>
                <c:pt idx="114">
                  <c:v>1000</c:v>
                </c:pt>
                <c:pt idx="115">
                  <c:v>1350</c:v>
                </c:pt>
                <c:pt idx="116">
                  <c:v>380</c:v>
                </c:pt>
                <c:pt idx="117">
                  <c:v>560</c:v>
                </c:pt>
                <c:pt idx="118">
                  <c:v>350</c:v>
                </c:pt>
                <c:pt idx="119">
                  <c:v>610</c:v>
                </c:pt>
                <c:pt idx="120">
                  <c:v>970</c:v>
                </c:pt>
                <c:pt idx="121">
                  <c:v>1080</c:v>
                </c:pt>
                <c:pt idx="122">
                  <c:v>1190</c:v>
                </c:pt>
                <c:pt idx="123">
                  <c:v>330</c:v>
                </c:pt>
                <c:pt idx="124">
                  <c:v>440</c:v>
                </c:pt>
                <c:pt idx="125">
                  <c:v>550</c:v>
                </c:pt>
                <c:pt idx="126">
                  <c:v>730</c:v>
                </c:pt>
                <c:pt idx="127">
                  <c:v>100</c:v>
                </c:pt>
                <c:pt idx="128">
                  <c:v>370</c:v>
                </c:pt>
                <c:pt idx="129">
                  <c:v>430</c:v>
                </c:pt>
                <c:pt idx="130">
                  <c:v>410</c:v>
                </c:pt>
                <c:pt idx="131">
                  <c:v>340</c:v>
                </c:pt>
                <c:pt idx="132">
                  <c:v>320</c:v>
                </c:pt>
                <c:pt idx="133">
                  <c:v>500</c:v>
                </c:pt>
                <c:pt idx="134">
                  <c:v>210</c:v>
                </c:pt>
                <c:pt idx="135">
                  <c:v>830</c:v>
                </c:pt>
                <c:pt idx="136">
                  <c:v>320</c:v>
                </c:pt>
                <c:pt idx="137">
                  <c:v>330</c:v>
                </c:pt>
                <c:pt idx="138">
                  <c:v>400</c:v>
                </c:pt>
                <c:pt idx="139">
                  <c:v>450</c:v>
                </c:pt>
                <c:pt idx="140">
                  <c:v>630</c:v>
                </c:pt>
                <c:pt idx="141">
                  <c:v>650</c:v>
                </c:pt>
                <c:pt idx="142">
                  <c:v>690</c:v>
                </c:pt>
                <c:pt idx="143">
                  <c:v>690</c:v>
                </c:pt>
                <c:pt idx="144">
                  <c:v>540</c:v>
                </c:pt>
                <c:pt idx="145">
                  <c:v>650</c:v>
                </c:pt>
                <c:pt idx="146">
                  <c:v>690</c:v>
                </c:pt>
                <c:pt idx="147">
                  <c:v>550</c:v>
                </c:pt>
                <c:pt idx="148">
                  <c:v>540</c:v>
                </c:pt>
                <c:pt idx="149">
                  <c:v>360</c:v>
                </c:pt>
                <c:pt idx="150">
                  <c:v>510</c:v>
                </c:pt>
                <c:pt idx="151">
                  <c:v>640</c:v>
                </c:pt>
                <c:pt idx="152">
                  <c:v>480</c:v>
                </c:pt>
                <c:pt idx="153">
                  <c:v>710</c:v>
                </c:pt>
                <c:pt idx="154">
                  <c:v>740</c:v>
                </c:pt>
                <c:pt idx="155">
                  <c:v>750</c:v>
                </c:pt>
                <c:pt idx="156">
                  <c:v>610</c:v>
                </c:pt>
                <c:pt idx="157">
                  <c:v>300</c:v>
                </c:pt>
                <c:pt idx="158">
                  <c:v>680</c:v>
                </c:pt>
                <c:pt idx="159">
                  <c:v>710</c:v>
                </c:pt>
                <c:pt idx="160">
                  <c:v>840</c:v>
                </c:pt>
                <c:pt idx="161">
                  <c:v>240</c:v>
                </c:pt>
                <c:pt idx="162">
                  <c:v>360</c:v>
                </c:pt>
                <c:pt idx="163">
                  <c:v>600</c:v>
                </c:pt>
                <c:pt idx="164">
                  <c:v>680</c:v>
                </c:pt>
                <c:pt idx="165">
                  <c:v>550</c:v>
                </c:pt>
                <c:pt idx="166">
                  <c:v>710</c:v>
                </c:pt>
                <c:pt idx="167">
                  <c:v>520</c:v>
                </c:pt>
                <c:pt idx="168">
                  <c:v>800</c:v>
                </c:pt>
                <c:pt idx="169">
                  <c:v>620</c:v>
                </c:pt>
                <c:pt idx="170">
                  <c:v>740</c:v>
                </c:pt>
                <c:pt idx="171">
                  <c:v>590</c:v>
                </c:pt>
                <c:pt idx="172">
                  <c:v>600</c:v>
                </c:pt>
                <c:pt idx="173">
                  <c:v>430</c:v>
                </c:pt>
                <c:pt idx="174">
                  <c:v>650</c:v>
                </c:pt>
                <c:pt idx="175">
                  <c:v>1030</c:v>
                </c:pt>
                <c:pt idx="176">
                  <c:v>730</c:v>
                </c:pt>
                <c:pt idx="177">
                  <c:v>470</c:v>
                </c:pt>
                <c:pt idx="178">
                  <c:v>980</c:v>
                </c:pt>
                <c:pt idx="179">
                  <c:v>290</c:v>
                </c:pt>
                <c:pt idx="180">
                  <c:v>290</c:v>
                </c:pt>
                <c:pt idx="181">
                  <c:v>220</c:v>
                </c:pt>
                <c:pt idx="182">
                  <c:v>210</c:v>
                </c:pt>
                <c:pt idx="183">
                  <c:v>240</c:v>
                </c:pt>
                <c:pt idx="184">
                  <c:v>300</c:v>
                </c:pt>
                <c:pt idx="185">
                  <c:v>240</c:v>
                </c:pt>
                <c:pt idx="186">
                  <c:v>200</c:v>
                </c:pt>
                <c:pt idx="187">
                  <c:v>70</c:v>
                </c:pt>
                <c:pt idx="188">
                  <c:v>430</c:v>
                </c:pt>
                <c:pt idx="189">
                  <c:v>420</c:v>
                </c:pt>
                <c:pt idx="190">
                  <c:v>230</c:v>
                </c:pt>
                <c:pt idx="191">
                  <c:v>720</c:v>
                </c:pt>
                <c:pt idx="192">
                  <c:v>1550</c:v>
                </c:pt>
                <c:pt idx="193">
                  <c:v>1000</c:v>
                </c:pt>
                <c:pt idx="194">
                  <c:v>330</c:v>
                </c:pt>
                <c:pt idx="195">
                  <c:v>290</c:v>
                </c:pt>
                <c:pt idx="196">
                  <c:v>1040</c:v>
                </c:pt>
                <c:pt idx="197">
                  <c:v>730</c:v>
                </c:pt>
                <c:pt idx="198">
                  <c:v>1100</c:v>
                </c:pt>
                <c:pt idx="199">
                  <c:v>300</c:v>
                </c:pt>
                <c:pt idx="200">
                  <c:v>520</c:v>
                </c:pt>
                <c:pt idx="201">
                  <c:v>450</c:v>
                </c:pt>
                <c:pt idx="202">
                  <c:v>360</c:v>
                </c:pt>
                <c:pt idx="203">
                  <c:v>900</c:v>
                </c:pt>
                <c:pt idx="204">
                  <c:v>580</c:v>
                </c:pt>
                <c:pt idx="205">
                  <c:v>1220</c:v>
                </c:pt>
                <c:pt idx="206">
                  <c:v>260</c:v>
                </c:pt>
                <c:pt idx="207">
                  <c:v>550</c:v>
                </c:pt>
                <c:pt idx="208">
                  <c:v>990</c:v>
                </c:pt>
                <c:pt idx="209">
                  <c:v>940</c:v>
                </c:pt>
                <c:pt idx="210">
                  <c:v>310</c:v>
                </c:pt>
                <c:pt idx="211">
                  <c:v>1250</c:v>
                </c:pt>
                <c:pt idx="212">
                  <c:v>730</c:v>
                </c:pt>
                <c:pt idx="213">
                  <c:v>970</c:v>
                </c:pt>
                <c:pt idx="214">
                  <c:v>1100</c:v>
                </c:pt>
                <c:pt idx="215">
                  <c:v>770</c:v>
                </c:pt>
                <c:pt idx="216">
                  <c:v>900</c:v>
                </c:pt>
                <c:pt idx="217">
                  <c:v>990</c:v>
                </c:pt>
                <c:pt idx="218">
                  <c:v>660</c:v>
                </c:pt>
                <c:pt idx="219">
                  <c:v>760</c:v>
                </c:pt>
                <c:pt idx="220">
                  <c:v>340</c:v>
                </c:pt>
                <c:pt idx="221">
                  <c:v>380</c:v>
                </c:pt>
                <c:pt idx="222">
                  <c:v>590</c:v>
                </c:pt>
                <c:pt idx="223">
                  <c:v>720</c:v>
                </c:pt>
                <c:pt idx="224">
                  <c:v>550</c:v>
                </c:pt>
                <c:pt idx="225">
                  <c:v>690</c:v>
                </c:pt>
                <c:pt idx="226">
                  <c:v>530</c:v>
                </c:pt>
                <c:pt idx="227">
                  <c:v>670</c:v>
                </c:pt>
                <c:pt idx="228">
                  <c:v>560</c:v>
                </c:pt>
                <c:pt idx="229">
                  <c:v>700</c:v>
                </c:pt>
                <c:pt idx="230">
                  <c:v>320</c:v>
                </c:pt>
                <c:pt idx="231">
                  <c:v>450</c:v>
                </c:pt>
                <c:pt idx="232">
                  <c:v>220</c:v>
                </c:pt>
                <c:pt idx="233">
                  <c:v>230</c:v>
                </c:pt>
                <c:pt idx="234">
                  <c:v>830</c:v>
                </c:pt>
                <c:pt idx="235">
                  <c:v>440</c:v>
                </c:pt>
                <c:pt idx="236">
                  <c:v>530</c:v>
                </c:pt>
                <c:pt idx="237">
                  <c:v>410</c:v>
                </c:pt>
                <c:pt idx="238">
                  <c:v>480</c:v>
                </c:pt>
                <c:pt idx="239">
                  <c:v>730</c:v>
                </c:pt>
                <c:pt idx="240">
                  <c:v>290</c:v>
                </c:pt>
                <c:pt idx="241">
                  <c:v>190</c:v>
                </c:pt>
                <c:pt idx="242">
                  <c:v>290</c:v>
                </c:pt>
                <c:pt idx="243">
                  <c:v>950</c:v>
                </c:pt>
                <c:pt idx="244">
                  <c:v>470</c:v>
                </c:pt>
                <c:pt idx="245">
                  <c:v>570</c:v>
                </c:pt>
                <c:pt idx="246">
                  <c:v>580</c:v>
                </c:pt>
                <c:pt idx="247">
                  <c:v>430</c:v>
                </c:pt>
                <c:pt idx="248">
                  <c:v>670</c:v>
                </c:pt>
                <c:pt idx="249">
                  <c:v>470</c:v>
                </c:pt>
                <c:pt idx="250">
                  <c:v>330</c:v>
                </c:pt>
                <c:pt idx="251">
                  <c:v>310</c:v>
                </c:pt>
                <c:pt idx="252">
                  <c:v>300</c:v>
                </c:pt>
                <c:pt idx="253">
                  <c:v>630</c:v>
                </c:pt>
                <c:pt idx="254">
                  <c:v>340</c:v>
                </c:pt>
                <c:pt idx="255">
                  <c:v>410</c:v>
                </c:pt>
                <c:pt idx="256">
                  <c:v>840</c:v>
                </c:pt>
                <c:pt idx="257">
                  <c:v>210</c:v>
                </c:pt>
                <c:pt idx="258">
                  <c:v>530</c:v>
                </c:pt>
                <c:pt idx="259">
                  <c:v>410</c:v>
                </c:pt>
                <c:pt idx="260">
                  <c:v>700</c:v>
                </c:pt>
                <c:pt idx="261">
                  <c:v>760</c:v>
                </c:pt>
                <c:pt idx="262">
                  <c:v>1000</c:v>
                </c:pt>
                <c:pt idx="263">
                  <c:v>800</c:v>
                </c:pt>
                <c:pt idx="264">
                  <c:v>630</c:v>
                </c:pt>
                <c:pt idx="265">
                  <c:v>540</c:v>
                </c:pt>
                <c:pt idx="266">
                  <c:v>570</c:v>
                </c:pt>
                <c:pt idx="267">
                  <c:v>400</c:v>
                </c:pt>
                <c:pt idx="268">
                  <c:v>630</c:v>
                </c:pt>
                <c:pt idx="269">
                  <c:v>1030</c:v>
                </c:pt>
                <c:pt idx="270">
                  <c:v>1260</c:v>
                </c:pt>
                <c:pt idx="271">
                  <c:v>420</c:v>
                </c:pt>
                <c:pt idx="272">
                  <c:v>390</c:v>
                </c:pt>
                <c:pt idx="273">
                  <c:v>380</c:v>
                </c:pt>
                <c:pt idx="274">
                  <c:v>330</c:v>
                </c:pt>
                <c:pt idx="275">
                  <c:v>290</c:v>
                </c:pt>
                <c:pt idx="276">
                  <c:v>350</c:v>
                </c:pt>
                <c:pt idx="277">
                  <c:v>310</c:v>
                </c:pt>
                <c:pt idx="278">
                  <c:v>250</c:v>
                </c:pt>
                <c:pt idx="279">
                  <c:v>550</c:v>
                </c:pt>
                <c:pt idx="280">
                  <c:v>1050</c:v>
                </c:pt>
                <c:pt idx="281">
                  <c:v>760</c:v>
                </c:pt>
                <c:pt idx="282">
                  <c:v>260</c:v>
                </c:pt>
                <c:pt idx="283">
                  <c:v>470</c:v>
                </c:pt>
                <c:pt idx="284">
                  <c:v>400</c:v>
                </c:pt>
                <c:pt idx="285">
                  <c:v>640</c:v>
                </c:pt>
                <c:pt idx="286">
                  <c:v>540</c:v>
                </c:pt>
                <c:pt idx="287">
                  <c:v>350</c:v>
                </c:pt>
                <c:pt idx="288">
                  <c:v>780</c:v>
                </c:pt>
                <c:pt idx="289">
                  <c:v>580</c:v>
                </c:pt>
                <c:pt idx="290">
                  <c:v>910</c:v>
                </c:pt>
                <c:pt idx="291">
                  <c:v>350</c:v>
                </c:pt>
                <c:pt idx="292">
                  <c:v>500</c:v>
                </c:pt>
                <c:pt idx="293">
                  <c:v>640</c:v>
                </c:pt>
                <c:pt idx="294">
                  <c:v>520</c:v>
                </c:pt>
                <c:pt idx="295">
                  <c:v>280</c:v>
                </c:pt>
                <c:pt idx="296">
                  <c:v>600</c:v>
                </c:pt>
                <c:pt idx="297">
                  <c:v>350</c:v>
                </c:pt>
                <c:pt idx="298">
                  <c:v>380</c:v>
                </c:pt>
                <c:pt idx="299">
                  <c:v>150</c:v>
                </c:pt>
                <c:pt idx="300">
                  <c:v>360</c:v>
                </c:pt>
                <c:pt idx="301">
                  <c:v>280</c:v>
                </c:pt>
                <c:pt idx="302">
                  <c:v>20</c:v>
                </c:pt>
                <c:pt idx="303">
                  <c:v>550</c:v>
                </c:pt>
                <c:pt idx="304">
                  <c:v>320</c:v>
                </c:pt>
                <c:pt idx="305">
                  <c:v>640</c:v>
                </c:pt>
                <c:pt idx="306">
                  <c:v>430</c:v>
                </c:pt>
                <c:pt idx="307">
                  <c:v>860</c:v>
                </c:pt>
                <c:pt idx="308">
                  <c:v>580</c:v>
                </c:pt>
                <c:pt idx="309">
                  <c:v>1160</c:v>
                </c:pt>
                <c:pt idx="310">
                  <c:v>500</c:v>
                </c:pt>
                <c:pt idx="311">
                  <c:v>1000</c:v>
                </c:pt>
                <c:pt idx="312">
                  <c:v>180</c:v>
                </c:pt>
                <c:pt idx="313">
                  <c:v>290</c:v>
                </c:pt>
                <c:pt idx="314">
                  <c:v>580</c:v>
                </c:pt>
                <c:pt idx="315">
                  <c:v>330</c:v>
                </c:pt>
                <c:pt idx="316">
                  <c:v>660</c:v>
                </c:pt>
                <c:pt idx="317">
                  <c:v>570</c:v>
                </c:pt>
                <c:pt idx="318">
                  <c:v>1140</c:v>
                </c:pt>
                <c:pt idx="319">
                  <c:v>570</c:v>
                </c:pt>
                <c:pt idx="320">
                  <c:v>1140</c:v>
                </c:pt>
                <c:pt idx="321">
                  <c:v>460</c:v>
                </c:pt>
                <c:pt idx="322">
                  <c:v>920</c:v>
                </c:pt>
                <c:pt idx="323">
                  <c:v>370</c:v>
                </c:pt>
                <c:pt idx="324">
                  <c:v>740</c:v>
                </c:pt>
                <c:pt idx="325">
                  <c:v>470</c:v>
                </c:pt>
                <c:pt idx="326">
                  <c:v>940</c:v>
                </c:pt>
                <c:pt idx="327">
                  <c:v>410</c:v>
                </c:pt>
                <c:pt idx="328">
                  <c:v>820</c:v>
                </c:pt>
                <c:pt idx="329">
                  <c:v>550</c:v>
                </c:pt>
                <c:pt idx="330">
                  <c:v>1100</c:v>
                </c:pt>
                <c:pt idx="331">
                  <c:v>480</c:v>
                </c:pt>
                <c:pt idx="332">
                  <c:v>960</c:v>
                </c:pt>
                <c:pt idx="333">
                  <c:v>320</c:v>
                </c:pt>
                <c:pt idx="334">
                  <c:v>640</c:v>
                </c:pt>
                <c:pt idx="335">
                  <c:v>200</c:v>
                </c:pt>
                <c:pt idx="336">
                  <c:v>320</c:v>
                </c:pt>
                <c:pt idx="337">
                  <c:v>640</c:v>
                </c:pt>
                <c:pt idx="338">
                  <c:v>350</c:v>
                </c:pt>
                <c:pt idx="339">
                  <c:v>700</c:v>
                </c:pt>
                <c:pt idx="340">
                  <c:v>480</c:v>
                </c:pt>
                <c:pt idx="341">
                  <c:v>960</c:v>
                </c:pt>
                <c:pt idx="342">
                  <c:v>380</c:v>
                </c:pt>
                <c:pt idx="343">
                  <c:v>760</c:v>
                </c:pt>
                <c:pt idx="344">
                  <c:v>310</c:v>
                </c:pt>
                <c:pt idx="345">
                  <c:v>620</c:v>
                </c:pt>
                <c:pt idx="346">
                  <c:v>370</c:v>
                </c:pt>
                <c:pt idx="347">
                  <c:v>740</c:v>
                </c:pt>
                <c:pt idx="348">
                  <c:v>420</c:v>
                </c:pt>
                <c:pt idx="349">
                  <c:v>840</c:v>
                </c:pt>
                <c:pt idx="350">
                  <c:v>380</c:v>
                </c:pt>
                <c:pt idx="351">
                  <c:v>760</c:v>
                </c:pt>
                <c:pt idx="352">
                  <c:v>470</c:v>
                </c:pt>
                <c:pt idx="353">
                  <c:v>940</c:v>
                </c:pt>
                <c:pt idx="354">
                  <c:v>390</c:v>
                </c:pt>
                <c:pt idx="355">
                  <c:v>780</c:v>
                </c:pt>
                <c:pt idx="356">
                  <c:v>180</c:v>
                </c:pt>
                <c:pt idx="357">
                  <c:v>280</c:v>
                </c:pt>
                <c:pt idx="358">
                  <c:v>560</c:v>
                </c:pt>
                <c:pt idx="359">
                  <c:v>280</c:v>
                </c:pt>
                <c:pt idx="360">
                  <c:v>560</c:v>
                </c:pt>
                <c:pt idx="361">
                  <c:v>490</c:v>
                </c:pt>
                <c:pt idx="362">
                  <c:v>980</c:v>
                </c:pt>
                <c:pt idx="363">
                  <c:v>150</c:v>
                </c:pt>
                <c:pt idx="364">
                  <c:v>230</c:v>
                </c:pt>
                <c:pt idx="365">
                  <c:v>460</c:v>
                </c:pt>
                <c:pt idx="366">
                  <c:v>390</c:v>
                </c:pt>
                <c:pt idx="367">
                  <c:v>780</c:v>
                </c:pt>
                <c:pt idx="368">
                  <c:v>300</c:v>
                </c:pt>
                <c:pt idx="369">
                  <c:v>150</c:v>
                </c:pt>
                <c:pt idx="370">
                  <c:v>400</c:v>
                </c:pt>
                <c:pt idx="371">
                  <c:v>330</c:v>
                </c:pt>
                <c:pt idx="372">
                  <c:v>110</c:v>
                </c:pt>
                <c:pt idx="373">
                  <c:v>360</c:v>
                </c:pt>
                <c:pt idx="374">
                  <c:v>280</c:v>
                </c:pt>
                <c:pt idx="375">
                  <c:v>150</c:v>
                </c:pt>
                <c:pt idx="376">
                  <c:v>510</c:v>
                </c:pt>
                <c:pt idx="377">
                  <c:v>180</c:v>
                </c:pt>
                <c:pt idx="378">
                  <c:v>220</c:v>
                </c:pt>
                <c:pt idx="379">
                  <c:v>230</c:v>
                </c:pt>
                <c:pt idx="380">
                  <c:v>230</c:v>
                </c:pt>
                <c:pt idx="381">
                  <c:v>310</c:v>
                </c:pt>
                <c:pt idx="382">
                  <c:v>140</c:v>
                </c:pt>
                <c:pt idx="383">
                  <c:v>140</c:v>
                </c:pt>
                <c:pt idx="384">
                  <c:v>310</c:v>
                </c:pt>
                <c:pt idx="385">
                  <c:v>210</c:v>
                </c:pt>
                <c:pt idx="386">
                  <c:v>140</c:v>
                </c:pt>
                <c:pt idx="387">
                  <c:v>200</c:v>
                </c:pt>
                <c:pt idx="388">
                  <c:v>200</c:v>
                </c:pt>
                <c:pt idx="389">
                  <c:v>310</c:v>
                </c:pt>
                <c:pt idx="390">
                  <c:v>110</c:v>
                </c:pt>
                <c:pt idx="391">
                  <c:v>110</c:v>
                </c:pt>
                <c:pt idx="392">
                  <c:v>50</c:v>
                </c:pt>
                <c:pt idx="393">
                  <c:v>760</c:v>
                </c:pt>
                <c:pt idx="394">
                  <c:v>730</c:v>
                </c:pt>
                <c:pt idx="395">
                  <c:v>810</c:v>
                </c:pt>
                <c:pt idx="396">
                  <c:v>740</c:v>
                </c:pt>
                <c:pt idx="397">
                  <c:v>680</c:v>
                </c:pt>
                <c:pt idx="398">
                  <c:v>790</c:v>
                </c:pt>
                <c:pt idx="399">
                  <c:v>820</c:v>
                </c:pt>
                <c:pt idx="400">
                  <c:v>540</c:v>
                </c:pt>
                <c:pt idx="401">
                  <c:v>460</c:v>
                </c:pt>
                <c:pt idx="402">
                  <c:v>510</c:v>
                </c:pt>
                <c:pt idx="403">
                  <c:v>370</c:v>
                </c:pt>
                <c:pt idx="404">
                  <c:v>550</c:v>
                </c:pt>
                <c:pt idx="405">
                  <c:v>440</c:v>
                </c:pt>
                <c:pt idx="406">
                  <c:v>410</c:v>
                </c:pt>
                <c:pt idx="407">
                  <c:v>420</c:v>
                </c:pt>
                <c:pt idx="408">
                  <c:v>390</c:v>
                </c:pt>
                <c:pt idx="409">
                  <c:v>390</c:v>
                </c:pt>
                <c:pt idx="410">
                  <c:v>760</c:v>
                </c:pt>
                <c:pt idx="411">
                  <c:v>780</c:v>
                </c:pt>
                <c:pt idx="412">
                  <c:v>740</c:v>
                </c:pt>
                <c:pt idx="413">
                  <c:v>420</c:v>
                </c:pt>
                <c:pt idx="414">
                  <c:v>380</c:v>
                </c:pt>
                <c:pt idx="415">
                  <c:v>610</c:v>
                </c:pt>
                <c:pt idx="416">
                  <c:v>610</c:v>
                </c:pt>
                <c:pt idx="417">
                  <c:v>630</c:v>
                </c:pt>
                <c:pt idx="418">
                  <c:v>550</c:v>
                </c:pt>
                <c:pt idx="419">
                  <c:v>620</c:v>
                </c:pt>
                <c:pt idx="420">
                  <c:v>630</c:v>
                </c:pt>
                <c:pt idx="421">
                  <c:v>650</c:v>
                </c:pt>
                <c:pt idx="422">
                  <c:v>400</c:v>
                </c:pt>
                <c:pt idx="423">
                  <c:v>710</c:v>
                </c:pt>
                <c:pt idx="424">
                  <c:v>650</c:v>
                </c:pt>
                <c:pt idx="425">
                  <c:v>670</c:v>
                </c:pt>
                <c:pt idx="426">
                  <c:v>540</c:v>
                </c:pt>
                <c:pt idx="427">
                  <c:v>550</c:v>
                </c:pt>
                <c:pt idx="428">
                  <c:v>570</c:v>
                </c:pt>
                <c:pt idx="429">
                  <c:v>410</c:v>
                </c:pt>
                <c:pt idx="430">
                  <c:v>880</c:v>
                </c:pt>
                <c:pt idx="431">
                  <c:v>830</c:v>
                </c:pt>
                <c:pt idx="432">
                  <c:v>820</c:v>
                </c:pt>
                <c:pt idx="433">
                  <c:v>170</c:v>
                </c:pt>
                <c:pt idx="434">
                  <c:v>320</c:v>
                </c:pt>
                <c:pt idx="435">
                  <c:v>160</c:v>
                </c:pt>
                <c:pt idx="436">
                  <c:v>200</c:v>
                </c:pt>
                <c:pt idx="437">
                  <c:v>170</c:v>
                </c:pt>
                <c:pt idx="438">
                  <c:v>200</c:v>
                </c:pt>
                <c:pt idx="439">
                  <c:v>320</c:v>
                </c:pt>
                <c:pt idx="440">
                  <c:v>350</c:v>
                </c:pt>
                <c:pt idx="441">
                  <c:v>340</c:v>
                </c:pt>
                <c:pt idx="442">
                  <c:v>350</c:v>
                </c:pt>
                <c:pt idx="443">
                  <c:v>380</c:v>
                </c:pt>
                <c:pt idx="444">
                  <c:v>320</c:v>
                </c:pt>
                <c:pt idx="445">
                  <c:v>170</c:v>
                </c:pt>
                <c:pt idx="446">
                  <c:v>200</c:v>
                </c:pt>
                <c:pt idx="447">
                  <c:v>250</c:v>
                </c:pt>
                <c:pt idx="448">
                  <c:v>320</c:v>
                </c:pt>
                <c:pt idx="449">
                  <c:v>170</c:v>
                </c:pt>
                <c:pt idx="450">
                  <c:v>200</c:v>
                </c:pt>
                <c:pt idx="451">
                  <c:v>230</c:v>
                </c:pt>
                <c:pt idx="452">
                  <c:v>200</c:v>
                </c:pt>
                <c:pt idx="453">
                  <c:v>250</c:v>
                </c:pt>
                <c:pt idx="454">
                  <c:v>340</c:v>
                </c:pt>
                <c:pt idx="455">
                  <c:v>340</c:v>
                </c:pt>
                <c:pt idx="456">
                  <c:v>370</c:v>
                </c:pt>
                <c:pt idx="457">
                  <c:v>600</c:v>
                </c:pt>
                <c:pt idx="458">
                  <c:v>420</c:v>
                </c:pt>
                <c:pt idx="459">
                  <c:v>440</c:v>
                </c:pt>
                <c:pt idx="460">
                  <c:v>600</c:v>
                </c:pt>
                <c:pt idx="461">
                  <c:v>350</c:v>
                </c:pt>
                <c:pt idx="462">
                  <c:v>340</c:v>
                </c:pt>
                <c:pt idx="463">
                  <c:v>340</c:v>
                </c:pt>
                <c:pt idx="464">
                  <c:v>150</c:v>
                </c:pt>
                <c:pt idx="465">
                  <c:v>140</c:v>
                </c:pt>
                <c:pt idx="466">
                  <c:v>150</c:v>
                </c:pt>
                <c:pt idx="467">
                  <c:v>170</c:v>
                </c:pt>
                <c:pt idx="468">
                  <c:v>490</c:v>
                </c:pt>
                <c:pt idx="469">
                  <c:v>490</c:v>
                </c:pt>
                <c:pt idx="470">
                  <c:v>490</c:v>
                </c:pt>
                <c:pt idx="471">
                  <c:v>490</c:v>
                </c:pt>
                <c:pt idx="472">
                  <c:v>570</c:v>
                </c:pt>
                <c:pt idx="473">
                  <c:v>300</c:v>
                </c:pt>
                <c:pt idx="474">
                  <c:v>270</c:v>
                </c:pt>
                <c:pt idx="475">
                  <c:v>270</c:v>
                </c:pt>
                <c:pt idx="476">
                  <c:v>710</c:v>
                </c:pt>
                <c:pt idx="477">
                  <c:v>760</c:v>
                </c:pt>
                <c:pt idx="478">
                  <c:v>430</c:v>
                </c:pt>
                <c:pt idx="479">
                  <c:v>320</c:v>
                </c:pt>
                <c:pt idx="480">
                  <c:v>260</c:v>
                </c:pt>
                <c:pt idx="481">
                  <c:v>410</c:v>
                </c:pt>
                <c:pt idx="482">
                  <c:v>210</c:v>
                </c:pt>
                <c:pt idx="483">
                  <c:v>420</c:v>
                </c:pt>
                <c:pt idx="484">
                  <c:v>430</c:v>
                </c:pt>
                <c:pt idx="485">
                  <c:v>560</c:v>
                </c:pt>
                <c:pt idx="486">
                  <c:v>580</c:v>
                </c:pt>
                <c:pt idx="487">
                  <c:v>540</c:v>
                </c:pt>
                <c:pt idx="488">
                  <c:v>480</c:v>
                </c:pt>
                <c:pt idx="489">
                  <c:v>190</c:v>
                </c:pt>
                <c:pt idx="490">
                  <c:v>520</c:v>
                </c:pt>
                <c:pt idx="491">
                  <c:v>620</c:v>
                </c:pt>
                <c:pt idx="492">
                  <c:v>380</c:v>
                </c:pt>
                <c:pt idx="493">
                  <c:v>290</c:v>
                </c:pt>
                <c:pt idx="494">
                  <c:v>650</c:v>
                </c:pt>
                <c:pt idx="495">
                  <c:v>540</c:v>
                </c:pt>
                <c:pt idx="496">
                  <c:v>270</c:v>
                </c:pt>
                <c:pt idx="497">
                  <c:v>580</c:v>
                </c:pt>
                <c:pt idx="498">
                  <c:v>470</c:v>
                </c:pt>
                <c:pt idx="499">
                  <c:v>540</c:v>
                </c:pt>
                <c:pt idx="500">
                  <c:v>270</c:v>
                </c:pt>
                <c:pt idx="501">
                  <c:v>440</c:v>
                </c:pt>
                <c:pt idx="502">
                  <c:v>440</c:v>
                </c:pt>
                <c:pt idx="503">
                  <c:v>460</c:v>
                </c:pt>
                <c:pt idx="504">
                  <c:v>180</c:v>
                </c:pt>
                <c:pt idx="505">
                  <c:v>400</c:v>
                </c:pt>
                <c:pt idx="506">
                  <c:v>200</c:v>
                </c:pt>
                <c:pt idx="507">
                  <c:v>390</c:v>
                </c:pt>
                <c:pt idx="508">
                  <c:v>520</c:v>
                </c:pt>
                <c:pt idx="509">
                  <c:v>700</c:v>
                </c:pt>
                <c:pt idx="510">
                  <c:v>780</c:v>
                </c:pt>
                <c:pt idx="511">
                  <c:v>580</c:v>
                </c:pt>
                <c:pt idx="512">
                  <c:v>780</c:v>
                </c:pt>
                <c:pt idx="513">
                  <c:v>720</c:v>
                </c:pt>
                <c:pt idx="514">
                  <c:v>720</c:v>
                </c:pt>
              </c:numCache>
            </c:numRef>
          </c:val>
          <c:smooth val="0"/>
          <c:extLst>
            <c:ext xmlns:c16="http://schemas.microsoft.com/office/drawing/2014/chart" uri="{C3380CC4-5D6E-409C-BE32-E72D297353CC}">
              <c16:uniqueId val="{00000000-2E25-3646-A5C2-51BCA84C3C8D}"/>
            </c:ext>
          </c:extLst>
        </c:ser>
        <c:ser>
          <c:idx val="1"/>
          <c:order val="1"/>
          <c:tx>
            <c:v>protein</c:v>
          </c:tx>
          <c:spPr>
            <a:ln w="28575" cap="rnd">
              <a:solidFill>
                <a:schemeClr val="accent2"/>
              </a:solidFill>
              <a:round/>
            </a:ln>
            <a:effectLst/>
          </c:spPr>
          <c:marker>
            <c:symbol val="none"/>
          </c:marker>
          <c:val>
            <c:numRef>
              <c:f>'Fast Food Analysis'!$E$4:$E$518</c:f>
              <c:numCache>
                <c:formatCode>General</c:formatCode>
                <c:ptCount val="515"/>
                <c:pt idx="0">
                  <c:v>37</c:v>
                </c:pt>
                <c:pt idx="1">
                  <c:v>46</c:v>
                </c:pt>
                <c:pt idx="2">
                  <c:v>70</c:v>
                </c:pt>
                <c:pt idx="3">
                  <c:v>55</c:v>
                </c:pt>
                <c:pt idx="4">
                  <c:v>46</c:v>
                </c:pt>
                <c:pt idx="5">
                  <c:v>25</c:v>
                </c:pt>
                <c:pt idx="6">
                  <c:v>15</c:v>
                </c:pt>
                <c:pt idx="7">
                  <c:v>25</c:v>
                </c:pt>
                <c:pt idx="8">
                  <c:v>25</c:v>
                </c:pt>
                <c:pt idx="9">
                  <c:v>51</c:v>
                </c:pt>
                <c:pt idx="10">
                  <c:v>15</c:v>
                </c:pt>
                <c:pt idx="11">
                  <c:v>32</c:v>
                </c:pt>
                <c:pt idx="12">
                  <c:v>42</c:v>
                </c:pt>
                <c:pt idx="13">
                  <c:v>33</c:v>
                </c:pt>
                <c:pt idx="14">
                  <c:v>13</c:v>
                </c:pt>
                <c:pt idx="15">
                  <c:v>24</c:v>
                </c:pt>
                <c:pt idx="16">
                  <c:v>37</c:v>
                </c:pt>
                <c:pt idx="17">
                  <c:v>48</c:v>
                </c:pt>
                <c:pt idx="18">
                  <c:v>39</c:v>
                </c:pt>
                <c:pt idx="19">
                  <c:v>15</c:v>
                </c:pt>
                <c:pt idx="20">
                  <c:v>23</c:v>
                </c:pt>
                <c:pt idx="21">
                  <c:v>25</c:v>
                </c:pt>
                <c:pt idx="22">
                  <c:v>29</c:v>
                </c:pt>
                <c:pt idx="23">
                  <c:v>40</c:v>
                </c:pt>
                <c:pt idx="24">
                  <c:v>31</c:v>
                </c:pt>
                <c:pt idx="25">
                  <c:v>28</c:v>
                </c:pt>
                <c:pt idx="26">
                  <c:v>25</c:v>
                </c:pt>
                <c:pt idx="27">
                  <c:v>31</c:v>
                </c:pt>
                <c:pt idx="28">
                  <c:v>32</c:v>
                </c:pt>
                <c:pt idx="29">
                  <c:v>41</c:v>
                </c:pt>
                <c:pt idx="30">
                  <c:v>32</c:v>
                </c:pt>
                <c:pt idx="31">
                  <c:v>38</c:v>
                </c:pt>
                <c:pt idx="32">
                  <c:v>48</c:v>
                </c:pt>
                <c:pt idx="33">
                  <c:v>39</c:v>
                </c:pt>
                <c:pt idx="34">
                  <c:v>28</c:v>
                </c:pt>
                <c:pt idx="35">
                  <c:v>38</c:v>
                </c:pt>
                <c:pt idx="36">
                  <c:v>58</c:v>
                </c:pt>
                <c:pt idx="37">
                  <c:v>94</c:v>
                </c:pt>
                <c:pt idx="38">
                  <c:v>115</c:v>
                </c:pt>
                <c:pt idx="39">
                  <c:v>186</c:v>
                </c:pt>
                <c:pt idx="40">
                  <c:v>10</c:v>
                </c:pt>
                <c:pt idx="41">
                  <c:v>15</c:v>
                </c:pt>
                <c:pt idx="42">
                  <c:v>24</c:v>
                </c:pt>
                <c:pt idx="43">
                  <c:v>49</c:v>
                </c:pt>
                <c:pt idx="44">
                  <c:v>98</c:v>
                </c:pt>
                <c:pt idx="45">
                  <c:v>39</c:v>
                </c:pt>
                <c:pt idx="46">
                  <c:v>58</c:v>
                </c:pt>
                <c:pt idx="47">
                  <c:v>97</c:v>
                </c:pt>
                <c:pt idx="48">
                  <c:v>7</c:v>
                </c:pt>
                <c:pt idx="49">
                  <c:v>31</c:v>
                </c:pt>
                <c:pt idx="50">
                  <c:v>33</c:v>
                </c:pt>
                <c:pt idx="51">
                  <c:v>14</c:v>
                </c:pt>
                <c:pt idx="52">
                  <c:v>42</c:v>
                </c:pt>
                <c:pt idx="53">
                  <c:v>33</c:v>
                </c:pt>
                <c:pt idx="54">
                  <c:v>8</c:v>
                </c:pt>
                <c:pt idx="55">
                  <c:v>37</c:v>
                </c:pt>
                <c:pt idx="56">
                  <c:v>28</c:v>
                </c:pt>
                <c:pt idx="57">
                  <c:v>37</c:v>
                </c:pt>
                <c:pt idx="58">
                  <c:v>29</c:v>
                </c:pt>
                <c:pt idx="59">
                  <c:v>16</c:v>
                </c:pt>
                <c:pt idx="60">
                  <c:v>11</c:v>
                </c:pt>
                <c:pt idx="61">
                  <c:v>22</c:v>
                </c:pt>
                <c:pt idx="62">
                  <c:v>28</c:v>
                </c:pt>
                <c:pt idx="63">
                  <c:v>37</c:v>
                </c:pt>
                <c:pt idx="64">
                  <c:v>31</c:v>
                </c:pt>
                <c:pt idx="65">
                  <c:v>14</c:v>
                </c:pt>
                <c:pt idx="66">
                  <c:v>21</c:v>
                </c:pt>
                <c:pt idx="67">
                  <c:v>28</c:v>
                </c:pt>
                <c:pt idx="68">
                  <c:v>41</c:v>
                </c:pt>
                <c:pt idx="69">
                  <c:v>103</c:v>
                </c:pt>
                <c:pt idx="70">
                  <c:v>28</c:v>
                </c:pt>
                <c:pt idx="71">
                  <c:v>28</c:v>
                </c:pt>
                <c:pt idx="72">
                  <c:v>13</c:v>
                </c:pt>
                <c:pt idx="73">
                  <c:v>19</c:v>
                </c:pt>
                <c:pt idx="74">
                  <c:v>25</c:v>
                </c:pt>
                <c:pt idx="75">
                  <c:v>38</c:v>
                </c:pt>
                <c:pt idx="76">
                  <c:v>33</c:v>
                </c:pt>
                <c:pt idx="77">
                  <c:v>34</c:v>
                </c:pt>
                <c:pt idx="78">
                  <c:v>33</c:v>
                </c:pt>
                <c:pt idx="79">
                  <c:v>29</c:v>
                </c:pt>
                <c:pt idx="80">
                  <c:v>34</c:v>
                </c:pt>
                <c:pt idx="81">
                  <c:v>37</c:v>
                </c:pt>
                <c:pt idx="82">
                  <c:v>39</c:v>
                </c:pt>
                <c:pt idx="83">
                  <c:v>48</c:v>
                </c:pt>
                <c:pt idx="84">
                  <c:v>35</c:v>
                </c:pt>
                <c:pt idx="85">
                  <c:v>31</c:v>
                </c:pt>
                <c:pt idx="86">
                  <c:v>15</c:v>
                </c:pt>
                <c:pt idx="87">
                  <c:v>20</c:v>
                </c:pt>
                <c:pt idx="88">
                  <c:v>15</c:v>
                </c:pt>
                <c:pt idx="89">
                  <c:v>19</c:v>
                </c:pt>
                <c:pt idx="90">
                  <c:v>31</c:v>
                </c:pt>
                <c:pt idx="91">
                  <c:v>39</c:v>
                </c:pt>
                <c:pt idx="92">
                  <c:v>31</c:v>
                </c:pt>
                <c:pt idx="93">
                  <c:v>32</c:v>
                </c:pt>
                <c:pt idx="94">
                  <c:v>31</c:v>
                </c:pt>
                <c:pt idx="95">
                  <c:v>35</c:v>
                </c:pt>
                <c:pt idx="96">
                  <c:v>35</c:v>
                </c:pt>
                <c:pt idx="97">
                  <c:v>35</c:v>
                </c:pt>
                <c:pt idx="98">
                  <c:v>67</c:v>
                </c:pt>
                <c:pt idx="99">
                  <c:v>63</c:v>
                </c:pt>
                <c:pt idx="100">
                  <c:v>63</c:v>
                </c:pt>
                <c:pt idx="101">
                  <c:v>63</c:v>
                </c:pt>
                <c:pt idx="102">
                  <c:v>63</c:v>
                </c:pt>
                <c:pt idx="103">
                  <c:v>15</c:v>
                </c:pt>
                <c:pt idx="104">
                  <c:v>15</c:v>
                </c:pt>
                <c:pt idx="105">
                  <c:v>15</c:v>
                </c:pt>
                <c:pt idx="106">
                  <c:v>40</c:v>
                </c:pt>
                <c:pt idx="107">
                  <c:v>31</c:v>
                </c:pt>
                <c:pt idx="108">
                  <c:v>28</c:v>
                </c:pt>
                <c:pt idx="109">
                  <c:v>23</c:v>
                </c:pt>
                <c:pt idx="110">
                  <c:v>19</c:v>
                </c:pt>
                <c:pt idx="111">
                  <c:v>22</c:v>
                </c:pt>
                <c:pt idx="112">
                  <c:v>37</c:v>
                </c:pt>
                <c:pt idx="113">
                  <c:v>33</c:v>
                </c:pt>
                <c:pt idx="114">
                  <c:v>23</c:v>
                </c:pt>
                <c:pt idx="115">
                  <c:v>23</c:v>
                </c:pt>
                <c:pt idx="116">
                  <c:v>18</c:v>
                </c:pt>
                <c:pt idx="117">
                  <c:v>27</c:v>
                </c:pt>
                <c:pt idx="118">
                  <c:v>21</c:v>
                </c:pt>
                <c:pt idx="119">
                  <c:v>36</c:v>
                </c:pt>
                <c:pt idx="120">
                  <c:v>30</c:v>
                </c:pt>
                <c:pt idx="121">
                  <c:v>37</c:v>
                </c:pt>
                <c:pt idx="122">
                  <c:v>44</c:v>
                </c:pt>
                <c:pt idx="123">
                  <c:v>22</c:v>
                </c:pt>
                <c:pt idx="124">
                  <c:v>29</c:v>
                </c:pt>
                <c:pt idx="125">
                  <c:v>36</c:v>
                </c:pt>
                <c:pt idx="126">
                  <c:v>32</c:v>
                </c:pt>
                <c:pt idx="127">
                  <c:v>39</c:v>
                </c:pt>
                <c:pt idx="128">
                  <c:v>12</c:v>
                </c:pt>
                <c:pt idx="129">
                  <c:v>14</c:v>
                </c:pt>
                <c:pt idx="130">
                  <c:v>17</c:v>
                </c:pt>
                <c:pt idx="131">
                  <c:v>13</c:v>
                </c:pt>
                <c:pt idx="132">
                  <c:v>11</c:v>
                </c:pt>
                <c:pt idx="133">
                  <c:v>15</c:v>
                </c:pt>
                <c:pt idx="134">
                  <c:v>6</c:v>
                </c:pt>
                <c:pt idx="135">
                  <c:v>30</c:v>
                </c:pt>
                <c:pt idx="136">
                  <c:v>11</c:v>
                </c:pt>
                <c:pt idx="137">
                  <c:v>18</c:v>
                </c:pt>
                <c:pt idx="138">
                  <c:v>18</c:v>
                </c:pt>
                <c:pt idx="139">
                  <c:v>23</c:v>
                </c:pt>
                <c:pt idx="140">
                  <c:v>39</c:v>
                </c:pt>
                <c:pt idx="141">
                  <c:v>38</c:v>
                </c:pt>
                <c:pt idx="142">
                  <c:v>38</c:v>
                </c:pt>
                <c:pt idx="143">
                  <c:v>38</c:v>
                </c:pt>
                <c:pt idx="144">
                  <c:v>29</c:v>
                </c:pt>
                <c:pt idx="145">
                  <c:v>39</c:v>
                </c:pt>
                <c:pt idx="146">
                  <c:v>41</c:v>
                </c:pt>
                <c:pt idx="147">
                  <c:v>29</c:v>
                </c:pt>
                <c:pt idx="148">
                  <c:v>35</c:v>
                </c:pt>
                <c:pt idx="149">
                  <c:v>23</c:v>
                </c:pt>
                <c:pt idx="150">
                  <c:v>38</c:v>
                </c:pt>
                <c:pt idx="151">
                  <c:v>42</c:v>
                </c:pt>
                <c:pt idx="152">
                  <c:v>30</c:v>
                </c:pt>
                <c:pt idx="153">
                  <c:v>23</c:v>
                </c:pt>
                <c:pt idx="154">
                  <c:v>49</c:v>
                </c:pt>
                <c:pt idx="155">
                  <c:v>55</c:v>
                </c:pt>
                <c:pt idx="156">
                  <c:v>48</c:v>
                </c:pt>
                <c:pt idx="157">
                  <c:v>18</c:v>
                </c:pt>
                <c:pt idx="158">
                  <c:v>32</c:v>
                </c:pt>
                <c:pt idx="159">
                  <c:v>22</c:v>
                </c:pt>
                <c:pt idx="160">
                  <c:v>33</c:v>
                </c:pt>
                <c:pt idx="161">
                  <c:v>16</c:v>
                </c:pt>
                <c:pt idx="162">
                  <c:v>23</c:v>
                </c:pt>
                <c:pt idx="163">
                  <c:v>39</c:v>
                </c:pt>
                <c:pt idx="164">
                  <c:v>37</c:v>
                </c:pt>
                <c:pt idx="165">
                  <c:v>24</c:v>
                </c:pt>
                <c:pt idx="166">
                  <c:v>38</c:v>
                </c:pt>
                <c:pt idx="167">
                  <c:v>30</c:v>
                </c:pt>
                <c:pt idx="168">
                  <c:v>45</c:v>
                </c:pt>
                <c:pt idx="169">
                  <c:v>37</c:v>
                </c:pt>
                <c:pt idx="170">
                  <c:v>43</c:v>
                </c:pt>
                <c:pt idx="171">
                  <c:v>26</c:v>
                </c:pt>
                <c:pt idx="172">
                  <c:v>33</c:v>
                </c:pt>
                <c:pt idx="173">
                  <c:v>23</c:v>
                </c:pt>
                <c:pt idx="174">
                  <c:v>30</c:v>
                </c:pt>
                <c:pt idx="175">
                  <c:v>62</c:v>
                </c:pt>
                <c:pt idx="176">
                  <c:v>41</c:v>
                </c:pt>
                <c:pt idx="177">
                  <c:v>25</c:v>
                </c:pt>
                <c:pt idx="178">
                  <c:v>43</c:v>
                </c:pt>
                <c:pt idx="179">
                  <c:v>12</c:v>
                </c:pt>
                <c:pt idx="180">
                  <c:v>15</c:v>
                </c:pt>
                <c:pt idx="181">
                  <c:v>14</c:v>
                </c:pt>
                <c:pt idx="182">
                  <c:v>13</c:v>
                </c:pt>
                <c:pt idx="183">
                  <c:v>14</c:v>
                </c:pt>
                <c:pt idx="184">
                  <c:v>13</c:v>
                </c:pt>
                <c:pt idx="185">
                  <c:v>14</c:v>
                </c:pt>
                <c:pt idx="186">
                  <c:v>14</c:v>
                </c:pt>
                <c:pt idx="187">
                  <c:v>5</c:v>
                </c:pt>
                <c:pt idx="188">
                  <c:v>28</c:v>
                </c:pt>
                <c:pt idx="189">
                  <c:v>10</c:v>
                </c:pt>
                <c:pt idx="190">
                  <c:v>22</c:v>
                </c:pt>
                <c:pt idx="191">
                  <c:v>22</c:v>
                </c:pt>
                <c:pt idx="192">
                  <c:v>134</c:v>
                </c:pt>
                <c:pt idx="193">
                  <c:v>56</c:v>
                </c:pt>
                <c:pt idx="194">
                  <c:v>18</c:v>
                </c:pt>
                <c:pt idx="195">
                  <c:v>12</c:v>
                </c:pt>
                <c:pt idx="196">
                  <c:v>57</c:v>
                </c:pt>
                <c:pt idx="197">
                  <c:v>32</c:v>
                </c:pt>
                <c:pt idx="198">
                  <c:v>57</c:v>
                </c:pt>
                <c:pt idx="199">
                  <c:v>16</c:v>
                </c:pt>
                <c:pt idx="200">
                  <c:v>31</c:v>
                </c:pt>
                <c:pt idx="201">
                  <c:v>26</c:v>
                </c:pt>
                <c:pt idx="202">
                  <c:v>22</c:v>
                </c:pt>
                <c:pt idx="203">
                  <c:v>56</c:v>
                </c:pt>
                <c:pt idx="204">
                  <c:v>26</c:v>
                </c:pt>
                <c:pt idx="205" formatCode="@">
                  <c:v>0</c:v>
                </c:pt>
                <c:pt idx="206">
                  <c:v>13</c:v>
                </c:pt>
                <c:pt idx="207">
                  <c:v>30</c:v>
                </c:pt>
                <c:pt idx="208">
                  <c:v>55</c:v>
                </c:pt>
                <c:pt idx="209">
                  <c:v>49</c:v>
                </c:pt>
                <c:pt idx="210">
                  <c:v>9</c:v>
                </c:pt>
                <c:pt idx="211">
                  <c:v>60</c:v>
                </c:pt>
                <c:pt idx="212">
                  <c:v>35</c:v>
                </c:pt>
                <c:pt idx="213">
                  <c:v>55</c:v>
                </c:pt>
                <c:pt idx="214">
                  <c:v>50</c:v>
                </c:pt>
                <c:pt idx="215">
                  <c:v>29</c:v>
                </c:pt>
                <c:pt idx="216">
                  <c:v>47</c:v>
                </c:pt>
                <c:pt idx="217">
                  <c:v>52</c:v>
                </c:pt>
                <c:pt idx="218">
                  <c:v>28</c:v>
                </c:pt>
                <c:pt idx="219">
                  <c:v>33</c:v>
                </c:pt>
                <c:pt idx="220">
                  <c:v>14</c:v>
                </c:pt>
                <c:pt idx="221">
                  <c:v>16</c:v>
                </c:pt>
                <c:pt idx="222">
                  <c:v>42</c:v>
                </c:pt>
                <c:pt idx="223">
                  <c:v>36</c:v>
                </c:pt>
                <c:pt idx="224">
                  <c:v>36</c:v>
                </c:pt>
                <c:pt idx="225">
                  <c:v>35</c:v>
                </c:pt>
                <c:pt idx="226">
                  <c:v>35</c:v>
                </c:pt>
                <c:pt idx="227">
                  <c:v>34</c:v>
                </c:pt>
                <c:pt idx="228">
                  <c:v>29</c:v>
                </c:pt>
                <c:pt idx="229">
                  <c:v>28</c:v>
                </c:pt>
                <c:pt idx="230">
                  <c:v>36</c:v>
                </c:pt>
                <c:pt idx="231">
                  <c:v>29</c:v>
                </c:pt>
                <c:pt idx="232">
                  <c:v>6</c:v>
                </c:pt>
                <c:pt idx="233">
                  <c:v>5</c:v>
                </c:pt>
                <c:pt idx="234">
                  <c:v>34</c:v>
                </c:pt>
                <c:pt idx="235">
                  <c:v>7</c:v>
                </c:pt>
                <c:pt idx="236">
                  <c:v>17</c:v>
                </c:pt>
                <c:pt idx="237">
                  <c:v>22</c:v>
                </c:pt>
                <c:pt idx="238">
                  <c:v>22</c:v>
                </c:pt>
                <c:pt idx="239">
                  <c:v>32</c:v>
                </c:pt>
                <c:pt idx="240">
                  <c:v>16</c:v>
                </c:pt>
                <c:pt idx="241">
                  <c:v>10</c:v>
                </c:pt>
                <c:pt idx="242">
                  <c:v>15</c:v>
                </c:pt>
                <c:pt idx="243">
                  <c:v>51</c:v>
                </c:pt>
                <c:pt idx="244">
                  <c:v>21</c:v>
                </c:pt>
                <c:pt idx="245">
                  <c:v>32</c:v>
                </c:pt>
                <c:pt idx="246">
                  <c:v>30</c:v>
                </c:pt>
                <c:pt idx="247">
                  <c:v>12</c:v>
                </c:pt>
                <c:pt idx="248">
                  <c:v>23</c:v>
                </c:pt>
                <c:pt idx="249">
                  <c:v>37</c:v>
                </c:pt>
                <c:pt idx="250">
                  <c:v>14</c:v>
                </c:pt>
                <c:pt idx="251">
                  <c:v>11</c:v>
                </c:pt>
                <c:pt idx="252">
                  <c:v>15</c:v>
                </c:pt>
                <c:pt idx="253">
                  <c:v>24</c:v>
                </c:pt>
                <c:pt idx="254">
                  <c:v>16</c:v>
                </c:pt>
                <c:pt idx="255">
                  <c:v>12</c:v>
                </c:pt>
                <c:pt idx="256">
                  <c:v>32</c:v>
                </c:pt>
                <c:pt idx="257">
                  <c:v>8</c:v>
                </c:pt>
                <c:pt idx="258">
                  <c:v>20</c:v>
                </c:pt>
                <c:pt idx="259">
                  <c:v>12</c:v>
                </c:pt>
                <c:pt idx="260">
                  <c:v>25</c:v>
                </c:pt>
                <c:pt idx="261">
                  <c:v>32</c:v>
                </c:pt>
                <c:pt idx="262">
                  <c:v>46</c:v>
                </c:pt>
                <c:pt idx="263">
                  <c:v>40</c:v>
                </c:pt>
                <c:pt idx="264">
                  <c:v>30</c:v>
                </c:pt>
                <c:pt idx="265">
                  <c:v>23</c:v>
                </c:pt>
                <c:pt idx="266">
                  <c:v>24</c:v>
                </c:pt>
                <c:pt idx="267">
                  <c:v>19</c:v>
                </c:pt>
                <c:pt idx="268">
                  <c:v>34</c:v>
                </c:pt>
                <c:pt idx="269">
                  <c:v>35</c:v>
                </c:pt>
                <c:pt idx="270">
                  <c:v>49</c:v>
                </c:pt>
                <c:pt idx="271">
                  <c:v>19</c:v>
                </c:pt>
                <c:pt idx="272">
                  <c:v>16</c:v>
                </c:pt>
                <c:pt idx="273">
                  <c:v>16</c:v>
                </c:pt>
                <c:pt idx="274">
                  <c:v>13</c:v>
                </c:pt>
                <c:pt idx="275">
                  <c:v>11</c:v>
                </c:pt>
                <c:pt idx="276">
                  <c:v>13</c:v>
                </c:pt>
                <c:pt idx="277">
                  <c:v>17</c:v>
                </c:pt>
                <c:pt idx="278">
                  <c:v>7</c:v>
                </c:pt>
                <c:pt idx="279">
                  <c:v>35</c:v>
                </c:pt>
                <c:pt idx="280">
                  <c:v>43</c:v>
                </c:pt>
                <c:pt idx="281">
                  <c:v>32</c:v>
                </c:pt>
                <c:pt idx="282">
                  <c:v>6</c:v>
                </c:pt>
                <c:pt idx="283">
                  <c:v>17</c:v>
                </c:pt>
                <c:pt idx="284">
                  <c:v>20</c:v>
                </c:pt>
                <c:pt idx="285">
                  <c:v>34</c:v>
                </c:pt>
                <c:pt idx="286">
                  <c:v>29</c:v>
                </c:pt>
                <c:pt idx="287">
                  <c:v>17</c:v>
                </c:pt>
                <c:pt idx="288">
                  <c:v>41</c:v>
                </c:pt>
                <c:pt idx="289">
                  <c:v>19</c:v>
                </c:pt>
                <c:pt idx="290">
                  <c:v>23</c:v>
                </c:pt>
                <c:pt idx="291">
                  <c:v>22</c:v>
                </c:pt>
                <c:pt idx="292">
                  <c:v>33</c:v>
                </c:pt>
                <c:pt idx="293">
                  <c:v>34</c:v>
                </c:pt>
                <c:pt idx="294">
                  <c:v>37</c:v>
                </c:pt>
                <c:pt idx="295">
                  <c:v>17</c:v>
                </c:pt>
                <c:pt idx="296">
                  <c:v>24</c:v>
                </c:pt>
                <c:pt idx="297">
                  <c:v>12</c:v>
                </c:pt>
                <c:pt idx="298">
                  <c:v>42</c:v>
                </c:pt>
                <c:pt idx="299">
                  <c:v>23</c:v>
                </c:pt>
                <c:pt idx="300">
                  <c:v>25</c:v>
                </c:pt>
                <c:pt idx="301">
                  <c:v>15</c:v>
                </c:pt>
                <c:pt idx="302">
                  <c:v>1</c:v>
                </c:pt>
                <c:pt idx="303">
                  <c:v>30</c:v>
                </c:pt>
                <c:pt idx="304">
                  <c:v>15</c:v>
                </c:pt>
                <c:pt idx="305">
                  <c:v>30</c:v>
                </c:pt>
                <c:pt idx="306">
                  <c:v>19</c:v>
                </c:pt>
                <c:pt idx="307">
                  <c:v>38</c:v>
                </c:pt>
                <c:pt idx="308">
                  <c:v>29</c:v>
                </c:pt>
                <c:pt idx="309">
                  <c:v>58</c:v>
                </c:pt>
                <c:pt idx="310">
                  <c:v>38</c:v>
                </c:pt>
                <c:pt idx="311">
                  <c:v>76</c:v>
                </c:pt>
                <c:pt idx="312">
                  <c:v>10</c:v>
                </c:pt>
                <c:pt idx="313">
                  <c:v>18</c:v>
                </c:pt>
                <c:pt idx="314">
                  <c:v>36</c:v>
                </c:pt>
                <c:pt idx="315">
                  <c:v>25</c:v>
                </c:pt>
                <c:pt idx="316">
                  <c:v>50</c:v>
                </c:pt>
                <c:pt idx="317">
                  <c:v>33</c:v>
                </c:pt>
                <c:pt idx="318">
                  <c:v>66</c:v>
                </c:pt>
                <c:pt idx="319">
                  <c:v>35</c:v>
                </c:pt>
                <c:pt idx="320">
                  <c:v>70</c:v>
                </c:pt>
                <c:pt idx="321">
                  <c:v>32</c:v>
                </c:pt>
                <c:pt idx="322">
                  <c:v>64</c:v>
                </c:pt>
                <c:pt idx="323">
                  <c:v>18</c:v>
                </c:pt>
                <c:pt idx="324">
                  <c:v>36</c:v>
                </c:pt>
                <c:pt idx="325">
                  <c:v>39</c:v>
                </c:pt>
                <c:pt idx="326">
                  <c:v>78</c:v>
                </c:pt>
                <c:pt idx="327">
                  <c:v>20</c:v>
                </c:pt>
                <c:pt idx="328">
                  <c:v>40</c:v>
                </c:pt>
                <c:pt idx="329">
                  <c:v>26</c:v>
                </c:pt>
                <c:pt idx="330">
                  <c:v>52</c:v>
                </c:pt>
                <c:pt idx="331">
                  <c:v>21</c:v>
                </c:pt>
                <c:pt idx="332">
                  <c:v>42</c:v>
                </c:pt>
                <c:pt idx="333">
                  <c:v>23</c:v>
                </c:pt>
                <c:pt idx="334">
                  <c:v>46</c:v>
                </c:pt>
                <c:pt idx="335">
                  <c:v>14</c:v>
                </c:pt>
                <c:pt idx="336">
                  <c:v>24</c:v>
                </c:pt>
                <c:pt idx="337">
                  <c:v>48</c:v>
                </c:pt>
                <c:pt idx="338">
                  <c:v>29</c:v>
                </c:pt>
                <c:pt idx="339">
                  <c:v>58</c:v>
                </c:pt>
                <c:pt idx="340">
                  <c:v>20</c:v>
                </c:pt>
                <c:pt idx="341">
                  <c:v>40</c:v>
                </c:pt>
                <c:pt idx="342">
                  <c:v>26</c:v>
                </c:pt>
                <c:pt idx="343">
                  <c:v>52</c:v>
                </c:pt>
                <c:pt idx="344">
                  <c:v>23</c:v>
                </c:pt>
                <c:pt idx="345">
                  <c:v>46</c:v>
                </c:pt>
                <c:pt idx="346">
                  <c:v>23</c:v>
                </c:pt>
                <c:pt idx="347">
                  <c:v>46</c:v>
                </c:pt>
                <c:pt idx="348">
                  <c:v>13</c:v>
                </c:pt>
                <c:pt idx="349">
                  <c:v>26</c:v>
                </c:pt>
                <c:pt idx="350">
                  <c:v>26</c:v>
                </c:pt>
                <c:pt idx="351">
                  <c:v>52</c:v>
                </c:pt>
                <c:pt idx="352">
                  <c:v>20</c:v>
                </c:pt>
                <c:pt idx="353">
                  <c:v>40</c:v>
                </c:pt>
                <c:pt idx="354">
                  <c:v>22</c:v>
                </c:pt>
                <c:pt idx="355">
                  <c:v>44</c:v>
                </c:pt>
                <c:pt idx="356">
                  <c:v>10</c:v>
                </c:pt>
                <c:pt idx="357">
                  <c:v>18</c:v>
                </c:pt>
                <c:pt idx="358">
                  <c:v>36</c:v>
                </c:pt>
                <c:pt idx="359">
                  <c:v>18</c:v>
                </c:pt>
                <c:pt idx="360">
                  <c:v>36</c:v>
                </c:pt>
                <c:pt idx="361">
                  <c:v>24</c:v>
                </c:pt>
                <c:pt idx="362">
                  <c:v>48</c:v>
                </c:pt>
                <c:pt idx="363">
                  <c:v>6</c:v>
                </c:pt>
                <c:pt idx="364">
                  <c:v>8</c:v>
                </c:pt>
                <c:pt idx="365">
                  <c:v>16</c:v>
                </c:pt>
                <c:pt idx="366">
                  <c:v>23</c:v>
                </c:pt>
                <c:pt idx="367">
                  <c:v>46</c:v>
                </c:pt>
                <c:pt idx="368">
                  <c:v>25</c:v>
                </c:pt>
                <c:pt idx="369">
                  <c:v>10</c:v>
                </c:pt>
                <c:pt idx="370">
                  <c:v>23</c:v>
                </c:pt>
                <c:pt idx="371">
                  <c:v>32</c:v>
                </c:pt>
                <c:pt idx="372">
                  <c:v>12</c:v>
                </c:pt>
                <c:pt idx="373">
                  <c:v>20</c:v>
                </c:pt>
                <c:pt idx="374">
                  <c:v>28</c:v>
                </c:pt>
                <c:pt idx="375">
                  <c:v>19</c:v>
                </c:pt>
                <c:pt idx="376">
                  <c:v>30</c:v>
                </c:pt>
                <c:pt idx="377">
                  <c:v>12</c:v>
                </c:pt>
                <c:pt idx="378">
                  <c:v>36</c:v>
                </c:pt>
                <c:pt idx="379">
                  <c:v>14</c:v>
                </c:pt>
                <c:pt idx="380">
                  <c:v>14</c:v>
                </c:pt>
                <c:pt idx="381">
                  <c:v>16</c:v>
                </c:pt>
                <c:pt idx="382">
                  <c:v>19</c:v>
                </c:pt>
                <c:pt idx="383">
                  <c:v>18</c:v>
                </c:pt>
                <c:pt idx="384">
                  <c:v>15</c:v>
                </c:pt>
                <c:pt idx="385">
                  <c:v>20</c:v>
                </c:pt>
                <c:pt idx="386">
                  <c:v>17</c:v>
                </c:pt>
                <c:pt idx="387">
                  <c:v>18</c:v>
                </c:pt>
                <c:pt idx="388">
                  <c:v>20</c:v>
                </c:pt>
                <c:pt idx="389">
                  <c:v>15</c:v>
                </c:pt>
                <c:pt idx="390">
                  <c:v>12</c:v>
                </c:pt>
                <c:pt idx="391">
                  <c:v>12</c:v>
                </c:pt>
                <c:pt idx="392">
                  <c:v>3</c:v>
                </c:pt>
                <c:pt idx="393">
                  <c:v>43</c:v>
                </c:pt>
                <c:pt idx="394">
                  <c:v>55</c:v>
                </c:pt>
                <c:pt idx="395">
                  <c:v>43</c:v>
                </c:pt>
                <c:pt idx="396">
                  <c:v>36</c:v>
                </c:pt>
                <c:pt idx="397">
                  <c:v>32</c:v>
                </c:pt>
                <c:pt idx="398">
                  <c:v>38</c:v>
                </c:pt>
                <c:pt idx="399">
                  <c:v>39</c:v>
                </c:pt>
                <c:pt idx="400">
                  <c:v>19</c:v>
                </c:pt>
                <c:pt idx="401">
                  <c:v>21</c:v>
                </c:pt>
                <c:pt idx="402">
                  <c:v>16</c:v>
                </c:pt>
                <c:pt idx="403">
                  <c:v>13</c:v>
                </c:pt>
                <c:pt idx="404">
                  <c:v>19</c:v>
                </c:pt>
                <c:pt idx="405">
                  <c:v>13</c:v>
                </c:pt>
                <c:pt idx="406">
                  <c:v>14</c:v>
                </c:pt>
                <c:pt idx="407">
                  <c:v>16</c:v>
                </c:pt>
                <c:pt idx="408">
                  <c:v>19</c:v>
                </c:pt>
                <c:pt idx="409">
                  <c:v>17</c:v>
                </c:pt>
                <c:pt idx="410">
                  <c:v>32</c:v>
                </c:pt>
                <c:pt idx="411">
                  <c:v>33</c:v>
                </c:pt>
                <c:pt idx="412">
                  <c:v>20</c:v>
                </c:pt>
                <c:pt idx="413">
                  <c:v>11</c:v>
                </c:pt>
                <c:pt idx="414">
                  <c:v>16</c:v>
                </c:pt>
                <c:pt idx="415">
                  <c:v>25</c:v>
                </c:pt>
                <c:pt idx="416">
                  <c:v>25</c:v>
                </c:pt>
                <c:pt idx="417">
                  <c:v>22</c:v>
                </c:pt>
                <c:pt idx="418">
                  <c:v>20</c:v>
                </c:pt>
                <c:pt idx="419">
                  <c:v>24</c:v>
                </c:pt>
                <c:pt idx="420">
                  <c:v>25</c:v>
                </c:pt>
                <c:pt idx="421">
                  <c:v>22</c:v>
                </c:pt>
                <c:pt idx="422">
                  <c:v>16</c:v>
                </c:pt>
                <c:pt idx="423">
                  <c:v>28</c:v>
                </c:pt>
                <c:pt idx="424">
                  <c:v>34</c:v>
                </c:pt>
                <c:pt idx="425">
                  <c:v>35</c:v>
                </c:pt>
                <c:pt idx="426">
                  <c:v>24</c:v>
                </c:pt>
                <c:pt idx="427">
                  <c:v>24</c:v>
                </c:pt>
                <c:pt idx="428">
                  <c:v>22</c:v>
                </c:pt>
                <c:pt idx="429">
                  <c:v>15</c:v>
                </c:pt>
                <c:pt idx="430">
                  <c:v>31</c:v>
                </c:pt>
                <c:pt idx="431">
                  <c:v>37</c:v>
                </c:pt>
                <c:pt idx="432">
                  <c:v>33</c:v>
                </c:pt>
                <c:pt idx="433">
                  <c:v>12</c:v>
                </c:pt>
                <c:pt idx="434">
                  <c:v>13</c:v>
                </c:pt>
                <c:pt idx="435">
                  <c:v>8</c:v>
                </c:pt>
                <c:pt idx="436">
                  <c:v>9</c:v>
                </c:pt>
                <c:pt idx="437">
                  <c:v>8</c:v>
                </c:pt>
                <c:pt idx="438">
                  <c:v>9</c:v>
                </c:pt>
                <c:pt idx="439">
                  <c:v>13</c:v>
                </c:pt>
                <c:pt idx="440">
                  <c:v>14</c:v>
                </c:pt>
                <c:pt idx="441">
                  <c:v>12</c:v>
                </c:pt>
                <c:pt idx="442">
                  <c:v>13</c:v>
                </c:pt>
                <c:pt idx="443">
                  <c:v>13</c:v>
                </c:pt>
                <c:pt idx="444">
                  <c:v>14</c:v>
                </c:pt>
                <c:pt idx="445">
                  <c:v>8</c:v>
                </c:pt>
                <c:pt idx="446">
                  <c:v>9</c:v>
                </c:pt>
                <c:pt idx="447">
                  <c:v>11</c:v>
                </c:pt>
                <c:pt idx="448">
                  <c:v>14</c:v>
                </c:pt>
                <c:pt idx="449">
                  <c:v>8</c:v>
                </c:pt>
                <c:pt idx="450">
                  <c:v>9</c:v>
                </c:pt>
                <c:pt idx="451">
                  <c:v>10</c:v>
                </c:pt>
                <c:pt idx="452">
                  <c:v>10</c:v>
                </c:pt>
                <c:pt idx="453">
                  <c:v>6</c:v>
                </c:pt>
                <c:pt idx="454">
                  <c:v>16</c:v>
                </c:pt>
                <c:pt idx="455">
                  <c:v>14</c:v>
                </c:pt>
                <c:pt idx="456">
                  <c:v>13</c:v>
                </c:pt>
                <c:pt idx="457">
                  <c:v>21</c:v>
                </c:pt>
                <c:pt idx="458">
                  <c:v>19</c:v>
                </c:pt>
                <c:pt idx="459">
                  <c:v>20</c:v>
                </c:pt>
                <c:pt idx="460">
                  <c:v>21</c:v>
                </c:pt>
                <c:pt idx="461">
                  <c:v>11</c:v>
                </c:pt>
                <c:pt idx="462">
                  <c:v>17</c:v>
                </c:pt>
                <c:pt idx="463">
                  <c:v>15</c:v>
                </c:pt>
                <c:pt idx="464">
                  <c:v>11</c:v>
                </c:pt>
                <c:pt idx="465">
                  <c:v>6</c:v>
                </c:pt>
                <c:pt idx="466">
                  <c:v>9</c:v>
                </c:pt>
                <c:pt idx="467">
                  <c:v>8</c:v>
                </c:pt>
                <c:pt idx="468">
                  <c:v>20</c:v>
                </c:pt>
                <c:pt idx="469">
                  <c:v>20</c:v>
                </c:pt>
                <c:pt idx="470">
                  <c:v>20</c:v>
                </c:pt>
                <c:pt idx="471">
                  <c:v>20</c:v>
                </c:pt>
                <c:pt idx="472">
                  <c:v>25</c:v>
                </c:pt>
                <c:pt idx="473">
                  <c:v>13</c:v>
                </c:pt>
                <c:pt idx="474">
                  <c:v>16</c:v>
                </c:pt>
                <c:pt idx="475">
                  <c:v>14</c:v>
                </c:pt>
                <c:pt idx="476">
                  <c:v>13</c:v>
                </c:pt>
                <c:pt idx="477">
                  <c:v>18</c:v>
                </c:pt>
                <c:pt idx="478">
                  <c:v>12</c:v>
                </c:pt>
                <c:pt idx="479">
                  <c:v>7</c:v>
                </c:pt>
                <c:pt idx="480">
                  <c:v>10</c:v>
                </c:pt>
                <c:pt idx="481">
                  <c:v>14</c:v>
                </c:pt>
                <c:pt idx="482">
                  <c:v>9</c:v>
                </c:pt>
                <c:pt idx="483">
                  <c:v>12</c:v>
                </c:pt>
                <c:pt idx="484">
                  <c:v>12</c:v>
                </c:pt>
                <c:pt idx="485">
                  <c:v>26</c:v>
                </c:pt>
                <c:pt idx="486">
                  <c:v>27</c:v>
                </c:pt>
                <c:pt idx="487">
                  <c:v>14</c:v>
                </c:pt>
                <c:pt idx="488">
                  <c:v>19</c:v>
                </c:pt>
                <c:pt idx="489">
                  <c:v>9</c:v>
                </c:pt>
                <c:pt idx="490">
                  <c:v>27</c:v>
                </c:pt>
                <c:pt idx="491">
                  <c:v>17</c:v>
                </c:pt>
                <c:pt idx="492">
                  <c:v>16</c:v>
                </c:pt>
                <c:pt idx="493">
                  <c:v>9</c:v>
                </c:pt>
                <c:pt idx="494">
                  <c:v>26</c:v>
                </c:pt>
                <c:pt idx="495">
                  <c:v>16</c:v>
                </c:pt>
                <c:pt idx="496">
                  <c:v>12</c:v>
                </c:pt>
                <c:pt idx="497">
                  <c:v>23</c:v>
                </c:pt>
                <c:pt idx="498">
                  <c:v>13</c:v>
                </c:pt>
                <c:pt idx="499">
                  <c:v>20</c:v>
                </c:pt>
                <c:pt idx="500">
                  <c:v>14</c:v>
                </c:pt>
                <c:pt idx="501">
                  <c:v>22</c:v>
                </c:pt>
                <c:pt idx="502">
                  <c:v>22</c:v>
                </c:pt>
                <c:pt idx="503">
                  <c:v>19</c:v>
                </c:pt>
                <c:pt idx="504">
                  <c:v>12</c:v>
                </c:pt>
                <c:pt idx="505">
                  <c:v>15</c:v>
                </c:pt>
                <c:pt idx="506">
                  <c:v>7</c:v>
                </c:pt>
                <c:pt idx="507">
                  <c:v>18</c:v>
                </c:pt>
                <c:pt idx="508">
                  <c:v>25</c:v>
                </c:pt>
                <c:pt idx="509">
                  <c:v>23</c:v>
                </c:pt>
                <c:pt idx="510">
                  <c:v>23</c:v>
                </c:pt>
                <c:pt idx="511">
                  <c:v>23</c:v>
                </c:pt>
                <c:pt idx="512">
                  <c:v>26</c:v>
                </c:pt>
                <c:pt idx="513">
                  <c:v>32</c:v>
                </c:pt>
                <c:pt idx="514">
                  <c:v>28</c:v>
                </c:pt>
              </c:numCache>
            </c:numRef>
          </c:val>
          <c:smooth val="0"/>
          <c:extLst>
            <c:ext xmlns:c16="http://schemas.microsoft.com/office/drawing/2014/chart" uri="{C3380CC4-5D6E-409C-BE32-E72D297353CC}">
              <c16:uniqueId val="{00000001-2E25-3646-A5C2-51BCA84C3C8D}"/>
            </c:ext>
          </c:extLst>
        </c:ser>
        <c:ser>
          <c:idx val="2"/>
          <c:order val="2"/>
          <c:tx>
            <c:v>cal_fat</c:v>
          </c:tx>
          <c:spPr>
            <a:ln w="28575" cap="rnd">
              <a:solidFill>
                <a:schemeClr val="accent3"/>
              </a:solidFill>
              <a:round/>
            </a:ln>
            <a:effectLst/>
          </c:spPr>
          <c:marker>
            <c:symbol val="none"/>
          </c:marker>
          <c:val>
            <c:numRef>
              <c:f>'Fast Food Analysis'!$F$4:$F$518</c:f>
              <c:numCache>
                <c:formatCode>General</c:formatCode>
                <c:ptCount val="515"/>
                <c:pt idx="0">
                  <c:v>60</c:v>
                </c:pt>
                <c:pt idx="1">
                  <c:v>410</c:v>
                </c:pt>
                <c:pt idx="2">
                  <c:v>600</c:v>
                </c:pt>
                <c:pt idx="3">
                  <c:v>280</c:v>
                </c:pt>
                <c:pt idx="4">
                  <c:v>410</c:v>
                </c:pt>
                <c:pt idx="5">
                  <c:v>250</c:v>
                </c:pt>
                <c:pt idx="6">
                  <c:v>100</c:v>
                </c:pt>
                <c:pt idx="7">
                  <c:v>210</c:v>
                </c:pt>
                <c:pt idx="8">
                  <c:v>190</c:v>
                </c:pt>
                <c:pt idx="9">
                  <c:v>400</c:v>
                </c:pt>
                <c:pt idx="10">
                  <c:v>170</c:v>
                </c:pt>
                <c:pt idx="11">
                  <c:v>300</c:v>
                </c:pt>
                <c:pt idx="12">
                  <c:v>180</c:v>
                </c:pt>
                <c:pt idx="13">
                  <c:v>300</c:v>
                </c:pt>
                <c:pt idx="14">
                  <c:v>70</c:v>
                </c:pt>
                <c:pt idx="15">
                  <c:v>50</c:v>
                </c:pt>
                <c:pt idx="16">
                  <c:v>330</c:v>
                </c:pt>
                <c:pt idx="17">
                  <c:v>190</c:v>
                </c:pt>
                <c:pt idx="18">
                  <c:v>310</c:v>
                </c:pt>
                <c:pt idx="19">
                  <c:v>130</c:v>
                </c:pt>
                <c:pt idx="20">
                  <c:v>160</c:v>
                </c:pt>
                <c:pt idx="21">
                  <c:v>200</c:v>
                </c:pt>
                <c:pt idx="22">
                  <c:v>300</c:v>
                </c:pt>
                <c:pt idx="23">
                  <c:v>160</c:v>
                </c:pt>
                <c:pt idx="24">
                  <c:v>280</c:v>
                </c:pt>
                <c:pt idx="25">
                  <c:v>200</c:v>
                </c:pt>
                <c:pt idx="26">
                  <c:v>200</c:v>
                </c:pt>
                <c:pt idx="27">
                  <c:v>240</c:v>
                </c:pt>
                <c:pt idx="28">
                  <c:v>320</c:v>
                </c:pt>
                <c:pt idx="29">
                  <c:v>180</c:v>
                </c:pt>
                <c:pt idx="30">
                  <c:v>300</c:v>
                </c:pt>
                <c:pt idx="31">
                  <c:v>340</c:v>
                </c:pt>
                <c:pt idx="32">
                  <c:v>200</c:v>
                </c:pt>
                <c:pt idx="33">
                  <c:v>320</c:v>
                </c:pt>
                <c:pt idx="34">
                  <c:v>190</c:v>
                </c:pt>
                <c:pt idx="35">
                  <c:v>250</c:v>
                </c:pt>
                <c:pt idx="36">
                  <c:v>390</c:v>
                </c:pt>
                <c:pt idx="37">
                  <c:v>630</c:v>
                </c:pt>
                <c:pt idx="38">
                  <c:v>790</c:v>
                </c:pt>
                <c:pt idx="39">
                  <c:v>1270</c:v>
                </c:pt>
                <c:pt idx="40">
                  <c:v>100</c:v>
                </c:pt>
                <c:pt idx="41">
                  <c:v>140</c:v>
                </c:pt>
                <c:pt idx="42">
                  <c:v>240</c:v>
                </c:pt>
                <c:pt idx="43">
                  <c:v>480</c:v>
                </c:pt>
                <c:pt idx="44">
                  <c:v>960</c:v>
                </c:pt>
                <c:pt idx="45">
                  <c:v>240</c:v>
                </c:pt>
                <c:pt idx="46">
                  <c:v>360</c:v>
                </c:pt>
                <c:pt idx="47">
                  <c:v>600</c:v>
                </c:pt>
                <c:pt idx="48">
                  <c:v>70</c:v>
                </c:pt>
                <c:pt idx="49">
                  <c:v>80</c:v>
                </c:pt>
                <c:pt idx="50">
                  <c:v>250</c:v>
                </c:pt>
                <c:pt idx="51">
                  <c:v>110</c:v>
                </c:pt>
                <c:pt idx="52">
                  <c:v>120</c:v>
                </c:pt>
                <c:pt idx="53">
                  <c:v>250</c:v>
                </c:pt>
                <c:pt idx="54">
                  <c:v>90</c:v>
                </c:pt>
                <c:pt idx="55">
                  <c:v>100</c:v>
                </c:pt>
                <c:pt idx="56">
                  <c:v>230</c:v>
                </c:pt>
                <c:pt idx="57">
                  <c:v>144</c:v>
                </c:pt>
                <c:pt idx="58">
                  <c:v>54</c:v>
                </c:pt>
                <c:pt idx="59">
                  <c:v>99</c:v>
                </c:pt>
                <c:pt idx="60">
                  <c:v>54</c:v>
                </c:pt>
                <c:pt idx="61">
                  <c:v>108</c:v>
                </c:pt>
                <c:pt idx="62">
                  <c:v>153</c:v>
                </c:pt>
                <c:pt idx="63">
                  <c:v>207</c:v>
                </c:pt>
                <c:pt idx="64">
                  <c:v>207</c:v>
                </c:pt>
                <c:pt idx="65">
                  <c:v>54</c:v>
                </c:pt>
                <c:pt idx="66">
                  <c:v>81</c:v>
                </c:pt>
                <c:pt idx="67">
                  <c:v>110</c:v>
                </c:pt>
                <c:pt idx="68">
                  <c:v>162</c:v>
                </c:pt>
                <c:pt idx="69">
                  <c:v>414</c:v>
                </c:pt>
                <c:pt idx="70">
                  <c:v>170</c:v>
                </c:pt>
                <c:pt idx="71">
                  <c:v>171</c:v>
                </c:pt>
                <c:pt idx="72">
                  <c:v>18</c:v>
                </c:pt>
                <c:pt idx="73">
                  <c:v>27</c:v>
                </c:pt>
                <c:pt idx="74">
                  <c:v>36</c:v>
                </c:pt>
                <c:pt idx="75">
                  <c:v>45</c:v>
                </c:pt>
                <c:pt idx="76">
                  <c:v>108</c:v>
                </c:pt>
                <c:pt idx="77">
                  <c:v>117</c:v>
                </c:pt>
                <c:pt idx="78">
                  <c:v>162</c:v>
                </c:pt>
                <c:pt idx="79">
                  <c:v>171</c:v>
                </c:pt>
                <c:pt idx="80">
                  <c:v>225</c:v>
                </c:pt>
                <c:pt idx="81">
                  <c:v>126</c:v>
                </c:pt>
                <c:pt idx="82">
                  <c:v>423</c:v>
                </c:pt>
                <c:pt idx="83">
                  <c:v>279</c:v>
                </c:pt>
                <c:pt idx="84">
                  <c:v>380</c:v>
                </c:pt>
                <c:pt idx="85">
                  <c:v>330</c:v>
                </c:pt>
                <c:pt idx="86">
                  <c:v>150</c:v>
                </c:pt>
                <c:pt idx="87">
                  <c:v>220</c:v>
                </c:pt>
                <c:pt idx="88">
                  <c:v>200</c:v>
                </c:pt>
                <c:pt idx="89">
                  <c:v>250</c:v>
                </c:pt>
                <c:pt idx="90">
                  <c:v>350</c:v>
                </c:pt>
                <c:pt idx="91">
                  <c:v>530</c:v>
                </c:pt>
                <c:pt idx="92">
                  <c:v>330</c:v>
                </c:pt>
                <c:pt idx="93">
                  <c:v>340</c:v>
                </c:pt>
                <c:pt idx="94">
                  <c:v>430</c:v>
                </c:pt>
                <c:pt idx="95">
                  <c:v>380</c:v>
                </c:pt>
                <c:pt idx="96">
                  <c:v>380</c:v>
                </c:pt>
                <c:pt idx="97">
                  <c:v>480</c:v>
                </c:pt>
                <c:pt idx="98">
                  <c:v>830</c:v>
                </c:pt>
                <c:pt idx="99">
                  <c:v>680</c:v>
                </c:pt>
                <c:pt idx="100">
                  <c:v>680</c:v>
                </c:pt>
                <c:pt idx="101">
                  <c:v>780</c:v>
                </c:pt>
                <c:pt idx="102">
                  <c:v>680</c:v>
                </c:pt>
                <c:pt idx="103">
                  <c:v>130</c:v>
                </c:pt>
                <c:pt idx="104">
                  <c:v>130</c:v>
                </c:pt>
                <c:pt idx="105">
                  <c:v>130</c:v>
                </c:pt>
                <c:pt idx="106">
                  <c:v>270</c:v>
                </c:pt>
                <c:pt idx="107">
                  <c:v>350</c:v>
                </c:pt>
                <c:pt idx="108">
                  <c:v>180</c:v>
                </c:pt>
                <c:pt idx="109">
                  <c:v>300</c:v>
                </c:pt>
                <c:pt idx="110">
                  <c:v>220</c:v>
                </c:pt>
                <c:pt idx="111">
                  <c:v>130</c:v>
                </c:pt>
                <c:pt idx="112">
                  <c:v>220</c:v>
                </c:pt>
                <c:pt idx="113">
                  <c:v>350</c:v>
                </c:pt>
                <c:pt idx="114">
                  <c:v>550</c:v>
                </c:pt>
                <c:pt idx="115">
                  <c:v>900</c:v>
                </c:pt>
                <c:pt idx="116">
                  <c:v>190</c:v>
                </c:pt>
                <c:pt idx="117">
                  <c:v>290</c:v>
                </c:pt>
                <c:pt idx="118">
                  <c:v>150</c:v>
                </c:pt>
                <c:pt idx="119">
                  <c:v>270</c:v>
                </c:pt>
                <c:pt idx="120">
                  <c:v>410</c:v>
                </c:pt>
                <c:pt idx="121">
                  <c:v>460</c:v>
                </c:pt>
                <c:pt idx="122">
                  <c:v>510</c:v>
                </c:pt>
                <c:pt idx="123">
                  <c:v>140</c:v>
                </c:pt>
                <c:pt idx="124">
                  <c:v>190</c:v>
                </c:pt>
                <c:pt idx="125">
                  <c:v>240</c:v>
                </c:pt>
                <c:pt idx="126">
                  <c:v>350</c:v>
                </c:pt>
                <c:pt idx="127">
                  <c:v>580</c:v>
                </c:pt>
                <c:pt idx="128">
                  <c:v>160</c:v>
                </c:pt>
                <c:pt idx="129">
                  <c:v>180</c:v>
                </c:pt>
                <c:pt idx="130">
                  <c:v>230</c:v>
                </c:pt>
                <c:pt idx="131">
                  <c:v>170</c:v>
                </c:pt>
                <c:pt idx="132">
                  <c:v>160</c:v>
                </c:pt>
                <c:pt idx="133">
                  <c:v>240</c:v>
                </c:pt>
                <c:pt idx="134">
                  <c:v>100</c:v>
                </c:pt>
                <c:pt idx="135">
                  <c:v>490</c:v>
                </c:pt>
                <c:pt idx="136">
                  <c:v>160</c:v>
                </c:pt>
                <c:pt idx="137">
                  <c:v>100</c:v>
                </c:pt>
                <c:pt idx="138">
                  <c:v>90</c:v>
                </c:pt>
                <c:pt idx="139">
                  <c:v>180</c:v>
                </c:pt>
                <c:pt idx="140">
                  <c:v>290</c:v>
                </c:pt>
                <c:pt idx="141">
                  <c:v>300</c:v>
                </c:pt>
                <c:pt idx="142">
                  <c:v>280</c:v>
                </c:pt>
                <c:pt idx="143">
                  <c:v>280</c:v>
                </c:pt>
                <c:pt idx="144">
                  <c:v>220</c:v>
                </c:pt>
                <c:pt idx="145">
                  <c:v>280</c:v>
                </c:pt>
                <c:pt idx="146">
                  <c:v>310</c:v>
                </c:pt>
                <c:pt idx="147">
                  <c:v>230</c:v>
                </c:pt>
                <c:pt idx="148">
                  <c:v>210</c:v>
                </c:pt>
                <c:pt idx="149">
                  <c:v>120</c:v>
                </c:pt>
                <c:pt idx="150">
                  <c:v>210</c:v>
                </c:pt>
                <c:pt idx="151">
                  <c:v>290</c:v>
                </c:pt>
                <c:pt idx="152">
                  <c:v>220</c:v>
                </c:pt>
                <c:pt idx="153">
                  <c:v>390</c:v>
                </c:pt>
                <c:pt idx="154">
                  <c:v>350</c:v>
                </c:pt>
                <c:pt idx="155">
                  <c:v>330</c:v>
                </c:pt>
                <c:pt idx="156">
                  <c:v>270</c:v>
                </c:pt>
                <c:pt idx="157">
                  <c:v>80</c:v>
                </c:pt>
                <c:pt idx="158">
                  <c:v>360</c:v>
                </c:pt>
                <c:pt idx="159">
                  <c:v>410</c:v>
                </c:pt>
                <c:pt idx="160">
                  <c:v>400</c:v>
                </c:pt>
                <c:pt idx="161">
                  <c:v>100</c:v>
                </c:pt>
                <c:pt idx="162">
                  <c:v>150</c:v>
                </c:pt>
                <c:pt idx="163">
                  <c:v>250</c:v>
                </c:pt>
                <c:pt idx="164">
                  <c:v>280</c:v>
                </c:pt>
                <c:pt idx="165">
                  <c:v>260</c:v>
                </c:pt>
                <c:pt idx="166">
                  <c:v>260</c:v>
                </c:pt>
                <c:pt idx="167">
                  <c:v>240</c:v>
                </c:pt>
                <c:pt idx="168">
                  <c:v>310</c:v>
                </c:pt>
                <c:pt idx="169">
                  <c:v>310</c:v>
                </c:pt>
                <c:pt idx="170">
                  <c:v>320</c:v>
                </c:pt>
                <c:pt idx="171">
                  <c:v>250</c:v>
                </c:pt>
                <c:pt idx="172">
                  <c:v>310</c:v>
                </c:pt>
                <c:pt idx="173">
                  <c:v>160</c:v>
                </c:pt>
                <c:pt idx="174">
                  <c:v>320</c:v>
                </c:pt>
                <c:pt idx="175">
                  <c:v>459</c:v>
                </c:pt>
                <c:pt idx="176">
                  <c:v>252</c:v>
                </c:pt>
                <c:pt idx="177">
                  <c:v>180</c:v>
                </c:pt>
                <c:pt idx="178">
                  <c:v>495</c:v>
                </c:pt>
                <c:pt idx="179">
                  <c:v>120</c:v>
                </c:pt>
                <c:pt idx="180">
                  <c:v>110</c:v>
                </c:pt>
                <c:pt idx="181">
                  <c:v>80</c:v>
                </c:pt>
                <c:pt idx="182">
                  <c:v>70</c:v>
                </c:pt>
                <c:pt idx="183">
                  <c:v>90</c:v>
                </c:pt>
                <c:pt idx="184">
                  <c:v>150</c:v>
                </c:pt>
                <c:pt idx="185">
                  <c:v>90</c:v>
                </c:pt>
                <c:pt idx="186">
                  <c:v>60</c:v>
                </c:pt>
                <c:pt idx="187">
                  <c:v>45</c:v>
                </c:pt>
                <c:pt idx="188">
                  <c:v>220</c:v>
                </c:pt>
                <c:pt idx="189">
                  <c:v>340</c:v>
                </c:pt>
                <c:pt idx="190">
                  <c:v>120</c:v>
                </c:pt>
                <c:pt idx="191">
                  <c:v>480</c:v>
                </c:pt>
                <c:pt idx="192">
                  <c:v>1134</c:v>
                </c:pt>
                <c:pt idx="193">
                  <c:v>585</c:v>
                </c:pt>
                <c:pt idx="194">
                  <c:v>140</c:v>
                </c:pt>
                <c:pt idx="195">
                  <c:v>120</c:v>
                </c:pt>
                <c:pt idx="196">
                  <c:v>630</c:v>
                </c:pt>
                <c:pt idx="197">
                  <c:v>351</c:v>
                </c:pt>
                <c:pt idx="198">
                  <c:v>675</c:v>
                </c:pt>
                <c:pt idx="199">
                  <c:v>130</c:v>
                </c:pt>
                <c:pt idx="200">
                  <c:v>280</c:v>
                </c:pt>
                <c:pt idx="201">
                  <c:v>230</c:v>
                </c:pt>
                <c:pt idx="202">
                  <c:v>160</c:v>
                </c:pt>
                <c:pt idx="203">
                  <c:v>486</c:v>
                </c:pt>
                <c:pt idx="204">
                  <c:v>300</c:v>
                </c:pt>
                <c:pt idx="205">
                  <c:v>720</c:v>
                </c:pt>
                <c:pt idx="206">
                  <c:v>90</c:v>
                </c:pt>
                <c:pt idx="207">
                  <c:v>250</c:v>
                </c:pt>
                <c:pt idx="208">
                  <c:v>585</c:v>
                </c:pt>
                <c:pt idx="209">
                  <c:v>567</c:v>
                </c:pt>
                <c:pt idx="210">
                  <c:v>110</c:v>
                </c:pt>
                <c:pt idx="211">
                  <c:v>738</c:v>
                </c:pt>
                <c:pt idx="212">
                  <c:v>387</c:v>
                </c:pt>
                <c:pt idx="213">
                  <c:v>549</c:v>
                </c:pt>
                <c:pt idx="214">
                  <c:v>666</c:v>
                </c:pt>
                <c:pt idx="215">
                  <c:v>432</c:v>
                </c:pt>
                <c:pt idx="216">
                  <c:v>510</c:v>
                </c:pt>
                <c:pt idx="217">
                  <c:v>580</c:v>
                </c:pt>
                <c:pt idx="218">
                  <c:v>360</c:v>
                </c:pt>
                <c:pt idx="219">
                  <c:v>430</c:v>
                </c:pt>
                <c:pt idx="220">
                  <c:v>170</c:v>
                </c:pt>
                <c:pt idx="221">
                  <c:v>210</c:v>
                </c:pt>
                <c:pt idx="222">
                  <c:v>360</c:v>
                </c:pt>
                <c:pt idx="223">
                  <c:v>450</c:v>
                </c:pt>
                <c:pt idx="224">
                  <c:v>330</c:v>
                </c:pt>
                <c:pt idx="225">
                  <c:v>430</c:v>
                </c:pt>
                <c:pt idx="226">
                  <c:v>290</c:v>
                </c:pt>
                <c:pt idx="227">
                  <c:v>380</c:v>
                </c:pt>
                <c:pt idx="228">
                  <c:v>270</c:v>
                </c:pt>
                <c:pt idx="229">
                  <c:v>370</c:v>
                </c:pt>
                <c:pt idx="230">
                  <c:v>120</c:v>
                </c:pt>
                <c:pt idx="231">
                  <c:v>220</c:v>
                </c:pt>
                <c:pt idx="232">
                  <c:v>180</c:v>
                </c:pt>
                <c:pt idx="233">
                  <c:v>190</c:v>
                </c:pt>
                <c:pt idx="234">
                  <c:v>468</c:v>
                </c:pt>
                <c:pt idx="235">
                  <c:v>243</c:v>
                </c:pt>
                <c:pt idx="236">
                  <c:v>250</c:v>
                </c:pt>
                <c:pt idx="237">
                  <c:v>150</c:v>
                </c:pt>
                <c:pt idx="238">
                  <c:v>220</c:v>
                </c:pt>
                <c:pt idx="239">
                  <c:v>351</c:v>
                </c:pt>
                <c:pt idx="240">
                  <c:v>150</c:v>
                </c:pt>
                <c:pt idx="241">
                  <c:v>100</c:v>
                </c:pt>
                <c:pt idx="242">
                  <c:v>150</c:v>
                </c:pt>
                <c:pt idx="243">
                  <c:v>500</c:v>
                </c:pt>
                <c:pt idx="244">
                  <c:v>260</c:v>
                </c:pt>
                <c:pt idx="245">
                  <c:v>225</c:v>
                </c:pt>
                <c:pt idx="246">
                  <c:v>252</c:v>
                </c:pt>
                <c:pt idx="247">
                  <c:v>250</c:v>
                </c:pt>
                <c:pt idx="248">
                  <c:v>370</c:v>
                </c:pt>
                <c:pt idx="249">
                  <c:v>170</c:v>
                </c:pt>
                <c:pt idx="250">
                  <c:v>170</c:v>
                </c:pt>
                <c:pt idx="251">
                  <c:v>140</c:v>
                </c:pt>
                <c:pt idx="252">
                  <c:v>160</c:v>
                </c:pt>
                <c:pt idx="253">
                  <c:v>350</c:v>
                </c:pt>
                <c:pt idx="254">
                  <c:v>189</c:v>
                </c:pt>
                <c:pt idx="255">
                  <c:v>150</c:v>
                </c:pt>
                <c:pt idx="256">
                  <c:v>459</c:v>
                </c:pt>
                <c:pt idx="257">
                  <c:v>135</c:v>
                </c:pt>
                <c:pt idx="258">
                  <c:v>333</c:v>
                </c:pt>
                <c:pt idx="259">
                  <c:v>220</c:v>
                </c:pt>
                <c:pt idx="260">
                  <c:v>378</c:v>
                </c:pt>
                <c:pt idx="261">
                  <c:v>405</c:v>
                </c:pt>
                <c:pt idx="262">
                  <c:v>660</c:v>
                </c:pt>
                <c:pt idx="263">
                  <c:v>460</c:v>
                </c:pt>
                <c:pt idx="264">
                  <c:v>330</c:v>
                </c:pt>
                <c:pt idx="265">
                  <c:v>270</c:v>
                </c:pt>
                <c:pt idx="266">
                  <c:v>310</c:v>
                </c:pt>
                <c:pt idx="267">
                  <c:v>160</c:v>
                </c:pt>
                <c:pt idx="268">
                  <c:v>310</c:v>
                </c:pt>
                <c:pt idx="269">
                  <c:v>480</c:v>
                </c:pt>
                <c:pt idx="270">
                  <c:v>590</c:v>
                </c:pt>
                <c:pt idx="271">
                  <c:v>240</c:v>
                </c:pt>
                <c:pt idx="272">
                  <c:v>220</c:v>
                </c:pt>
                <c:pt idx="273">
                  <c:v>220</c:v>
                </c:pt>
                <c:pt idx="274">
                  <c:v>180</c:v>
                </c:pt>
                <c:pt idx="275">
                  <c:v>160</c:v>
                </c:pt>
                <c:pt idx="276">
                  <c:v>180</c:v>
                </c:pt>
                <c:pt idx="277">
                  <c:v>80</c:v>
                </c:pt>
                <c:pt idx="278">
                  <c:v>80</c:v>
                </c:pt>
                <c:pt idx="279">
                  <c:v>410</c:v>
                </c:pt>
                <c:pt idx="280">
                  <c:v>670</c:v>
                </c:pt>
                <c:pt idx="281">
                  <c:v>440</c:v>
                </c:pt>
                <c:pt idx="282">
                  <c:v>140</c:v>
                </c:pt>
                <c:pt idx="283">
                  <c:v>200</c:v>
                </c:pt>
                <c:pt idx="284">
                  <c:v>160</c:v>
                </c:pt>
                <c:pt idx="285">
                  <c:v>310</c:v>
                </c:pt>
                <c:pt idx="286">
                  <c:v>240</c:v>
                </c:pt>
                <c:pt idx="287">
                  <c:v>130</c:v>
                </c:pt>
                <c:pt idx="288">
                  <c:v>430</c:v>
                </c:pt>
                <c:pt idx="289">
                  <c:v>310</c:v>
                </c:pt>
                <c:pt idx="290">
                  <c:v>430</c:v>
                </c:pt>
                <c:pt idx="291">
                  <c:v>180</c:v>
                </c:pt>
                <c:pt idx="292">
                  <c:v>180</c:v>
                </c:pt>
                <c:pt idx="293">
                  <c:v>220</c:v>
                </c:pt>
                <c:pt idx="294">
                  <c:v>280</c:v>
                </c:pt>
                <c:pt idx="295">
                  <c:v>120</c:v>
                </c:pt>
                <c:pt idx="296">
                  <c:v>270</c:v>
                </c:pt>
                <c:pt idx="297">
                  <c:v>190</c:v>
                </c:pt>
                <c:pt idx="298">
                  <c:v>170</c:v>
                </c:pt>
                <c:pt idx="299">
                  <c:v>20</c:v>
                </c:pt>
                <c:pt idx="300">
                  <c:v>140</c:v>
                </c:pt>
                <c:pt idx="301">
                  <c:v>130</c:v>
                </c:pt>
                <c:pt idx="302">
                  <c:v>0</c:v>
                </c:pt>
                <c:pt idx="303">
                  <c:v>240</c:v>
                </c:pt>
                <c:pt idx="304">
                  <c:v>80</c:v>
                </c:pt>
                <c:pt idx="305">
                  <c:v>160</c:v>
                </c:pt>
                <c:pt idx="306">
                  <c:v>160</c:v>
                </c:pt>
                <c:pt idx="307">
                  <c:v>320</c:v>
                </c:pt>
                <c:pt idx="308">
                  <c:v>310</c:v>
                </c:pt>
                <c:pt idx="309">
                  <c:v>620</c:v>
                </c:pt>
                <c:pt idx="310">
                  <c:v>150</c:v>
                </c:pt>
                <c:pt idx="311">
                  <c:v>300</c:v>
                </c:pt>
                <c:pt idx="312">
                  <c:v>20</c:v>
                </c:pt>
                <c:pt idx="313">
                  <c:v>40</c:v>
                </c:pt>
                <c:pt idx="314">
                  <c:v>80</c:v>
                </c:pt>
                <c:pt idx="315">
                  <c:v>45</c:v>
                </c:pt>
                <c:pt idx="316">
                  <c:v>90</c:v>
                </c:pt>
                <c:pt idx="317">
                  <c:v>230</c:v>
                </c:pt>
                <c:pt idx="318">
                  <c:v>460</c:v>
                </c:pt>
                <c:pt idx="319">
                  <c:v>250</c:v>
                </c:pt>
                <c:pt idx="320">
                  <c:v>500</c:v>
                </c:pt>
                <c:pt idx="321">
                  <c:v>140</c:v>
                </c:pt>
                <c:pt idx="322">
                  <c:v>280</c:v>
                </c:pt>
                <c:pt idx="323">
                  <c:v>120</c:v>
                </c:pt>
                <c:pt idx="324">
                  <c:v>240</c:v>
                </c:pt>
                <c:pt idx="325">
                  <c:v>130</c:v>
                </c:pt>
                <c:pt idx="326">
                  <c:v>260</c:v>
                </c:pt>
                <c:pt idx="327">
                  <c:v>150</c:v>
                </c:pt>
                <c:pt idx="328">
                  <c:v>300</c:v>
                </c:pt>
                <c:pt idx="329">
                  <c:v>260</c:v>
                </c:pt>
                <c:pt idx="330">
                  <c:v>520</c:v>
                </c:pt>
                <c:pt idx="331">
                  <c:v>160</c:v>
                </c:pt>
                <c:pt idx="332">
                  <c:v>320</c:v>
                </c:pt>
                <c:pt idx="333">
                  <c:v>40</c:v>
                </c:pt>
                <c:pt idx="334">
                  <c:v>80</c:v>
                </c:pt>
                <c:pt idx="335">
                  <c:v>25</c:v>
                </c:pt>
                <c:pt idx="336">
                  <c:v>40</c:v>
                </c:pt>
                <c:pt idx="337">
                  <c:v>80</c:v>
                </c:pt>
                <c:pt idx="338">
                  <c:v>50</c:v>
                </c:pt>
                <c:pt idx="339">
                  <c:v>100</c:v>
                </c:pt>
                <c:pt idx="340">
                  <c:v>220</c:v>
                </c:pt>
                <c:pt idx="341">
                  <c:v>440</c:v>
                </c:pt>
                <c:pt idx="342">
                  <c:v>90</c:v>
                </c:pt>
                <c:pt idx="343">
                  <c:v>180</c:v>
                </c:pt>
                <c:pt idx="344">
                  <c:v>40</c:v>
                </c:pt>
                <c:pt idx="345">
                  <c:v>80</c:v>
                </c:pt>
                <c:pt idx="346">
                  <c:v>100</c:v>
                </c:pt>
                <c:pt idx="347">
                  <c:v>200</c:v>
                </c:pt>
                <c:pt idx="348">
                  <c:v>170</c:v>
                </c:pt>
                <c:pt idx="349">
                  <c:v>340</c:v>
                </c:pt>
                <c:pt idx="350">
                  <c:v>40</c:v>
                </c:pt>
                <c:pt idx="351">
                  <c:v>80</c:v>
                </c:pt>
                <c:pt idx="352">
                  <c:v>210</c:v>
                </c:pt>
                <c:pt idx="353">
                  <c:v>420</c:v>
                </c:pt>
                <c:pt idx="354">
                  <c:v>110</c:v>
                </c:pt>
                <c:pt idx="355">
                  <c:v>220</c:v>
                </c:pt>
                <c:pt idx="356">
                  <c:v>20</c:v>
                </c:pt>
                <c:pt idx="357">
                  <c:v>30</c:v>
                </c:pt>
                <c:pt idx="358">
                  <c:v>60</c:v>
                </c:pt>
                <c:pt idx="359">
                  <c:v>35</c:v>
                </c:pt>
                <c:pt idx="360">
                  <c:v>70</c:v>
                </c:pt>
                <c:pt idx="361">
                  <c:v>210</c:v>
                </c:pt>
                <c:pt idx="362">
                  <c:v>420</c:v>
                </c:pt>
                <c:pt idx="363">
                  <c:v>15</c:v>
                </c:pt>
                <c:pt idx="364">
                  <c:v>20</c:v>
                </c:pt>
                <c:pt idx="365">
                  <c:v>40</c:v>
                </c:pt>
                <c:pt idx="366">
                  <c:v>70</c:v>
                </c:pt>
                <c:pt idx="367">
                  <c:v>140</c:v>
                </c:pt>
                <c:pt idx="368">
                  <c:v>80</c:v>
                </c:pt>
                <c:pt idx="369">
                  <c:v>70</c:v>
                </c:pt>
                <c:pt idx="370">
                  <c:v>300</c:v>
                </c:pt>
                <c:pt idx="371">
                  <c:v>140</c:v>
                </c:pt>
                <c:pt idx="372">
                  <c:v>25</c:v>
                </c:pt>
                <c:pt idx="373">
                  <c:v>230</c:v>
                </c:pt>
                <c:pt idx="374">
                  <c:v>110</c:v>
                </c:pt>
                <c:pt idx="375">
                  <c:v>30</c:v>
                </c:pt>
                <c:pt idx="376">
                  <c:v>340</c:v>
                </c:pt>
                <c:pt idx="377">
                  <c:v>95</c:v>
                </c:pt>
                <c:pt idx="378">
                  <c:v>35</c:v>
                </c:pt>
                <c:pt idx="379">
                  <c:v>135</c:v>
                </c:pt>
                <c:pt idx="380">
                  <c:v>140</c:v>
                </c:pt>
                <c:pt idx="381">
                  <c:v>150</c:v>
                </c:pt>
                <c:pt idx="382">
                  <c:v>25</c:v>
                </c:pt>
                <c:pt idx="383">
                  <c:v>30</c:v>
                </c:pt>
                <c:pt idx="384">
                  <c:v>205</c:v>
                </c:pt>
                <c:pt idx="385">
                  <c:v>75</c:v>
                </c:pt>
                <c:pt idx="386">
                  <c:v>30</c:v>
                </c:pt>
                <c:pt idx="387">
                  <c:v>85</c:v>
                </c:pt>
                <c:pt idx="388">
                  <c:v>25</c:v>
                </c:pt>
                <c:pt idx="389">
                  <c:v>215</c:v>
                </c:pt>
                <c:pt idx="390">
                  <c:v>20</c:v>
                </c:pt>
                <c:pt idx="391">
                  <c:v>20</c:v>
                </c:pt>
                <c:pt idx="392">
                  <c:v>10</c:v>
                </c:pt>
                <c:pt idx="393">
                  <c:v>330</c:v>
                </c:pt>
                <c:pt idx="394">
                  <c:v>310</c:v>
                </c:pt>
                <c:pt idx="395">
                  <c:v>380</c:v>
                </c:pt>
                <c:pt idx="396">
                  <c:v>230</c:v>
                </c:pt>
                <c:pt idx="397">
                  <c:v>200</c:v>
                </c:pt>
                <c:pt idx="398">
                  <c:v>290</c:v>
                </c:pt>
                <c:pt idx="399">
                  <c:v>310</c:v>
                </c:pt>
                <c:pt idx="400">
                  <c:v>230</c:v>
                </c:pt>
                <c:pt idx="401">
                  <c:v>170</c:v>
                </c:pt>
                <c:pt idx="402">
                  <c:v>170</c:v>
                </c:pt>
                <c:pt idx="403">
                  <c:v>100</c:v>
                </c:pt>
                <c:pt idx="404">
                  <c:v>200</c:v>
                </c:pt>
                <c:pt idx="405">
                  <c:v>160</c:v>
                </c:pt>
                <c:pt idx="406">
                  <c:v>110</c:v>
                </c:pt>
                <c:pt idx="407">
                  <c:v>140</c:v>
                </c:pt>
                <c:pt idx="408">
                  <c:v>110</c:v>
                </c:pt>
                <c:pt idx="409">
                  <c:v>120</c:v>
                </c:pt>
                <c:pt idx="410">
                  <c:v>240</c:v>
                </c:pt>
                <c:pt idx="411">
                  <c:v>250</c:v>
                </c:pt>
                <c:pt idx="412">
                  <c:v>230</c:v>
                </c:pt>
                <c:pt idx="413">
                  <c:v>160</c:v>
                </c:pt>
                <c:pt idx="414">
                  <c:v>150</c:v>
                </c:pt>
                <c:pt idx="415">
                  <c:v>210</c:v>
                </c:pt>
                <c:pt idx="416">
                  <c:v>220</c:v>
                </c:pt>
                <c:pt idx="417">
                  <c:v>240</c:v>
                </c:pt>
                <c:pt idx="418">
                  <c:v>260</c:v>
                </c:pt>
                <c:pt idx="419">
                  <c:v>270</c:v>
                </c:pt>
                <c:pt idx="420">
                  <c:v>280</c:v>
                </c:pt>
                <c:pt idx="421">
                  <c:v>300</c:v>
                </c:pt>
                <c:pt idx="422">
                  <c:v>160</c:v>
                </c:pt>
                <c:pt idx="423">
                  <c:v>320</c:v>
                </c:pt>
                <c:pt idx="424">
                  <c:v>250</c:v>
                </c:pt>
                <c:pt idx="425">
                  <c:v>260</c:v>
                </c:pt>
                <c:pt idx="426">
                  <c:v>180</c:v>
                </c:pt>
                <c:pt idx="427">
                  <c:v>190</c:v>
                </c:pt>
                <c:pt idx="428">
                  <c:v>210</c:v>
                </c:pt>
                <c:pt idx="429">
                  <c:v>140</c:v>
                </c:pt>
                <c:pt idx="430">
                  <c:v>380</c:v>
                </c:pt>
                <c:pt idx="431">
                  <c:v>320</c:v>
                </c:pt>
                <c:pt idx="432">
                  <c:v>320</c:v>
                </c:pt>
                <c:pt idx="433">
                  <c:v>50</c:v>
                </c:pt>
                <c:pt idx="434">
                  <c:v>120</c:v>
                </c:pt>
                <c:pt idx="435">
                  <c:v>90</c:v>
                </c:pt>
                <c:pt idx="436">
                  <c:v>100</c:v>
                </c:pt>
                <c:pt idx="437">
                  <c:v>90</c:v>
                </c:pt>
                <c:pt idx="438">
                  <c:v>110</c:v>
                </c:pt>
                <c:pt idx="439">
                  <c:v>120</c:v>
                </c:pt>
                <c:pt idx="440">
                  <c:v>140</c:v>
                </c:pt>
                <c:pt idx="441">
                  <c:v>160</c:v>
                </c:pt>
                <c:pt idx="442">
                  <c:v>180</c:v>
                </c:pt>
                <c:pt idx="443">
                  <c:v>170</c:v>
                </c:pt>
                <c:pt idx="444">
                  <c:v>120</c:v>
                </c:pt>
                <c:pt idx="445">
                  <c:v>90</c:v>
                </c:pt>
                <c:pt idx="446">
                  <c:v>110</c:v>
                </c:pt>
                <c:pt idx="447">
                  <c:v>130</c:v>
                </c:pt>
                <c:pt idx="448">
                  <c:v>120</c:v>
                </c:pt>
                <c:pt idx="449">
                  <c:v>80</c:v>
                </c:pt>
                <c:pt idx="450">
                  <c:v>100</c:v>
                </c:pt>
                <c:pt idx="451">
                  <c:v>100</c:v>
                </c:pt>
                <c:pt idx="452">
                  <c:v>80</c:v>
                </c:pt>
                <c:pt idx="453">
                  <c:v>120</c:v>
                </c:pt>
                <c:pt idx="454">
                  <c:v>160</c:v>
                </c:pt>
                <c:pt idx="455">
                  <c:v>170</c:v>
                </c:pt>
                <c:pt idx="456">
                  <c:v>190</c:v>
                </c:pt>
                <c:pt idx="457">
                  <c:v>310</c:v>
                </c:pt>
                <c:pt idx="458">
                  <c:v>250</c:v>
                </c:pt>
                <c:pt idx="459">
                  <c:v>270</c:v>
                </c:pt>
                <c:pt idx="460">
                  <c:v>310</c:v>
                </c:pt>
                <c:pt idx="461">
                  <c:v>80</c:v>
                </c:pt>
                <c:pt idx="462">
                  <c:v>80</c:v>
                </c:pt>
                <c:pt idx="463">
                  <c:v>80</c:v>
                </c:pt>
                <c:pt idx="464">
                  <c:v>35</c:v>
                </c:pt>
                <c:pt idx="465">
                  <c:v>70</c:v>
                </c:pt>
                <c:pt idx="466">
                  <c:v>35</c:v>
                </c:pt>
                <c:pt idx="467">
                  <c:v>60</c:v>
                </c:pt>
                <c:pt idx="468">
                  <c:v>260</c:v>
                </c:pt>
                <c:pt idx="469">
                  <c:v>250</c:v>
                </c:pt>
                <c:pt idx="470">
                  <c:v>250</c:v>
                </c:pt>
                <c:pt idx="471">
                  <c:v>250</c:v>
                </c:pt>
                <c:pt idx="472">
                  <c:v>290</c:v>
                </c:pt>
                <c:pt idx="473">
                  <c:v>120</c:v>
                </c:pt>
                <c:pt idx="474">
                  <c:v>90</c:v>
                </c:pt>
                <c:pt idx="475">
                  <c:v>90</c:v>
                </c:pt>
                <c:pt idx="476">
                  <c:v>360</c:v>
                </c:pt>
                <c:pt idx="477">
                  <c:v>360</c:v>
                </c:pt>
                <c:pt idx="478">
                  <c:v>210</c:v>
                </c:pt>
                <c:pt idx="479">
                  <c:v>140</c:v>
                </c:pt>
                <c:pt idx="480">
                  <c:v>140</c:v>
                </c:pt>
                <c:pt idx="481">
                  <c:v>170</c:v>
                </c:pt>
                <c:pt idx="482">
                  <c:v>110</c:v>
                </c:pt>
                <c:pt idx="483">
                  <c:v>170</c:v>
                </c:pt>
                <c:pt idx="484">
                  <c:v>210</c:v>
                </c:pt>
                <c:pt idx="485">
                  <c:v>200</c:v>
                </c:pt>
                <c:pt idx="486">
                  <c:v>210</c:v>
                </c:pt>
                <c:pt idx="487">
                  <c:v>190</c:v>
                </c:pt>
                <c:pt idx="488">
                  <c:v>240</c:v>
                </c:pt>
                <c:pt idx="489">
                  <c:v>80</c:v>
                </c:pt>
                <c:pt idx="490">
                  <c:v>250</c:v>
                </c:pt>
                <c:pt idx="491">
                  <c:v>340</c:v>
                </c:pt>
                <c:pt idx="492">
                  <c:v>150</c:v>
                </c:pt>
                <c:pt idx="493">
                  <c:v>170</c:v>
                </c:pt>
                <c:pt idx="494">
                  <c:v>340</c:v>
                </c:pt>
                <c:pt idx="495">
                  <c:v>190</c:v>
                </c:pt>
                <c:pt idx="496">
                  <c:v>100</c:v>
                </c:pt>
                <c:pt idx="497">
                  <c:v>260</c:v>
                </c:pt>
                <c:pt idx="498">
                  <c:v>200</c:v>
                </c:pt>
                <c:pt idx="499">
                  <c:v>270</c:v>
                </c:pt>
                <c:pt idx="500">
                  <c:v>130</c:v>
                </c:pt>
                <c:pt idx="501">
                  <c:v>210</c:v>
                </c:pt>
                <c:pt idx="502">
                  <c:v>200</c:v>
                </c:pt>
                <c:pt idx="503">
                  <c:v>240</c:v>
                </c:pt>
                <c:pt idx="504">
                  <c:v>70</c:v>
                </c:pt>
                <c:pt idx="505">
                  <c:v>180</c:v>
                </c:pt>
                <c:pt idx="506">
                  <c:v>90</c:v>
                </c:pt>
                <c:pt idx="507">
                  <c:v>170</c:v>
                </c:pt>
                <c:pt idx="508">
                  <c:v>250</c:v>
                </c:pt>
                <c:pt idx="509">
                  <c:v>270</c:v>
                </c:pt>
                <c:pt idx="510">
                  <c:v>340</c:v>
                </c:pt>
                <c:pt idx="511">
                  <c:v>260</c:v>
                </c:pt>
                <c:pt idx="512">
                  <c:v>380</c:v>
                </c:pt>
                <c:pt idx="513">
                  <c:v>320</c:v>
                </c:pt>
                <c:pt idx="514">
                  <c:v>320</c:v>
                </c:pt>
              </c:numCache>
            </c:numRef>
          </c:val>
          <c:smooth val="0"/>
          <c:extLst>
            <c:ext xmlns:c16="http://schemas.microsoft.com/office/drawing/2014/chart" uri="{C3380CC4-5D6E-409C-BE32-E72D297353CC}">
              <c16:uniqueId val="{00000002-2E25-3646-A5C2-51BCA84C3C8D}"/>
            </c:ext>
          </c:extLst>
        </c:ser>
        <c:ser>
          <c:idx val="3"/>
          <c:order val="3"/>
          <c:tx>
            <c:v>total_fat</c:v>
          </c:tx>
          <c:spPr>
            <a:ln w="28575" cap="rnd">
              <a:solidFill>
                <a:schemeClr val="accent4"/>
              </a:solidFill>
              <a:round/>
            </a:ln>
            <a:effectLst/>
          </c:spPr>
          <c:marker>
            <c:symbol val="none"/>
          </c:marker>
          <c:val>
            <c:numRef>
              <c:f>'Fast Food Analysis'!$G$4:$G$518</c:f>
              <c:numCache>
                <c:formatCode>General</c:formatCode>
                <c:ptCount val="515"/>
                <c:pt idx="0">
                  <c:v>7</c:v>
                </c:pt>
                <c:pt idx="1">
                  <c:v>45</c:v>
                </c:pt>
                <c:pt idx="2">
                  <c:v>67</c:v>
                </c:pt>
                <c:pt idx="3">
                  <c:v>31</c:v>
                </c:pt>
                <c:pt idx="4">
                  <c:v>45</c:v>
                </c:pt>
                <c:pt idx="5">
                  <c:v>28</c:v>
                </c:pt>
                <c:pt idx="6">
                  <c:v>12</c:v>
                </c:pt>
                <c:pt idx="7">
                  <c:v>24</c:v>
                </c:pt>
                <c:pt idx="8">
                  <c:v>21</c:v>
                </c:pt>
                <c:pt idx="9">
                  <c:v>45</c:v>
                </c:pt>
                <c:pt idx="10">
                  <c:v>18</c:v>
                </c:pt>
                <c:pt idx="11">
                  <c:v>34</c:v>
                </c:pt>
                <c:pt idx="12">
                  <c:v>20</c:v>
                </c:pt>
                <c:pt idx="13">
                  <c:v>34</c:v>
                </c:pt>
                <c:pt idx="14">
                  <c:v>8</c:v>
                </c:pt>
                <c:pt idx="15">
                  <c:v>5</c:v>
                </c:pt>
                <c:pt idx="16">
                  <c:v>36</c:v>
                </c:pt>
                <c:pt idx="17">
                  <c:v>21</c:v>
                </c:pt>
                <c:pt idx="18">
                  <c:v>35</c:v>
                </c:pt>
                <c:pt idx="19">
                  <c:v>15</c:v>
                </c:pt>
                <c:pt idx="20">
                  <c:v>18</c:v>
                </c:pt>
                <c:pt idx="21">
                  <c:v>22</c:v>
                </c:pt>
                <c:pt idx="22">
                  <c:v>33</c:v>
                </c:pt>
                <c:pt idx="23">
                  <c:v>18</c:v>
                </c:pt>
                <c:pt idx="24">
                  <c:v>32</c:v>
                </c:pt>
                <c:pt idx="25">
                  <c:v>23</c:v>
                </c:pt>
                <c:pt idx="26">
                  <c:v>22</c:v>
                </c:pt>
                <c:pt idx="27">
                  <c:v>27</c:v>
                </c:pt>
                <c:pt idx="28">
                  <c:v>35</c:v>
                </c:pt>
                <c:pt idx="29">
                  <c:v>20</c:v>
                </c:pt>
                <c:pt idx="30">
                  <c:v>33</c:v>
                </c:pt>
                <c:pt idx="31">
                  <c:v>37</c:v>
                </c:pt>
                <c:pt idx="32">
                  <c:v>22</c:v>
                </c:pt>
                <c:pt idx="33">
                  <c:v>36</c:v>
                </c:pt>
                <c:pt idx="34">
                  <c:v>21</c:v>
                </c:pt>
                <c:pt idx="35">
                  <c:v>28</c:v>
                </c:pt>
                <c:pt idx="36">
                  <c:v>44</c:v>
                </c:pt>
                <c:pt idx="37">
                  <c:v>70</c:v>
                </c:pt>
                <c:pt idx="38">
                  <c:v>88</c:v>
                </c:pt>
                <c:pt idx="39">
                  <c:v>141</c:v>
                </c:pt>
                <c:pt idx="40">
                  <c:v>11</c:v>
                </c:pt>
                <c:pt idx="41">
                  <c:v>16</c:v>
                </c:pt>
                <c:pt idx="42">
                  <c:v>27</c:v>
                </c:pt>
                <c:pt idx="43">
                  <c:v>53</c:v>
                </c:pt>
                <c:pt idx="44">
                  <c:v>107</c:v>
                </c:pt>
                <c:pt idx="45">
                  <c:v>27</c:v>
                </c:pt>
                <c:pt idx="46">
                  <c:v>40</c:v>
                </c:pt>
                <c:pt idx="47">
                  <c:v>66</c:v>
                </c:pt>
                <c:pt idx="48">
                  <c:v>7</c:v>
                </c:pt>
                <c:pt idx="49">
                  <c:v>9</c:v>
                </c:pt>
                <c:pt idx="50">
                  <c:v>28</c:v>
                </c:pt>
                <c:pt idx="51">
                  <c:v>12</c:v>
                </c:pt>
                <c:pt idx="52">
                  <c:v>14</c:v>
                </c:pt>
                <c:pt idx="53">
                  <c:v>28</c:v>
                </c:pt>
                <c:pt idx="54">
                  <c:v>10</c:v>
                </c:pt>
                <c:pt idx="55">
                  <c:v>12</c:v>
                </c:pt>
                <c:pt idx="56">
                  <c:v>25</c:v>
                </c:pt>
                <c:pt idx="57">
                  <c:v>16</c:v>
                </c:pt>
                <c:pt idx="58">
                  <c:v>6</c:v>
                </c:pt>
                <c:pt idx="59">
                  <c:v>11</c:v>
                </c:pt>
                <c:pt idx="60">
                  <c:v>6</c:v>
                </c:pt>
                <c:pt idx="61">
                  <c:v>12</c:v>
                </c:pt>
                <c:pt idx="62">
                  <c:v>17</c:v>
                </c:pt>
                <c:pt idx="63">
                  <c:v>23</c:v>
                </c:pt>
                <c:pt idx="64">
                  <c:v>23</c:v>
                </c:pt>
                <c:pt idx="65">
                  <c:v>6</c:v>
                </c:pt>
                <c:pt idx="66">
                  <c:v>9</c:v>
                </c:pt>
                <c:pt idx="67">
                  <c:v>12</c:v>
                </c:pt>
                <c:pt idx="68">
                  <c:v>18</c:v>
                </c:pt>
                <c:pt idx="69">
                  <c:v>46</c:v>
                </c:pt>
                <c:pt idx="70">
                  <c:v>19</c:v>
                </c:pt>
                <c:pt idx="71">
                  <c:v>19</c:v>
                </c:pt>
                <c:pt idx="72">
                  <c:v>2</c:v>
                </c:pt>
                <c:pt idx="73">
                  <c:v>3</c:v>
                </c:pt>
                <c:pt idx="74">
                  <c:v>4</c:v>
                </c:pt>
                <c:pt idx="75">
                  <c:v>5</c:v>
                </c:pt>
                <c:pt idx="76">
                  <c:v>12</c:v>
                </c:pt>
                <c:pt idx="77">
                  <c:v>13</c:v>
                </c:pt>
                <c:pt idx="78">
                  <c:v>18</c:v>
                </c:pt>
                <c:pt idx="79">
                  <c:v>19</c:v>
                </c:pt>
                <c:pt idx="80">
                  <c:v>25</c:v>
                </c:pt>
                <c:pt idx="81">
                  <c:v>14</c:v>
                </c:pt>
                <c:pt idx="82">
                  <c:v>47</c:v>
                </c:pt>
                <c:pt idx="83">
                  <c:v>31</c:v>
                </c:pt>
                <c:pt idx="84">
                  <c:v>43</c:v>
                </c:pt>
                <c:pt idx="85">
                  <c:v>37</c:v>
                </c:pt>
                <c:pt idx="86">
                  <c:v>17</c:v>
                </c:pt>
                <c:pt idx="87">
                  <c:v>24</c:v>
                </c:pt>
                <c:pt idx="88">
                  <c:v>23</c:v>
                </c:pt>
                <c:pt idx="89">
                  <c:v>28</c:v>
                </c:pt>
                <c:pt idx="90">
                  <c:v>38</c:v>
                </c:pt>
                <c:pt idx="91">
                  <c:v>59</c:v>
                </c:pt>
                <c:pt idx="92">
                  <c:v>37</c:v>
                </c:pt>
                <c:pt idx="93">
                  <c:v>37</c:v>
                </c:pt>
                <c:pt idx="94">
                  <c:v>48</c:v>
                </c:pt>
                <c:pt idx="95">
                  <c:v>43</c:v>
                </c:pt>
                <c:pt idx="96">
                  <c:v>43</c:v>
                </c:pt>
                <c:pt idx="97">
                  <c:v>54</c:v>
                </c:pt>
                <c:pt idx="98">
                  <c:v>92</c:v>
                </c:pt>
                <c:pt idx="99">
                  <c:v>76</c:v>
                </c:pt>
                <c:pt idx="100">
                  <c:v>76</c:v>
                </c:pt>
                <c:pt idx="101">
                  <c:v>87</c:v>
                </c:pt>
                <c:pt idx="102">
                  <c:v>76</c:v>
                </c:pt>
                <c:pt idx="103">
                  <c:v>14</c:v>
                </c:pt>
                <c:pt idx="104">
                  <c:v>14</c:v>
                </c:pt>
                <c:pt idx="105">
                  <c:v>14</c:v>
                </c:pt>
                <c:pt idx="106">
                  <c:v>30</c:v>
                </c:pt>
                <c:pt idx="107">
                  <c:v>39</c:v>
                </c:pt>
                <c:pt idx="108">
                  <c:v>20</c:v>
                </c:pt>
                <c:pt idx="109">
                  <c:v>33</c:v>
                </c:pt>
                <c:pt idx="110">
                  <c:v>24</c:v>
                </c:pt>
                <c:pt idx="111">
                  <c:v>14</c:v>
                </c:pt>
                <c:pt idx="112">
                  <c:v>24</c:v>
                </c:pt>
                <c:pt idx="113">
                  <c:v>39</c:v>
                </c:pt>
                <c:pt idx="114">
                  <c:v>61</c:v>
                </c:pt>
                <c:pt idx="115">
                  <c:v>100</c:v>
                </c:pt>
                <c:pt idx="116">
                  <c:v>22</c:v>
                </c:pt>
                <c:pt idx="117">
                  <c:v>32</c:v>
                </c:pt>
                <c:pt idx="118">
                  <c:v>17</c:v>
                </c:pt>
                <c:pt idx="119">
                  <c:v>30</c:v>
                </c:pt>
                <c:pt idx="120">
                  <c:v>46</c:v>
                </c:pt>
                <c:pt idx="121">
                  <c:v>51</c:v>
                </c:pt>
                <c:pt idx="122">
                  <c:v>57</c:v>
                </c:pt>
                <c:pt idx="123">
                  <c:v>16</c:v>
                </c:pt>
                <c:pt idx="124">
                  <c:v>21</c:v>
                </c:pt>
                <c:pt idx="125">
                  <c:v>26</c:v>
                </c:pt>
                <c:pt idx="126">
                  <c:v>39</c:v>
                </c:pt>
                <c:pt idx="127">
                  <c:v>64</c:v>
                </c:pt>
                <c:pt idx="128">
                  <c:v>18</c:v>
                </c:pt>
                <c:pt idx="129">
                  <c:v>20</c:v>
                </c:pt>
                <c:pt idx="130">
                  <c:v>26</c:v>
                </c:pt>
                <c:pt idx="131">
                  <c:v>19</c:v>
                </c:pt>
                <c:pt idx="132">
                  <c:v>18</c:v>
                </c:pt>
                <c:pt idx="133">
                  <c:v>26</c:v>
                </c:pt>
                <c:pt idx="134">
                  <c:v>11</c:v>
                </c:pt>
                <c:pt idx="135">
                  <c:v>54</c:v>
                </c:pt>
                <c:pt idx="136">
                  <c:v>18</c:v>
                </c:pt>
                <c:pt idx="137">
                  <c:v>11</c:v>
                </c:pt>
                <c:pt idx="138">
                  <c:v>10</c:v>
                </c:pt>
                <c:pt idx="139">
                  <c:v>20</c:v>
                </c:pt>
                <c:pt idx="140">
                  <c:v>32</c:v>
                </c:pt>
                <c:pt idx="141">
                  <c:v>33</c:v>
                </c:pt>
                <c:pt idx="142">
                  <c:v>31</c:v>
                </c:pt>
                <c:pt idx="143">
                  <c:v>31</c:v>
                </c:pt>
                <c:pt idx="144">
                  <c:v>24</c:v>
                </c:pt>
                <c:pt idx="145">
                  <c:v>31</c:v>
                </c:pt>
                <c:pt idx="146">
                  <c:v>35</c:v>
                </c:pt>
                <c:pt idx="147">
                  <c:v>26</c:v>
                </c:pt>
                <c:pt idx="148">
                  <c:v>23</c:v>
                </c:pt>
                <c:pt idx="149">
                  <c:v>14</c:v>
                </c:pt>
                <c:pt idx="150">
                  <c:v>24</c:v>
                </c:pt>
                <c:pt idx="151">
                  <c:v>32</c:v>
                </c:pt>
                <c:pt idx="152">
                  <c:v>24</c:v>
                </c:pt>
                <c:pt idx="153">
                  <c:v>44</c:v>
                </c:pt>
                <c:pt idx="154">
                  <c:v>39</c:v>
                </c:pt>
                <c:pt idx="155">
                  <c:v>36</c:v>
                </c:pt>
                <c:pt idx="156">
                  <c:v>30</c:v>
                </c:pt>
                <c:pt idx="157">
                  <c:v>9</c:v>
                </c:pt>
                <c:pt idx="158">
                  <c:v>40</c:v>
                </c:pt>
                <c:pt idx="159">
                  <c:v>46</c:v>
                </c:pt>
                <c:pt idx="160">
                  <c:v>44</c:v>
                </c:pt>
                <c:pt idx="161">
                  <c:v>11</c:v>
                </c:pt>
                <c:pt idx="162">
                  <c:v>17</c:v>
                </c:pt>
                <c:pt idx="163">
                  <c:v>28</c:v>
                </c:pt>
                <c:pt idx="164">
                  <c:v>31</c:v>
                </c:pt>
                <c:pt idx="165">
                  <c:v>29</c:v>
                </c:pt>
                <c:pt idx="166">
                  <c:v>28</c:v>
                </c:pt>
                <c:pt idx="167">
                  <c:v>27</c:v>
                </c:pt>
                <c:pt idx="168">
                  <c:v>34</c:v>
                </c:pt>
                <c:pt idx="169">
                  <c:v>34</c:v>
                </c:pt>
                <c:pt idx="170">
                  <c:v>35</c:v>
                </c:pt>
                <c:pt idx="171">
                  <c:v>59</c:v>
                </c:pt>
                <c:pt idx="172">
                  <c:v>35</c:v>
                </c:pt>
                <c:pt idx="173">
                  <c:v>17</c:v>
                </c:pt>
                <c:pt idx="174">
                  <c:v>36</c:v>
                </c:pt>
                <c:pt idx="175">
                  <c:v>51</c:v>
                </c:pt>
                <c:pt idx="176">
                  <c:v>28</c:v>
                </c:pt>
                <c:pt idx="177">
                  <c:v>20</c:v>
                </c:pt>
                <c:pt idx="178">
                  <c:v>55</c:v>
                </c:pt>
                <c:pt idx="179">
                  <c:v>13</c:v>
                </c:pt>
                <c:pt idx="180">
                  <c:v>12</c:v>
                </c:pt>
                <c:pt idx="181">
                  <c:v>9</c:v>
                </c:pt>
                <c:pt idx="182">
                  <c:v>8</c:v>
                </c:pt>
                <c:pt idx="183">
                  <c:v>11</c:v>
                </c:pt>
                <c:pt idx="184">
                  <c:v>17</c:v>
                </c:pt>
                <c:pt idx="185">
                  <c:v>11</c:v>
                </c:pt>
                <c:pt idx="186">
                  <c:v>7</c:v>
                </c:pt>
                <c:pt idx="187">
                  <c:v>5</c:v>
                </c:pt>
                <c:pt idx="188">
                  <c:v>24</c:v>
                </c:pt>
                <c:pt idx="189">
                  <c:v>37</c:v>
                </c:pt>
                <c:pt idx="190">
                  <c:v>13</c:v>
                </c:pt>
                <c:pt idx="191">
                  <c:v>53</c:v>
                </c:pt>
                <c:pt idx="192">
                  <c:v>126</c:v>
                </c:pt>
                <c:pt idx="193">
                  <c:v>65</c:v>
                </c:pt>
                <c:pt idx="194">
                  <c:v>16</c:v>
                </c:pt>
                <c:pt idx="195">
                  <c:v>14</c:v>
                </c:pt>
                <c:pt idx="196">
                  <c:v>48</c:v>
                </c:pt>
                <c:pt idx="197">
                  <c:v>39</c:v>
                </c:pt>
                <c:pt idx="198">
                  <c:v>75</c:v>
                </c:pt>
                <c:pt idx="199">
                  <c:v>14</c:v>
                </c:pt>
                <c:pt idx="200">
                  <c:v>31</c:v>
                </c:pt>
                <c:pt idx="201">
                  <c:v>26</c:v>
                </c:pt>
                <c:pt idx="202">
                  <c:v>18</c:v>
                </c:pt>
                <c:pt idx="203">
                  <c:v>54</c:v>
                </c:pt>
                <c:pt idx="204">
                  <c:v>33</c:v>
                </c:pt>
                <c:pt idx="205">
                  <c:v>80</c:v>
                </c:pt>
                <c:pt idx="206">
                  <c:v>10</c:v>
                </c:pt>
                <c:pt idx="207">
                  <c:v>27</c:v>
                </c:pt>
                <c:pt idx="208">
                  <c:v>65</c:v>
                </c:pt>
                <c:pt idx="209">
                  <c:v>63</c:v>
                </c:pt>
                <c:pt idx="210">
                  <c:v>13</c:v>
                </c:pt>
                <c:pt idx="211">
                  <c:v>82</c:v>
                </c:pt>
                <c:pt idx="212">
                  <c:v>43</c:v>
                </c:pt>
                <c:pt idx="213">
                  <c:v>61</c:v>
                </c:pt>
                <c:pt idx="214">
                  <c:v>74</c:v>
                </c:pt>
                <c:pt idx="215">
                  <c:v>48</c:v>
                </c:pt>
                <c:pt idx="216">
                  <c:v>57</c:v>
                </c:pt>
                <c:pt idx="217">
                  <c:v>65</c:v>
                </c:pt>
                <c:pt idx="218">
                  <c:v>40</c:v>
                </c:pt>
                <c:pt idx="219">
                  <c:v>47</c:v>
                </c:pt>
                <c:pt idx="220">
                  <c:v>19</c:v>
                </c:pt>
                <c:pt idx="221">
                  <c:v>23</c:v>
                </c:pt>
                <c:pt idx="222">
                  <c:v>40</c:v>
                </c:pt>
                <c:pt idx="223">
                  <c:v>50</c:v>
                </c:pt>
                <c:pt idx="224">
                  <c:v>37</c:v>
                </c:pt>
                <c:pt idx="225">
                  <c:v>48</c:v>
                </c:pt>
                <c:pt idx="226">
                  <c:v>32</c:v>
                </c:pt>
                <c:pt idx="227">
                  <c:v>43</c:v>
                </c:pt>
                <c:pt idx="228">
                  <c:v>30</c:v>
                </c:pt>
                <c:pt idx="229">
                  <c:v>41</c:v>
                </c:pt>
                <c:pt idx="230">
                  <c:v>14</c:v>
                </c:pt>
                <c:pt idx="231">
                  <c:v>24</c:v>
                </c:pt>
                <c:pt idx="232">
                  <c:v>20</c:v>
                </c:pt>
                <c:pt idx="233">
                  <c:v>21</c:v>
                </c:pt>
                <c:pt idx="234">
                  <c:v>52</c:v>
                </c:pt>
                <c:pt idx="235">
                  <c:v>27</c:v>
                </c:pt>
                <c:pt idx="236">
                  <c:v>27</c:v>
                </c:pt>
                <c:pt idx="237">
                  <c:v>16</c:v>
                </c:pt>
                <c:pt idx="238">
                  <c:v>25</c:v>
                </c:pt>
                <c:pt idx="239">
                  <c:v>39</c:v>
                </c:pt>
                <c:pt idx="240">
                  <c:v>17</c:v>
                </c:pt>
                <c:pt idx="241">
                  <c:v>11</c:v>
                </c:pt>
                <c:pt idx="242">
                  <c:v>17</c:v>
                </c:pt>
                <c:pt idx="243">
                  <c:v>55</c:v>
                </c:pt>
                <c:pt idx="244">
                  <c:v>29</c:v>
                </c:pt>
                <c:pt idx="245">
                  <c:v>25</c:v>
                </c:pt>
                <c:pt idx="246">
                  <c:v>28</c:v>
                </c:pt>
                <c:pt idx="247">
                  <c:v>28</c:v>
                </c:pt>
                <c:pt idx="248">
                  <c:v>41</c:v>
                </c:pt>
                <c:pt idx="249">
                  <c:v>19</c:v>
                </c:pt>
                <c:pt idx="250">
                  <c:v>19</c:v>
                </c:pt>
                <c:pt idx="251">
                  <c:v>16</c:v>
                </c:pt>
                <c:pt idx="252">
                  <c:v>18</c:v>
                </c:pt>
                <c:pt idx="253">
                  <c:v>39</c:v>
                </c:pt>
                <c:pt idx="254">
                  <c:v>21</c:v>
                </c:pt>
                <c:pt idx="255">
                  <c:v>17</c:v>
                </c:pt>
                <c:pt idx="256">
                  <c:v>51</c:v>
                </c:pt>
                <c:pt idx="257">
                  <c:v>15</c:v>
                </c:pt>
                <c:pt idx="258">
                  <c:v>37</c:v>
                </c:pt>
                <c:pt idx="259">
                  <c:v>25</c:v>
                </c:pt>
                <c:pt idx="260">
                  <c:v>42</c:v>
                </c:pt>
                <c:pt idx="261">
                  <c:v>45</c:v>
                </c:pt>
                <c:pt idx="262">
                  <c:v>74</c:v>
                </c:pt>
                <c:pt idx="263">
                  <c:v>51</c:v>
                </c:pt>
                <c:pt idx="264">
                  <c:v>37</c:v>
                </c:pt>
                <c:pt idx="265">
                  <c:v>30</c:v>
                </c:pt>
                <c:pt idx="266">
                  <c:v>35</c:v>
                </c:pt>
                <c:pt idx="267">
                  <c:v>18</c:v>
                </c:pt>
                <c:pt idx="268">
                  <c:v>34</c:v>
                </c:pt>
                <c:pt idx="269">
                  <c:v>53</c:v>
                </c:pt>
                <c:pt idx="270">
                  <c:v>66</c:v>
                </c:pt>
                <c:pt idx="271">
                  <c:v>26</c:v>
                </c:pt>
                <c:pt idx="272">
                  <c:v>24</c:v>
                </c:pt>
                <c:pt idx="273">
                  <c:v>24</c:v>
                </c:pt>
                <c:pt idx="274">
                  <c:v>20</c:v>
                </c:pt>
                <c:pt idx="275">
                  <c:v>17</c:v>
                </c:pt>
                <c:pt idx="276">
                  <c:v>20</c:v>
                </c:pt>
                <c:pt idx="277">
                  <c:v>9</c:v>
                </c:pt>
                <c:pt idx="278">
                  <c:v>9</c:v>
                </c:pt>
                <c:pt idx="279">
                  <c:v>45</c:v>
                </c:pt>
                <c:pt idx="280">
                  <c:v>75</c:v>
                </c:pt>
                <c:pt idx="281">
                  <c:v>49</c:v>
                </c:pt>
                <c:pt idx="282">
                  <c:v>15</c:v>
                </c:pt>
                <c:pt idx="283">
                  <c:v>22</c:v>
                </c:pt>
                <c:pt idx="284">
                  <c:v>18</c:v>
                </c:pt>
                <c:pt idx="285">
                  <c:v>34</c:v>
                </c:pt>
                <c:pt idx="286">
                  <c:v>26</c:v>
                </c:pt>
                <c:pt idx="287">
                  <c:v>14</c:v>
                </c:pt>
                <c:pt idx="288">
                  <c:v>48</c:v>
                </c:pt>
                <c:pt idx="289">
                  <c:v>34</c:v>
                </c:pt>
                <c:pt idx="290">
                  <c:v>48</c:v>
                </c:pt>
                <c:pt idx="291">
                  <c:v>20</c:v>
                </c:pt>
                <c:pt idx="292">
                  <c:v>20</c:v>
                </c:pt>
                <c:pt idx="293">
                  <c:v>25</c:v>
                </c:pt>
                <c:pt idx="294">
                  <c:v>31</c:v>
                </c:pt>
                <c:pt idx="295">
                  <c:v>13</c:v>
                </c:pt>
                <c:pt idx="296">
                  <c:v>30</c:v>
                </c:pt>
                <c:pt idx="297">
                  <c:v>21</c:v>
                </c:pt>
                <c:pt idx="298">
                  <c:v>19</c:v>
                </c:pt>
                <c:pt idx="299">
                  <c:v>2</c:v>
                </c:pt>
                <c:pt idx="300">
                  <c:v>15</c:v>
                </c:pt>
                <c:pt idx="301">
                  <c:v>15</c:v>
                </c:pt>
                <c:pt idx="302">
                  <c:v>0</c:v>
                </c:pt>
                <c:pt idx="303">
                  <c:v>26</c:v>
                </c:pt>
                <c:pt idx="304">
                  <c:v>9</c:v>
                </c:pt>
                <c:pt idx="305">
                  <c:v>18</c:v>
                </c:pt>
                <c:pt idx="306">
                  <c:v>18</c:v>
                </c:pt>
                <c:pt idx="307">
                  <c:v>36</c:v>
                </c:pt>
                <c:pt idx="308">
                  <c:v>31</c:v>
                </c:pt>
                <c:pt idx="309">
                  <c:v>62</c:v>
                </c:pt>
                <c:pt idx="310">
                  <c:v>17</c:v>
                </c:pt>
                <c:pt idx="311">
                  <c:v>34</c:v>
                </c:pt>
                <c:pt idx="312">
                  <c:v>3</c:v>
                </c:pt>
                <c:pt idx="313">
                  <c:v>5</c:v>
                </c:pt>
                <c:pt idx="314">
                  <c:v>10</c:v>
                </c:pt>
                <c:pt idx="315">
                  <c:v>5</c:v>
                </c:pt>
                <c:pt idx="316">
                  <c:v>10</c:v>
                </c:pt>
                <c:pt idx="317">
                  <c:v>26</c:v>
                </c:pt>
                <c:pt idx="318">
                  <c:v>52</c:v>
                </c:pt>
                <c:pt idx="319">
                  <c:v>28</c:v>
                </c:pt>
                <c:pt idx="320">
                  <c:v>56</c:v>
                </c:pt>
                <c:pt idx="321">
                  <c:v>16</c:v>
                </c:pt>
                <c:pt idx="322">
                  <c:v>32</c:v>
                </c:pt>
                <c:pt idx="323">
                  <c:v>13</c:v>
                </c:pt>
                <c:pt idx="324">
                  <c:v>26</c:v>
                </c:pt>
                <c:pt idx="325">
                  <c:v>15</c:v>
                </c:pt>
                <c:pt idx="326">
                  <c:v>30</c:v>
                </c:pt>
                <c:pt idx="327">
                  <c:v>16</c:v>
                </c:pt>
                <c:pt idx="328">
                  <c:v>32</c:v>
                </c:pt>
                <c:pt idx="329">
                  <c:v>29</c:v>
                </c:pt>
                <c:pt idx="330">
                  <c:v>58</c:v>
                </c:pt>
                <c:pt idx="331">
                  <c:v>18</c:v>
                </c:pt>
                <c:pt idx="332">
                  <c:v>36</c:v>
                </c:pt>
                <c:pt idx="333">
                  <c:v>5</c:v>
                </c:pt>
                <c:pt idx="334">
                  <c:v>10</c:v>
                </c:pt>
                <c:pt idx="335">
                  <c:v>3</c:v>
                </c:pt>
                <c:pt idx="336">
                  <c:v>5</c:v>
                </c:pt>
                <c:pt idx="337">
                  <c:v>10</c:v>
                </c:pt>
                <c:pt idx="338">
                  <c:v>6</c:v>
                </c:pt>
                <c:pt idx="339">
                  <c:v>12</c:v>
                </c:pt>
                <c:pt idx="340">
                  <c:v>24</c:v>
                </c:pt>
                <c:pt idx="341">
                  <c:v>48</c:v>
                </c:pt>
                <c:pt idx="342">
                  <c:v>10</c:v>
                </c:pt>
                <c:pt idx="343">
                  <c:v>20</c:v>
                </c:pt>
                <c:pt idx="344">
                  <c:v>5</c:v>
                </c:pt>
                <c:pt idx="345">
                  <c:v>10</c:v>
                </c:pt>
                <c:pt idx="346">
                  <c:v>11</c:v>
                </c:pt>
                <c:pt idx="347">
                  <c:v>22</c:v>
                </c:pt>
                <c:pt idx="348">
                  <c:v>19</c:v>
                </c:pt>
                <c:pt idx="349">
                  <c:v>38</c:v>
                </c:pt>
                <c:pt idx="350">
                  <c:v>5</c:v>
                </c:pt>
                <c:pt idx="351">
                  <c:v>10</c:v>
                </c:pt>
                <c:pt idx="352">
                  <c:v>24</c:v>
                </c:pt>
                <c:pt idx="353">
                  <c:v>48</c:v>
                </c:pt>
                <c:pt idx="354">
                  <c:v>13</c:v>
                </c:pt>
                <c:pt idx="355">
                  <c:v>26</c:v>
                </c:pt>
                <c:pt idx="356">
                  <c:v>2</c:v>
                </c:pt>
                <c:pt idx="357">
                  <c:v>4</c:v>
                </c:pt>
                <c:pt idx="358">
                  <c:v>8</c:v>
                </c:pt>
                <c:pt idx="359">
                  <c:v>4</c:v>
                </c:pt>
                <c:pt idx="360">
                  <c:v>8</c:v>
                </c:pt>
                <c:pt idx="361">
                  <c:v>24</c:v>
                </c:pt>
                <c:pt idx="362">
                  <c:v>48</c:v>
                </c:pt>
                <c:pt idx="363">
                  <c:v>2</c:v>
                </c:pt>
                <c:pt idx="364">
                  <c:v>3</c:v>
                </c:pt>
                <c:pt idx="365">
                  <c:v>6</c:v>
                </c:pt>
                <c:pt idx="366">
                  <c:v>7</c:v>
                </c:pt>
                <c:pt idx="367">
                  <c:v>14</c:v>
                </c:pt>
                <c:pt idx="368">
                  <c:v>9</c:v>
                </c:pt>
                <c:pt idx="369">
                  <c:v>8</c:v>
                </c:pt>
                <c:pt idx="370">
                  <c:v>29</c:v>
                </c:pt>
                <c:pt idx="371">
                  <c:v>16</c:v>
                </c:pt>
                <c:pt idx="372">
                  <c:v>3</c:v>
                </c:pt>
                <c:pt idx="373">
                  <c:v>26</c:v>
                </c:pt>
                <c:pt idx="374">
                  <c:v>12</c:v>
                </c:pt>
                <c:pt idx="375">
                  <c:v>4</c:v>
                </c:pt>
                <c:pt idx="376">
                  <c:v>38</c:v>
                </c:pt>
                <c:pt idx="377">
                  <c:v>11</c:v>
                </c:pt>
                <c:pt idx="378">
                  <c:v>5</c:v>
                </c:pt>
                <c:pt idx="379">
                  <c:v>15</c:v>
                </c:pt>
                <c:pt idx="380">
                  <c:v>15</c:v>
                </c:pt>
                <c:pt idx="381">
                  <c:v>17</c:v>
                </c:pt>
                <c:pt idx="382">
                  <c:v>3</c:v>
                </c:pt>
                <c:pt idx="383">
                  <c:v>4</c:v>
                </c:pt>
                <c:pt idx="384">
                  <c:v>23</c:v>
                </c:pt>
                <c:pt idx="385">
                  <c:v>8</c:v>
                </c:pt>
                <c:pt idx="386">
                  <c:v>4</c:v>
                </c:pt>
                <c:pt idx="387">
                  <c:v>10</c:v>
                </c:pt>
                <c:pt idx="388">
                  <c:v>3</c:v>
                </c:pt>
                <c:pt idx="389">
                  <c:v>24</c:v>
                </c:pt>
                <c:pt idx="390">
                  <c:v>3</c:v>
                </c:pt>
                <c:pt idx="391">
                  <c:v>2</c:v>
                </c:pt>
                <c:pt idx="392">
                  <c:v>1</c:v>
                </c:pt>
                <c:pt idx="393">
                  <c:v>37</c:v>
                </c:pt>
                <c:pt idx="394">
                  <c:v>34</c:v>
                </c:pt>
                <c:pt idx="395">
                  <c:v>42</c:v>
                </c:pt>
                <c:pt idx="396">
                  <c:v>25</c:v>
                </c:pt>
                <c:pt idx="397">
                  <c:v>22</c:v>
                </c:pt>
                <c:pt idx="398">
                  <c:v>32</c:v>
                </c:pt>
                <c:pt idx="399">
                  <c:v>34</c:v>
                </c:pt>
                <c:pt idx="400">
                  <c:v>26</c:v>
                </c:pt>
                <c:pt idx="401">
                  <c:v>18</c:v>
                </c:pt>
                <c:pt idx="402">
                  <c:v>19</c:v>
                </c:pt>
                <c:pt idx="403">
                  <c:v>11</c:v>
                </c:pt>
                <c:pt idx="404">
                  <c:v>22</c:v>
                </c:pt>
                <c:pt idx="405">
                  <c:v>18</c:v>
                </c:pt>
                <c:pt idx="406">
                  <c:v>12</c:v>
                </c:pt>
                <c:pt idx="407">
                  <c:v>16</c:v>
                </c:pt>
                <c:pt idx="408">
                  <c:v>12</c:v>
                </c:pt>
                <c:pt idx="409">
                  <c:v>13</c:v>
                </c:pt>
                <c:pt idx="410">
                  <c:v>27</c:v>
                </c:pt>
                <c:pt idx="411">
                  <c:v>28</c:v>
                </c:pt>
                <c:pt idx="412">
                  <c:v>26</c:v>
                </c:pt>
                <c:pt idx="413">
                  <c:v>17</c:v>
                </c:pt>
                <c:pt idx="414">
                  <c:v>17</c:v>
                </c:pt>
                <c:pt idx="415">
                  <c:v>24</c:v>
                </c:pt>
                <c:pt idx="416">
                  <c:v>24</c:v>
                </c:pt>
                <c:pt idx="417">
                  <c:v>26</c:v>
                </c:pt>
                <c:pt idx="418">
                  <c:v>29</c:v>
                </c:pt>
                <c:pt idx="419">
                  <c:v>30</c:v>
                </c:pt>
                <c:pt idx="420">
                  <c:v>31</c:v>
                </c:pt>
                <c:pt idx="421">
                  <c:v>34</c:v>
                </c:pt>
                <c:pt idx="422">
                  <c:v>18</c:v>
                </c:pt>
                <c:pt idx="423">
                  <c:v>35</c:v>
                </c:pt>
                <c:pt idx="424">
                  <c:v>28</c:v>
                </c:pt>
                <c:pt idx="425">
                  <c:v>29</c:v>
                </c:pt>
                <c:pt idx="426">
                  <c:v>20</c:v>
                </c:pt>
                <c:pt idx="427">
                  <c:v>21</c:v>
                </c:pt>
                <c:pt idx="428">
                  <c:v>23</c:v>
                </c:pt>
                <c:pt idx="429">
                  <c:v>16</c:v>
                </c:pt>
                <c:pt idx="430">
                  <c:v>42</c:v>
                </c:pt>
                <c:pt idx="431">
                  <c:v>35</c:v>
                </c:pt>
                <c:pt idx="432">
                  <c:v>36</c:v>
                </c:pt>
                <c:pt idx="433">
                  <c:v>6</c:v>
                </c:pt>
                <c:pt idx="434">
                  <c:v>14</c:v>
                </c:pt>
                <c:pt idx="435">
                  <c:v>10</c:v>
                </c:pt>
                <c:pt idx="436">
                  <c:v>12</c:v>
                </c:pt>
                <c:pt idx="437">
                  <c:v>10</c:v>
                </c:pt>
                <c:pt idx="438">
                  <c:v>12</c:v>
                </c:pt>
                <c:pt idx="439">
                  <c:v>14</c:v>
                </c:pt>
                <c:pt idx="440">
                  <c:v>16</c:v>
                </c:pt>
                <c:pt idx="441">
                  <c:v>18</c:v>
                </c:pt>
                <c:pt idx="442">
                  <c:v>20</c:v>
                </c:pt>
                <c:pt idx="443">
                  <c:v>19</c:v>
                </c:pt>
                <c:pt idx="444">
                  <c:v>13</c:v>
                </c:pt>
                <c:pt idx="445">
                  <c:v>10</c:v>
                </c:pt>
                <c:pt idx="446">
                  <c:v>12</c:v>
                </c:pt>
                <c:pt idx="447">
                  <c:v>14</c:v>
                </c:pt>
                <c:pt idx="448">
                  <c:v>13</c:v>
                </c:pt>
                <c:pt idx="449">
                  <c:v>9</c:v>
                </c:pt>
                <c:pt idx="450">
                  <c:v>11</c:v>
                </c:pt>
                <c:pt idx="451">
                  <c:v>11</c:v>
                </c:pt>
                <c:pt idx="452">
                  <c:v>9</c:v>
                </c:pt>
                <c:pt idx="453">
                  <c:v>13</c:v>
                </c:pt>
                <c:pt idx="454">
                  <c:v>18</c:v>
                </c:pt>
                <c:pt idx="455">
                  <c:v>18</c:v>
                </c:pt>
                <c:pt idx="456">
                  <c:v>21</c:v>
                </c:pt>
                <c:pt idx="457">
                  <c:v>35</c:v>
                </c:pt>
                <c:pt idx="458">
                  <c:v>28</c:v>
                </c:pt>
                <c:pt idx="459">
                  <c:v>30</c:v>
                </c:pt>
                <c:pt idx="460">
                  <c:v>35</c:v>
                </c:pt>
                <c:pt idx="461">
                  <c:v>9</c:v>
                </c:pt>
                <c:pt idx="462">
                  <c:v>8</c:v>
                </c:pt>
                <c:pt idx="463">
                  <c:v>9</c:v>
                </c:pt>
                <c:pt idx="464">
                  <c:v>4</c:v>
                </c:pt>
                <c:pt idx="465">
                  <c:v>8</c:v>
                </c:pt>
                <c:pt idx="466">
                  <c:v>4</c:v>
                </c:pt>
                <c:pt idx="467">
                  <c:v>7</c:v>
                </c:pt>
                <c:pt idx="468">
                  <c:v>29</c:v>
                </c:pt>
                <c:pt idx="469">
                  <c:v>28</c:v>
                </c:pt>
                <c:pt idx="470">
                  <c:v>28</c:v>
                </c:pt>
                <c:pt idx="471">
                  <c:v>28</c:v>
                </c:pt>
                <c:pt idx="472">
                  <c:v>32</c:v>
                </c:pt>
                <c:pt idx="473">
                  <c:v>14</c:v>
                </c:pt>
                <c:pt idx="474">
                  <c:v>10</c:v>
                </c:pt>
                <c:pt idx="475">
                  <c:v>11</c:v>
                </c:pt>
                <c:pt idx="476">
                  <c:v>41</c:v>
                </c:pt>
                <c:pt idx="477">
                  <c:v>39</c:v>
                </c:pt>
                <c:pt idx="478">
                  <c:v>23</c:v>
                </c:pt>
                <c:pt idx="479">
                  <c:v>15</c:v>
                </c:pt>
                <c:pt idx="480">
                  <c:v>16</c:v>
                </c:pt>
                <c:pt idx="481">
                  <c:v>19</c:v>
                </c:pt>
                <c:pt idx="482">
                  <c:v>12</c:v>
                </c:pt>
                <c:pt idx="483">
                  <c:v>19</c:v>
                </c:pt>
                <c:pt idx="484">
                  <c:v>23</c:v>
                </c:pt>
                <c:pt idx="485">
                  <c:v>22</c:v>
                </c:pt>
                <c:pt idx="486">
                  <c:v>23</c:v>
                </c:pt>
                <c:pt idx="487">
                  <c:v>21</c:v>
                </c:pt>
                <c:pt idx="488">
                  <c:v>27</c:v>
                </c:pt>
                <c:pt idx="489">
                  <c:v>9</c:v>
                </c:pt>
                <c:pt idx="490">
                  <c:v>28</c:v>
                </c:pt>
                <c:pt idx="491">
                  <c:v>37</c:v>
                </c:pt>
                <c:pt idx="492">
                  <c:v>17</c:v>
                </c:pt>
                <c:pt idx="493">
                  <c:v>18</c:v>
                </c:pt>
                <c:pt idx="494">
                  <c:v>37</c:v>
                </c:pt>
                <c:pt idx="495">
                  <c:v>21</c:v>
                </c:pt>
                <c:pt idx="496">
                  <c:v>11</c:v>
                </c:pt>
                <c:pt idx="497">
                  <c:v>29</c:v>
                </c:pt>
                <c:pt idx="498">
                  <c:v>22</c:v>
                </c:pt>
                <c:pt idx="499">
                  <c:v>31</c:v>
                </c:pt>
                <c:pt idx="500">
                  <c:v>14</c:v>
                </c:pt>
                <c:pt idx="501">
                  <c:v>23</c:v>
                </c:pt>
                <c:pt idx="502">
                  <c:v>23</c:v>
                </c:pt>
                <c:pt idx="503">
                  <c:v>26</c:v>
                </c:pt>
                <c:pt idx="504">
                  <c:v>8</c:v>
                </c:pt>
                <c:pt idx="505">
                  <c:v>20</c:v>
                </c:pt>
                <c:pt idx="506">
                  <c:v>10</c:v>
                </c:pt>
                <c:pt idx="507">
                  <c:v>18</c:v>
                </c:pt>
                <c:pt idx="508">
                  <c:v>28</c:v>
                </c:pt>
                <c:pt idx="509">
                  <c:v>30</c:v>
                </c:pt>
                <c:pt idx="510">
                  <c:v>38</c:v>
                </c:pt>
                <c:pt idx="511">
                  <c:v>29</c:v>
                </c:pt>
                <c:pt idx="512">
                  <c:v>42</c:v>
                </c:pt>
                <c:pt idx="513">
                  <c:v>35</c:v>
                </c:pt>
                <c:pt idx="514">
                  <c:v>36</c:v>
                </c:pt>
              </c:numCache>
            </c:numRef>
          </c:val>
          <c:smooth val="0"/>
          <c:extLst>
            <c:ext xmlns:c16="http://schemas.microsoft.com/office/drawing/2014/chart" uri="{C3380CC4-5D6E-409C-BE32-E72D297353CC}">
              <c16:uniqueId val="{00000003-2E25-3646-A5C2-51BCA84C3C8D}"/>
            </c:ext>
          </c:extLst>
        </c:ser>
        <c:ser>
          <c:idx val="4"/>
          <c:order val="4"/>
          <c:tx>
            <c:v>sat_fat</c:v>
          </c:tx>
          <c:spPr>
            <a:ln w="28575" cap="rnd">
              <a:solidFill>
                <a:schemeClr val="accent5"/>
              </a:solidFill>
              <a:round/>
            </a:ln>
            <a:effectLst/>
          </c:spPr>
          <c:marker>
            <c:symbol val="none"/>
          </c:marker>
          <c:val>
            <c:numRef>
              <c:f>'Fast Food Analysis'!$H$4:$H$518</c:f>
              <c:numCache>
                <c:formatCode>General</c:formatCode>
                <c:ptCount val="515"/>
                <c:pt idx="0">
                  <c:v>2</c:v>
                </c:pt>
                <c:pt idx="1">
                  <c:v>17</c:v>
                </c:pt>
                <c:pt idx="2">
                  <c:v>27</c:v>
                </c:pt>
                <c:pt idx="3">
                  <c:v>10</c:v>
                </c:pt>
                <c:pt idx="4">
                  <c:v>12</c:v>
                </c:pt>
                <c:pt idx="5">
                  <c:v>10</c:v>
                </c:pt>
                <c:pt idx="6">
                  <c:v>5</c:v>
                </c:pt>
                <c:pt idx="7">
                  <c:v>4</c:v>
                </c:pt>
                <c:pt idx="8">
                  <c:v>11</c:v>
                </c:pt>
                <c:pt idx="9">
                  <c:v>21</c:v>
                </c:pt>
                <c:pt idx="10">
                  <c:v>4</c:v>
                </c:pt>
                <c:pt idx="11">
                  <c:v>13</c:v>
                </c:pt>
                <c:pt idx="12">
                  <c:v>7</c:v>
                </c:pt>
                <c:pt idx="13">
                  <c:v>9</c:v>
                </c:pt>
                <c:pt idx="14">
                  <c:v>3</c:v>
                </c:pt>
                <c:pt idx="15">
                  <c:v>1.5</c:v>
                </c:pt>
                <c:pt idx="16">
                  <c:v>14</c:v>
                </c:pt>
                <c:pt idx="17">
                  <c:v>8</c:v>
                </c:pt>
                <c:pt idx="18">
                  <c:v>9</c:v>
                </c:pt>
                <c:pt idx="19">
                  <c:v>3.5</c:v>
                </c:pt>
                <c:pt idx="20">
                  <c:v>8</c:v>
                </c:pt>
                <c:pt idx="21">
                  <c:v>7</c:v>
                </c:pt>
                <c:pt idx="22">
                  <c:v>12</c:v>
                </c:pt>
                <c:pt idx="23">
                  <c:v>6</c:v>
                </c:pt>
                <c:pt idx="24">
                  <c:v>7</c:v>
                </c:pt>
                <c:pt idx="25">
                  <c:v>5</c:v>
                </c:pt>
                <c:pt idx="26">
                  <c:v>4</c:v>
                </c:pt>
                <c:pt idx="27">
                  <c:v>13</c:v>
                </c:pt>
                <c:pt idx="28">
                  <c:v>12</c:v>
                </c:pt>
                <c:pt idx="29">
                  <c:v>5</c:v>
                </c:pt>
                <c:pt idx="30">
                  <c:v>7</c:v>
                </c:pt>
                <c:pt idx="31">
                  <c:v>14</c:v>
                </c:pt>
                <c:pt idx="32">
                  <c:v>7</c:v>
                </c:pt>
                <c:pt idx="33">
                  <c:v>9</c:v>
                </c:pt>
                <c:pt idx="34">
                  <c:v>3.5</c:v>
                </c:pt>
                <c:pt idx="35">
                  <c:v>4.5</c:v>
                </c:pt>
                <c:pt idx="36">
                  <c:v>8</c:v>
                </c:pt>
                <c:pt idx="37">
                  <c:v>12</c:v>
                </c:pt>
                <c:pt idx="38">
                  <c:v>15</c:v>
                </c:pt>
                <c:pt idx="39">
                  <c:v>24</c:v>
                </c:pt>
                <c:pt idx="40">
                  <c:v>2</c:v>
                </c:pt>
                <c:pt idx="41">
                  <c:v>2.5</c:v>
                </c:pt>
                <c:pt idx="42">
                  <c:v>4.5</c:v>
                </c:pt>
                <c:pt idx="43">
                  <c:v>9</c:v>
                </c:pt>
                <c:pt idx="44">
                  <c:v>18</c:v>
                </c:pt>
                <c:pt idx="45">
                  <c:v>4</c:v>
                </c:pt>
                <c:pt idx="46">
                  <c:v>6</c:v>
                </c:pt>
                <c:pt idx="47">
                  <c:v>10</c:v>
                </c:pt>
                <c:pt idx="48">
                  <c:v>0.5</c:v>
                </c:pt>
                <c:pt idx="49">
                  <c:v>1</c:v>
                </c:pt>
                <c:pt idx="50">
                  <c:v>8</c:v>
                </c:pt>
                <c:pt idx="51">
                  <c:v>5</c:v>
                </c:pt>
                <c:pt idx="52">
                  <c:v>6</c:v>
                </c:pt>
                <c:pt idx="53">
                  <c:v>8</c:v>
                </c:pt>
                <c:pt idx="54">
                  <c:v>3.5</c:v>
                </c:pt>
                <c:pt idx="55">
                  <c:v>4.5</c:v>
                </c:pt>
                <c:pt idx="56">
                  <c:v>6</c:v>
                </c:pt>
                <c:pt idx="57">
                  <c:v>8</c:v>
                </c:pt>
                <c:pt idx="58">
                  <c:v>2</c:v>
                </c:pt>
                <c:pt idx="59">
                  <c:v>2.5</c:v>
                </c:pt>
                <c:pt idx="60">
                  <c:v>3</c:v>
                </c:pt>
                <c:pt idx="61">
                  <c:v>3</c:v>
                </c:pt>
                <c:pt idx="62">
                  <c:v>3</c:v>
                </c:pt>
                <c:pt idx="63">
                  <c:v>3</c:v>
                </c:pt>
                <c:pt idx="64">
                  <c:v>7</c:v>
                </c:pt>
                <c:pt idx="65">
                  <c:v>1.5</c:v>
                </c:pt>
                <c:pt idx="66">
                  <c:v>1.5</c:v>
                </c:pt>
                <c:pt idx="67">
                  <c:v>3</c:v>
                </c:pt>
                <c:pt idx="68">
                  <c:v>1.5</c:v>
                </c:pt>
                <c:pt idx="69">
                  <c:v>2.5</c:v>
                </c:pt>
                <c:pt idx="70">
                  <c:v>3</c:v>
                </c:pt>
                <c:pt idx="71">
                  <c:v>4</c:v>
                </c:pt>
                <c:pt idx="72">
                  <c:v>1</c:v>
                </c:pt>
                <c:pt idx="73">
                  <c:v>1</c:v>
                </c:pt>
                <c:pt idx="74">
                  <c:v>1</c:v>
                </c:pt>
                <c:pt idx="75">
                  <c:v>1</c:v>
                </c:pt>
                <c:pt idx="76">
                  <c:v>4.5</c:v>
                </c:pt>
                <c:pt idx="77">
                  <c:v>6</c:v>
                </c:pt>
                <c:pt idx="78">
                  <c:v>0</c:v>
                </c:pt>
                <c:pt idx="79">
                  <c:v>4</c:v>
                </c:pt>
                <c:pt idx="80">
                  <c:v>8</c:v>
                </c:pt>
                <c:pt idx="81">
                  <c:v>5</c:v>
                </c:pt>
                <c:pt idx="82">
                  <c:v>16</c:v>
                </c:pt>
                <c:pt idx="83">
                  <c:v>15</c:v>
                </c:pt>
                <c:pt idx="84">
                  <c:v>17</c:v>
                </c:pt>
                <c:pt idx="85">
                  <c:v>14</c:v>
                </c:pt>
                <c:pt idx="86">
                  <c:v>6</c:v>
                </c:pt>
                <c:pt idx="87">
                  <c:v>9</c:v>
                </c:pt>
                <c:pt idx="88">
                  <c:v>6</c:v>
                </c:pt>
                <c:pt idx="89">
                  <c:v>9</c:v>
                </c:pt>
                <c:pt idx="90">
                  <c:v>16</c:v>
                </c:pt>
                <c:pt idx="91">
                  <c:v>20</c:v>
                </c:pt>
                <c:pt idx="92">
                  <c:v>14</c:v>
                </c:pt>
                <c:pt idx="93">
                  <c:v>14</c:v>
                </c:pt>
                <c:pt idx="94">
                  <c:v>15</c:v>
                </c:pt>
                <c:pt idx="95">
                  <c:v>17</c:v>
                </c:pt>
                <c:pt idx="96">
                  <c:v>17</c:v>
                </c:pt>
                <c:pt idx="97">
                  <c:v>18</c:v>
                </c:pt>
                <c:pt idx="98">
                  <c:v>36</c:v>
                </c:pt>
                <c:pt idx="99">
                  <c:v>32</c:v>
                </c:pt>
                <c:pt idx="100">
                  <c:v>32</c:v>
                </c:pt>
                <c:pt idx="101">
                  <c:v>34</c:v>
                </c:pt>
                <c:pt idx="102">
                  <c:v>32</c:v>
                </c:pt>
                <c:pt idx="103">
                  <c:v>4</c:v>
                </c:pt>
                <c:pt idx="104">
                  <c:v>4</c:v>
                </c:pt>
                <c:pt idx="105">
                  <c:v>4</c:v>
                </c:pt>
                <c:pt idx="106">
                  <c:v>7</c:v>
                </c:pt>
                <c:pt idx="107">
                  <c:v>9</c:v>
                </c:pt>
                <c:pt idx="108">
                  <c:v>4</c:v>
                </c:pt>
                <c:pt idx="109">
                  <c:v>5</c:v>
                </c:pt>
                <c:pt idx="110">
                  <c:v>4</c:v>
                </c:pt>
                <c:pt idx="111">
                  <c:v>2.5</c:v>
                </c:pt>
                <c:pt idx="112">
                  <c:v>4.5</c:v>
                </c:pt>
                <c:pt idx="113">
                  <c:v>8</c:v>
                </c:pt>
                <c:pt idx="114">
                  <c:v>12</c:v>
                </c:pt>
                <c:pt idx="115">
                  <c:v>17</c:v>
                </c:pt>
                <c:pt idx="116">
                  <c:v>4</c:v>
                </c:pt>
                <c:pt idx="117">
                  <c:v>6</c:v>
                </c:pt>
                <c:pt idx="118">
                  <c:v>3</c:v>
                </c:pt>
                <c:pt idx="119">
                  <c:v>5</c:v>
                </c:pt>
                <c:pt idx="120">
                  <c:v>8</c:v>
                </c:pt>
                <c:pt idx="121">
                  <c:v>9</c:v>
                </c:pt>
                <c:pt idx="122">
                  <c:v>10</c:v>
                </c:pt>
                <c:pt idx="123">
                  <c:v>3</c:v>
                </c:pt>
                <c:pt idx="124">
                  <c:v>4</c:v>
                </c:pt>
                <c:pt idx="125">
                  <c:v>5</c:v>
                </c:pt>
                <c:pt idx="126">
                  <c:v>8</c:v>
                </c:pt>
                <c:pt idx="127">
                  <c:v>15</c:v>
                </c:pt>
                <c:pt idx="128">
                  <c:v>7</c:v>
                </c:pt>
                <c:pt idx="129">
                  <c:v>7</c:v>
                </c:pt>
                <c:pt idx="130">
                  <c:v>11</c:v>
                </c:pt>
                <c:pt idx="131">
                  <c:v>7</c:v>
                </c:pt>
                <c:pt idx="132">
                  <c:v>7</c:v>
                </c:pt>
                <c:pt idx="133">
                  <c:v>10</c:v>
                </c:pt>
                <c:pt idx="134">
                  <c:v>4</c:v>
                </c:pt>
                <c:pt idx="135">
                  <c:v>22</c:v>
                </c:pt>
                <c:pt idx="136">
                  <c:v>7</c:v>
                </c:pt>
                <c:pt idx="137">
                  <c:v>4</c:v>
                </c:pt>
                <c:pt idx="138">
                  <c:v>3</c:v>
                </c:pt>
                <c:pt idx="139">
                  <c:v>6</c:v>
                </c:pt>
                <c:pt idx="140">
                  <c:v>11</c:v>
                </c:pt>
                <c:pt idx="141">
                  <c:v>12</c:v>
                </c:pt>
                <c:pt idx="142">
                  <c:v>9</c:v>
                </c:pt>
                <c:pt idx="143">
                  <c:v>9</c:v>
                </c:pt>
                <c:pt idx="144">
                  <c:v>4.5</c:v>
                </c:pt>
                <c:pt idx="145">
                  <c:v>9</c:v>
                </c:pt>
                <c:pt idx="146">
                  <c:v>10</c:v>
                </c:pt>
                <c:pt idx="147">
                  <c:v>4.5</c:v>
                </c:pt>
                <c:pt idx="148">
                  <c:v>11</c:v>
                </c:pt>
                <c:pt idx="149">
                  <c:v>5</c:v>
                </c:pt>
                <c:pt idx="150">
                  <c:v>9</c:v>
                </c:pt>
                <c:pt idx="151">
                  <c:v>11</c:v>
                </c:pt>
                <c:pt idx="152">
                  <c:v>7</c:v>
                </c:pt>
                <c:pt idx="153">
                  <c:v>13</c:v>
                </c:pt>
                <c:pt idx="154">
                  <c:v>14</c:v>
                </c:pt>
                <c:pt idx="155">
                  <c:v>17</c:v>
                </c:pt>
                <c:pt idx="156">
                  <c:v>12</c:v>
                </c:pt>
                <c:pt idx="157">
                  <c:v>4</c:v>
                </c:pt>
                <c:pt idx="158">
                  <c:v>14</c:v>
                </c:pt>
                <c:pt idx="159">
                  <c:v>7</c:v>
                </c:pt>
                <c:pt idx="160">
                  <c:v>6</c:v>
                </c:pt>
                <c:pt idx="161">
                  <c:v>1.5</c:v>
                </c:pt>
                <c:pt idx="162">
                  <c:v>2.5</c:v>
                </c:pt>
                <c:pt idx="163">
                  <c:v>4</c:v>
                </c:pt>
                <c:pt idx="164">
                  <c:v>8</c:v>
                </c:pt>
                <c:pt idx="165">
                  <c:v>7</c:v>
                </c:pt>
                <c:pt idx="166">
                  <c:v>7</c:v>
                </c:pt>
                <c:pt idx="167">
                  <c:v>9</c:v>
                </c:pt>
                <c:pt idx="168">
                  <c:v>10</c:v>
                </c:pt>
                <c:pt idx="169">
                  <c:v>11</c:v>
                </c:pt>
                <c:pt idx="170">
                  <c:v>13</c:v>
                </c:pt>
                <c:pt idx="171">
                  <c:v>10</c:v>
                </c:pt>
                <c:pt idx="172">
                  <c:v>12</c:v>
                </c:pt>
                <c:pt idx="173">
                  <c:v>5</c:v>
                </c:pt>
                <c:pt idx="174">
                  <c:v>15</c:v>
                </c:pt>
                <c:pt idx="175">
                  <c:v>17</c:v>
                </c:pt>
                <c:pt idx="176">
                  <c:v>6</c:v>
                </c:pt>
                <c:pt idx="177">
                  <c:v>3.5</c:v>
                </c:pt>
                <c:pt idx="178">
                  <c:v>14</c:v>
                </c:pt>
                <c:pt idx="179">
                  <c:v>2</c:v>
                </c:pt>
                <c:pt idx="180">
                  <c:v>3.5</c:v>
                </c:pt>
                <c:pt idx="181">
                  <c:v>3.5</c:v>
                </c:pt>
                <c:pt idx="182">
                  <c:v>3</c:v>
                </c:pt>
                <c:pt idx="183">
                  <c:v>4.5</c:v>
                </c:pt>
                <c:pt idx="184">
                  <c:v>6</c:v>
                </c:pt>
                <c:pt idx="185">
                  <c:v>4.5</c:v>
                </c:pt>
                <c:pt idx="186">
                  <c:v>2.5</c:v>
                </c:pt>
                <c:pt idx="187">
                  <c:v>2.5</c:v>
                </c:pt>
                <c:pt idx="188">
                  <c:v>8</c:v>
                </c:pt>
                <c:pt idx="189">
                  <c:v>9</c:v>
                </c:pt>
                <c:pt idx="190">
                  <c:v>7</c:v>
                </c:pt>
                <c:pt idx="191">
                  <c:v>15</c:v>
                </c:pt>
                <c:pt idx="192">
                  <c:v>47</c:v>
                </c:pt>
                <c:pt idx="193">
                  <c:v>24</c:v>
                </c:pt>
                <c:pt idx="194">
                  <c:v>7</c:v>
                </c:pt>
                <c:pt idx="195">
                  <c:v>6</c:v>
                </c:pt>
                <c:pt idx="196">
                  <c:v>28</c:v>
                </c:pt>
                <c:pt idx="197">
                  <c:v>9</c:v>
                </c:pt>
                <c:pt idx="198">
                  <c:v>29</c:v>
                </c:pt>
                <c:pt idx="199">
                  <c:v>6</c:v>
                </c:pt>
                <c:pt idx="200">
                  <c:v>14</c:v>
                </c:pt>
                <c:pt idx="201">
                  <c:v>12</c:v>
                </c:pt>
                <c:pt idx="202">
                  <c:v>8</c:v>
                </c:pt>
                <c:pt idx="203">
                  <c:v>25</c:v>
                </c:pt>
                <c:pt idx="204">
                  <c:v>13</c:v>
                </c:pt>
                <c:pt idx="205">
                  <c:v>28</c:v>
                </c:pt>
                <c:pt idx="206">
                  <c:v>4</c:v>
                </c:pt>
                <c:pt idx="207">
                  <c:v>12</c:v>
                </c:pt>
                <c:pt idx="208">
                  <c:v>24</c:v>
                </c:pt>
                <c:pt idx="209">
                  <c:v>21</c:v>
                </c:pt>
                <c:pt idx="210">
                  <c:v>4</c:v>
                </c:pt>
                <c:pt idx="211">
                  <c:v>31</c:v>
                </c:pt>
                <c:pt idx="212">
                  <c:v>16</c:v>
                </c:pt>
                <c:pt idx="213">
                  <c:v>24</c:v>
                </c:pt>
                <c:pt idx="214">
                  <c:v>24</c:v>
                </c:pt>
                <c:pt idx="215">
                  <c:v>16</c:v>
                </c:pt>
                <c:pt idx="216">
                  <c:v>19</c:v>
                </c:pt>
                <c:pt idx="217">
                  <c:v>24</c:v>
                </c:pt>
                <c:pt idx="218">
                  <c:v>12</c:v>
                </c:pt>
                <c:pt idx="219">
                  <c:v>16</c:v>
                </c:pt>
                <c:pt idx="220">
                  <c:v>5</c:v>
                </c:pt>
                <c:pt idx="221">
                  <c:v>8</c:v>
                </c:pt>
                <c:pt idx="222">
                  <c:v>12</c:v>
                </c:pt>
                <c:pt idx="223">
                  <c:v>13</c:v>
                </c:pt>
                <c:pt idx="224">
                  <c:v>10</c:v>
                </c:pt>
                <c:pt idx="225">
                  <c:v>12</c:v>
                </c:pt>
                <c:pt idx="226">
                  <c:v>5</c:v>
                </c:pt>
                <c:pt idx="227">
                  <c:v>7</c:v>
                </c:pt>
                <c:pt idx="228">
                  <c:v>7</c:v>
                </c:pt>
                <c:pt idx="229">
                  <c:v>9</c:v>
                </c:pt>
                <c:pt idx="230">
                  <c:v>6</c:v>
                </c:pt>
                <c:pt idx="231">
                  <c:v>7</c:v>
                </c:pt>
                <c:pt idx="232">
                  <c:v>4</c:v>
                </c:pt>
                <c:pt idx="233">
                  <c:v>5</c:v>
                </c:pt>
                <c:pt idx="234">
                  <c:v>14</c:v>
                </c:pt>
                <c:pt idx="235">
                  <c:v>4.5</c:v>
                </c:pt>
                <c:pt idx="236">
                  <c:v>4.5</c:v>
                </c:pt>
                <c:pt idx="237">
                  <c:v>3</c:v>
                </c:pt>
                <c:pt idx="238">
                  <c:v>2.5</c:v>
                </c:pt>
                <c:pt idx="239">
                  <c:v>9</c:v>
                </c:pt>
                <c:pt idx="240">
                  <c:v>3</c:v>
                </c:pt>
                <c:pt idx="241">
                  <c:v>2</c:v>
                </c:pt>
                <c:pt idx="242">
                  <c:v>3</c:v>
                </c:pt>
                <c:pt idx="243">
                  <c:v>11</c:v>
                </c:pt>
                <c:pt idx="244">
                  <c:v>5</c:v>
                </c:pt>
                <c:pt idx="245">
                  <c:v>8</c:v>
                </c:pt>
                <c:pt idx="246">
                  <c:v>8</c:v>
                </c:pt>
                <c:pt idx="247">
                  <c:v>4.5</c:v>
                </c:pt>
                <c:pt idx="248">
                  <c:v>7</c:v>
                </c:pt>
                <c:pt idx="249">
                  <c:v>3.5</c:v>
                </c:pt>
                <c:pt idx="250">
                  <c:v>8</c:v>
                </c:pt>
                <c:pt idx="251">
                  <c:v>6</c:v>
                </c:pt>
                <c:pt idx="252">
                  <c:v>3</c:v>
                </c:pt>
                <c:pt idx="253">
                  <c:v>7</c:v>
                </c:pt>
                <c:pt idx="254">
                  <c:v>3.5</c:v>
                </c:pt>
                <c:pt idx="255">
                  <c:v>3</c:v>
                </c:pt>
                <c:pt idx="256">
                  <c:v>12</c:v>
                </c:pt>
                <c:pt idx="257">
                  <c:v>3</c:v>
                </c:pt>
                <c:pt idx="258">
                  <c:v>7</c:v>
                </c:pt>
                <c:pt idx="259">
                  <c:v>4.5</c:v>
                </c:pt>
                <c:pt idx="260">
                  <c:v>7</c:v>
                </c:pt>
                <c:pt idx="261">
                  <c:v>11</c:v>
                </c:pt>
                <c:pt idx="262">
                  <c:v>26</c:v>
                </c:pt>
                <c:pt idx="263">
                  <c:v>20</c:v>
                </c:pt>
                <c:pt idx="264">
                  <c:v>13</c:v>
                </c:pt>
                <c:pt idx="265">
                  <c:v>11</c:v>
                </c:pt>
                <c:pt idx="266">
                  <c:v>11</c:v>
                </c:pt>
                <c:pt idx="267">
                  <c:v>9</c:v>
                </c:pt>
                <c:pt idx="268">
                  <c:v>18</c:v>
                </c:pt>
                <c:pt idx="269">
                  <c:v>9</c:v>
                </c:pt>
                <c:pt idx="270">
                  <c:v>11</c:v>
                </c:pt>
                <c:pt idx="271">
                  <c:v>11</c:v>
                </c:pt>
                <c:pt idx="272">
                  <c:v>11</c:v>
                </c:pt>
                <c:pt idx="273">
                  <c:v>11</c:v>
                </c:pt>
                <c:pt idx="274">
                  <c:v>8</c:v>
                </c:pt>
                <c:pt idx="275">
                  <c:v>7</c:v>
                </c:pt>
                <c:pt idx="276">
                  <c:v>8</c:v>
                </c:pt>
                <c:pt idx="277">
                  <c:v>3</c:v>
                </c:pt>
                <c:pt idx="278">
                  <c:v>1</c:v>
                </c:pt>
                <c:pt idx="279">
                  <c:v>25</c:v>
                </c:pt>
                <c:pt idx="280">
                  <c:v>43</c:v>
                </c:pt>
                <c:pt idx="281">
                  <c:v>21</c:v>
                </c:pt>
                <c:pt idx="282">
                  <c:v>4</c:v>
                </c:pt>
                <c:pt idx="283">
                  <c:v>3</c:v>
                </c:pt>
                <c:pt idx="284">
                  <c:v>9</c:v>
                </c:pt>
                <c:pt idx="285">
                  <c:v>18</c:v>
                </c:pt>
                <c:pt idx="286">
                  <c:v>13</c:v>
                </c:pt>
                <c:pt idx="287">
                  <c:v>7</c:v>
                </c:pt>
                <c:pt idx="288">
                  <c:v>22</c:v>
                </c:pt>
                <c:pt idx="289">
                  <c:v>7</c:v>
                </c:pt>
                <c:pt idx="290">
                  <c:v>13</c:v>
                </c:pt>
                <c:pt idx="291">
                  <c:v>3</c:v>
                </c:pt>
                <c:pt idx="292">
                  <c:v>8</c:v>
                </c:pt>
                <c:pt idx="293">
                  <c:v>8</c:v>
                </c:pt>
                <c:pt idx="294">
                  <c:v>10</c:v>
                </c:pt>
                <c:pt idx="295">
                  <c:v>2</c:v>
                </c:pt>
                <c:pt idx="296">
                  <c:v>5</c:v>
                </c:pt>
                <c:pt idx="297">
                  <c:v>5</c:v>
                </c:pt>
                <c:pt idx="298">
                  <c:v>9</c:v>
                </c:pt>
                <c:pt idx="299">
                  <c:v>0.5</c:v>
                </c:pt>
                <c:pt idx="300">
                  <c:v>3</c:v>
                </c:pt>
                <c:pt idx="301">
                  <c:v>4</c:v>
                </c:pt>
                <c:pt idx="302">
                  <c:v>0</c:v>
                </c:pt>
                <c:pt idx="303">
                  <c:v>8</c:v>
                </c:pt>
                <c:pt idx="304">
                  <c:v>4</c:v>
                </c:pt>
                <c:pt idx="305">
                  <c:v>8</c:v>
                </c:pt>
                <c:pt idx="306">
                  <c:v>6</c:v>
                </c:pt>
                <c:pt idx="307">
                  <c:v>12</c:v>
                </c:pt>
                <c:pt idx="308">
                  <c:v>11</c:v>
                </c:pt>
                <c:pt idx="309">
                  <c:v>22</c:v>
                </c:pt>
                <c:pt idx="310">
                  <c:v>9</c:v>
                </c:pt>
                <c:pt idx="311">
                  <c:v>18</c:v>
                </c:pt>
                <c:pt idx="312">
                  <c:v>0.5</c:v>
                </c:pt>
                <c:pt idx="313">
                  <c:v>1</c:v>
                </c:pt>
                <c:pt idx="314">
                  <c:v>2</c:v>
                </c:pt>
                <c:pt idx="315">
                  <c:v>1</c:v>
                </c:pt>
                <c:pt idx="316">
                  <c:v>2</c:v>
                </c:pt>
                <c:pt idx="317">
                  <c:v>7</c:v>
                </c:pt>
                <c:pt idx="318">
                  <c:v>14</c:v>
                </c:pt>
                <c:pt idx="319">
                  <c:v>10</c:v>
                </c:pt>
                <c:pt idx="320">
                  <c:v>20</c:v>
                </c:pt>
                <c:pt idx="321">
                  <c:v>6</c:v>
                </c:pt>
                <c:pt idx="322">
                  <c:v>12</c:v>
                </c:pt>
                <c:pt idx="323">
                  <c:v>4</c:v>
                </c:pt>
                <c:pt idx="324">
                  <c:v>8</c:v>
                </c:pt>
                <c:pt idx="325">
                  <c:v>4.5</c:v>
                </c:pt>
                <c:pt idx="326">
                  <c:v>9</c:v>
                </c:pt>
                <c:pt idx="327">
                  <c:v>6</c:v>
                </c:pt>
                <c:pt idx="328">
                  <c:v>12</c:v>
                </c:pt>
                <c:pt idx="329">
                  <c:v>10</c:v>
                </c:pt>
                <c:pt idx="330">
                  <c:v>20</c:v>
                </c:pt>
                <c:pt idx="331">
                  <c:v>7</c:v>
                </c:pt>
                <c:pt idx="332">
                  <c:v>14</c:v>
                </c:pt>
                <c:pt idx="333">
                  <c:v>2</c:v>
                </c:pt>
                <c:pt idx="334">
                  <c:v>4</c:v>
                </c:pt>
                <c:pt idx="335">
                  <c:v>1</c:v>
                </c:pt>
                <c:pt idx="336">
                  <c:v>2</c:v>
                </c:pt>
                <c:pt idx="337">
                  <c:v>4</c:v>
                </c:pt>
                <c:pt idx="338">
                  <c:v>1.5</c:v>
                </c:pt>
                <c:pt idx="339">
                  <c:v>3</c:v>
                </c:pt>
                <c:pt idx="340">
                  <c:v>9</c:v>
                </c:pt>
                <c:pt idx="341">
                  <c:v>18</c:v>
                </c:pt>
                <c:pt idx="342">
                  <c:v>5</c:v>
                </c:pt>
                <c:pt idx="343">
                  <c:v>10</c:v>
                </c:pt>
                <c:pt idx="344">
                  <c:v>2</c:v>
                </c:pt>
                <c:pt idx="345">
                  <c:v>4</c:v>
                </c:pt>
                <c:pt idx="346">
                  <c:v>5</c:v>
                </c:pt>
                <c:pt idx="347">
                  <c:v>10</c:v>
                </c:pt>
                <c:pt idx="348">
                  <c:v>3</c:v>
                </c:pt>
                <c:pt idx="349">
                  <c:v>6</c:v>
                </c:pt>
                <c:pt idx="350">
                  <c:v>1</c:v>
                </c:pt>
                <c:pt idx="351">
                  <c:v>2</c:v>
                </c:pt>
                <c:pt idx="352">
                  <c:v>4</c:v>
                </c:pt>
                <c:pt idx="353">
                  <c:v>8</c:v>
                </c:pt>
                <c:pt idx="354">
                  <c:v>3.5</c:v>
                </c:pt>
                <c:pt idx="355">
                  <c:v>7</c:v>
                </c:pt>
                <c:pt idx="356">
                  <c:v>0.5</c:v>
                </c:pt>
                <c:pt idx="357">
                  <c:v>1</c:v>
                </c:pt>
                <c:pt idx="358">
                  <c:v>2</c:v>
                </c:pt>
                <c:pt idx="359">
                  <c:v>1</c:v>
                </c:pt>
                <c:pt idx="360">
                  <c:v>2</c:v>
                </c:pt>
                <c:pt idx="361">
                  <c:v>9</c:v>
                </c:pt>
                <c:pt idx="362">
                  <c:v>18</c:v>
                </c:pt>
                <c:pt idx="363">
                  <c:v>0</c:v>
                </c:pt>
                <c:pt idx="364">
                  <c:v>1</c:v>
                </c:pt>
                <c:pt idx="365">
                  <c:v>2</c:v>
                </c:pt>
                <c:pt idx="366">
                  <c:v>1</c:v>
                </c:pt>
                <c:pt idx="367">
                  <c:v>2</c:v>
                </c:pt>
                <c:pt idx="368">
                  <c:v>3</c:v>
                </c:pt>
                <c:pt idx="369">
                  <c:v>4</c:v>
                </c:pt>
                <c:pt idx="370">
                  <c:v>11</c:v>
                </c:pt>
                <c:pt idx="371">
                  <c:v>8</c:v>
                </c:pt>
                <c:pt idx="372">
                  <c:v>1</c:v>
                </c:pt>
                <c:pt idx="373">
                  <c:v>4</c:v>
                </c:pt>
                <c:pt idx="374">
                  <c:v>4.5</c:v>
                </c:pt>
                <c:pt idx="375">
                  <c:v>0</c:v>
                </c:pt>
                <c:pt idx="376">
                  <c:v>12</c:v>
                </c:pt>
                <c:pt idx="377">
                  <c:v>4</c:v>
                </c:pt>
                <c:pt idx="378">
                  <c:v>1.5</c:v>
                </c:pt>
                <c:pt idx="379">
                  <c:v>6</c:v>
                </c:pt>
                <c:pt idx="380">
                  <c:v>5</c:v>
                </c:pt>
                <c:pt idx="381">
                  <c:v>7</c:v>
                </c:pt>
                <c:pt idx="382">
                  <c:v>0.5</c:v>
                </c:pt>
                <c:pt idx="383">
                  <c:v>1</c:v>
                </c:pt>
                <c:pt idx="384">
                  <c:v>9</c:v>
                </c:pt>
                <c:pt idx="385">
                  <c:v>4</c:v>
                </c:pt>
                <c:pt idx="386">
                  <c:v>1</c:v>
                </c:pt>
                <c:pt idx="387">
                  <c:v>5</c:v>
                </c:pt>
                <c:pt idx="388">
                  <c:v>1</c:v>
                </c:pt>
                <c:pt idx="389">
                  <c:v>4</c:v>
                </c:pt>
                <c:pt idx="390">
                  <c:v>1</c:v>
                </c:pt>
                <c:pt idx="391">
                  <c:v>1</c:v>
                </c:pt>
                <c:pt idx="392">
                  <c:v>0</c:v>
                </c:pt>
                <c:pt idx="393">
                  <c:v>12</c:v>
                </c:pt>
                <c:pt idx="394">
                  <c:v>10</c:v>
                </c:pt>
                <c:pt idx="395">
                  <c:v>13</c:v>
                </c:pt>
                <c:pt idx="396">
                  <c:v>11</c:v>
                </c:pt>
                <c:pt idx="397">
                  <c:v>9</c:v>
                </c:pt>
                <c:pt idx="398">
                  <c:v>13</c:v>
                </c:pt>
                <c:pt idx="399">
                  <c:v>14</c:v>
                </c:pt>
                <c:pt idx="400">
                  <c:v>7</c:v>
                </c:pt>
                <c:pt idx="401">
                  <c:v>7</c:v>
                </c:pt>
                <c:pt idx="402">
                  <c:v>7</c:v>
                </c:pt>
                <c:pt idx="403">
                  <c:v>4</c:v>
                </c:pt>
                <c:pt idx="404">
                  <c:v>8</c:v>
                </c:pt>
                <c:pt idx="405">
                  <c:v>5</c:v>
                </c:pt>
                <c:pt idx="406">
                  <c:v>4</c:v>
                </c:pt>
                <c:pt idx="407">
                  <c:v>7</c:v>
                </c:pt>
                <c:pt idx="408">
                  <c:v>5</c:v>
                </c:pt>
                <c:pt idx="409">
                  <c:v>5</c:v>
                </c:pt>
                <c:pt idx="410">
                  <c:v>6</c:v>
                </c:pt>
                <c:pt idx="411">
                  <c:v>7</c:v>
                </c:pt>
                <c:pt idx="412">
                  <c:v>5</c:v>
                </c:pt>
                <c:pt idx="413">
                  <c:v>3.5</c:v>
                </c:pt>
                <c:pt idx="414">
                  <c:v>8</c:v>
                </c:pt>
                <c:pt idx="415">
                  <c:v>9</c:v>
                </c:pt>
                <c:pt idx="416">
                  <c:v>9</c:v>
                </c:pt>
                <c:pt idx="417">
                  <c:v>10</c:v>
                </c:pt>
                <c:pt idx="418">
                  <c:v>9</c:v>
                </c:pt>
                <c:pt idx="419">
                  <c:v>10</c:v>
                </c:pt>
                <c:pt idx="420">
                  <c:v>11</c:v>
                </c:pt>
                <c:pt idx="421">
                  <c:v>12</c:v>
                </c:pt>
                <c:pt idx="422">
                  <c:v>4.5</c:v>
                </c:pt>
                <c:pt idx="423">
                  <c:v>13</c:v>
                </c:pt>
                <c:pt idx="424">
                  <c:v>10</c:v>
                </c:pt>
                <c:pt idx="425">
                  <c:v>11</c:v>
                </c:pt>
                <c:pt idx="426">
                  <c:v>8</c:v>
                </c:pt>
                <c:pt idx="427">
                  <c:v>9</c:v>
                </c:pt>
                <c:pt idx="428">
                  <c:v>10</c:v>
                </c:pt>
                <c:pt idx="429">
                  <c:v>6</c:v>
                </c:pt>
                <c:pt idx="430">
                  <c:v>14</c:v>
                </c:pt>
                <c:pt idx="431">
                  <c:v>11</c:v>
                </c:pt>
                <c:pt idx="432">
                  <c:v>12</c:v>
                </c:pt>
                <c:pt idx="433">
                  <c:v>3</c:v>
                </c:pt>
                <c:pt idx="434">
                  <c:v>5</c:v>
                </c:pt>
                <c:pt idx="435">
                  <c:v>3.5</c:v>
                </c:pt>
                <c:pt idx="436">
                  <c:v>4.5</c:v>
                </c:pt>
                <c:pt idx="437">
                  <c:v>4</c:v>
                </c:pt>
                <c:pt idx="438">
                  <c:v>5</c:v>
                </c:pt>
                <c:pt idx="439">
                  <c:v>5</c:v>
                </c:pt>
                <c:pt idx="440">
                  <c:v>6</c:v>
                </c:pt>
                <c:pt idx="441">
                  <c:v>7</c:v>
                </c:pt>
                <c:pt idx="442">
                  <c:v>8</c:v>
                </c:pt>
                <c:pt idx="443">
                  <c:v>6</c:v>
                </c:pt>
                <c:pt idx="444">
                  <c:v>5</c:v>
                </c:pt>
                <c:pt idx="445">
                  <c:v>3.5</c:v>
                </c:pt>
                <c:pt idx="446">
                  <c:v>5</c:v>
                </c:pt>
                <c:pt idx="447">
                  <c:v>4</c:v>
                </c:pt>
                <c:pt idx="448">
                  <c:v>5</c:v>
                </c:pt>
                <c:pt idx="449">
                  <c:v>4</c:v>
                </c:pt>
                <c:pt idx="450">
                  <c:v>5</c:v>
                </c:pt>
                <c:pt idx="451">
                  <c:v>5</c:v>
                </c:pt>
                <c:pt idx="452">
                  <c:v>4</c:v>
                </c:pt>
                <c:pt idx="453">
                  <c:v>3</c:v>
                </c:pt>
                <c:pt idx="454">
                  <c:v>4</c:v>
                </c:pt>
                <c:pt idx="455">
                  <c:v>4</c:v>
                </c:pt>
                <c:pt idx="456">
                  <c:v>5</c:v>
                </c:pt>
                <c:pt idx="457">
                  <c:v>8</c:v>
                </c:pt>
                <c:pt idx="458">
                  <c:v>6</c:v>
                </c:pt>
                <c:pt idx="459">
                  <c:v>7</c:v>
                </c:pt>
                <c:pt idx="460">
                  <c:v>8</c:v>
                </c:pt>
                <c:pt idx="461">
                  <c:v>3</c:v>
                </c:pt>
                <c:pt idx="462">
                  <c:v>3</c:v>
                </c:pt>
                <c:pt idx="463">
                  <c:v>3</c:v>
                </c:pt>
                <c:pt idx="464">
                  <c:v>1</c:v>
                </c:pt>
                <c:pt idx="465">
                  <c:v>2</c:v>
                </c:pt>
                <c:pt idx="466">
                  <c:v>2</c:v>
                </c:pt>
                <c:pt idx="467">
                  <c:v>3</c:v>
                </c:pt>
                <c:pt idx="468">
                  <c:v>10</c:v>
                </c:pt>
                <c:pt idx="469">
                  <c:v>10</c:v>
                </c:pt>
                <c:pt idx="470">
                  <c:v>10</c:v>
                </c:pt>
                <c:pt idx="471">
                  <c:v>10</c:v>
                </c:pt>
                <c:pt idx="472">
                  <c:v>12</c:v>
                </c:pt>
                <c:pt idx="473">
                  <c:v>5</c:v>
                </c:pt>
                <c:pt idx="474">
                  <c:v>4</c:v>
                </c:pt>
                <c:pt idx="475">
                  <c:v>4</c:v>
                </c:pt>
                <c:pt idx="476">
                  <c:v>6</c:v>
                </c:pt>
                <c:pt idx="477">
                  <c:v>6</c:v>
                </c:pt>
                <c:pt idx="478">
                  <c:v>5</c:v>
                </c:pt>
                <c:pt idx="479">
                  <c:v>1.5</c:v>
                </c:pt>
                <c:pt idx="480">
                  <c:v>4.5</c:v>
                </c:pt>
                <c:pt idx="481">
                  <c:v>6</c:v>
                </c:pt>
                <c:pt idx="482">
                  <c:v>4</c:v>
                </c:pt>
                <c:pt idx="483">
                  <c:v>4.5</c:v>
                </c:pt>
                <c:pt idx="484">
                  <c:v>5</c:v>
                </c:pt>
                <c:pt idx="485">
                  <c:v>4</c:v>
                </c:pt>
                <c:pt idx="486">
                  <c:v>4</c:v>
                </c:pt>
                <c:pt idx="487">
                  <c:v>3</c:v>
                </c:pt>
                <c:pt idx="488">
                  <c:v>11</c:v>
                </c:pt>
                <c:pt idx="489">
                  <c:v>5</c:v>
                </c:pt>
                <c:pt idx="490">
                  <c:v>12</c:v>
                </c:pt>
                <c:pt idx="491">
                  <c:v>8</c:v>
                </c:pt>
                <c:pt idx="492">
                  <c:v>8</c:v>
                </c:pt>
                <c:pt idx="493">
                  <c:v>3</c:v>
                </c:pt>
                <c:pt idx="494">
                  <c:v>13</c:v>
                </c:pt>
                <c:pt idx="495">
                  <c:v>6</c:v>
                </c:pt>
                <c:pt idx="496">
                  <c:v>4</c:v>
                </c:pt>
                <c:pt idx="497">
                  <c:v>9</c:v>
                </c:pt>
                <c:pt idx="498">
                  <c:v>6</c:v>
                </c:pt>
                <c:pt idx="499">
                  <c:v>8</c:v>
                </c:pt>
                <c:pt idx="500">
                  <c:v>7</c:v>
                </c:pt>
                <c:pt idx="501">
                  <c:v>10</c:v>
                </c:pt>
                <c:pt idx="502">
                  <c:v>10</c:v>
                </c:pt>
                <c:pt idx="503">
                  <c:v>11</c:v>
                </c:pt>
                <c:pt idx="504">
                  <c:v>2.5</c:v>
                </c:pt>
                <c:pt idx="505">
                  <c:v>4</c:v>
                </c:pt>
                <c:pt idx="506">
                  <c:v>2.5</c:v>
                </c:pt>
                <c:pt idx="507">
                  <c:v>8</c:v>
                </c:pt>
                <c:pt idx="508">
                  <c:v>12</c:v>
                </c:pt>
                <c:pt idx="509">
                  <c:v>9</c:v>
                </c:pt>
                <c:pt idx="510">
                  <c:v>10</c:v>
                </c:pt>
                <c:pt idx="511">
                  <c:v>9</c:v>
                </c:pt>
                <c:pt idx="512">
                  <c:v>10</c:v>
                </c:pt>
                <c:pt idx="513">
                  <c:v>7</c:v>
                </c:pt>
                <c:pt idx="514">
                  <c:v>8</c:v>
                </c:pt>
              </c:numCache>
            </c:numRef>
          </c:val>
          <c:smooth val="0"/>
          <c:extLst>
            <c:ext xmlns:c16="http://schemas.microsoft.com/office/drawing/2014/chart" uri="{C3380CC4-5D6E-409C-BE32-E72D297353CC}">
              <c16:uniqueId val="{00000004-2E25-3646-A5C2-51BCA84C3C8D}"/>
            </c:ext>
          </c:extLst>
        </c:ser>
        <c:ser>
          <c:idx val="5"/>
          <c:order val="5"/>
          <c:tx>
            <c:v>trans_fat</c:v>
          </c:tx>
          <c:spPr>
            <a:ln w="28575" cap="rnd">
              <a:solidFill>
                <a:schemeClr val="accent6"/>
              </a:solidFill>
              <a:round/>
            </a:ln>
            <a:effectLst/>
          </c:spPr>
          <c:marker>
            <c:symbol val="none"/>
          </c:marker>
          <c:val>
            <c:numRef>
              <c:f>'Fast Food Analysis'!$I$4:$I$518</c:f>
              <c:numCache>
                <c:formatCode>General</c:formatCode>
                <c:ptCount val="515"/>
                <c:pt idx="0">
                  <c:v>0</c:v>
                </c:pt>
                <c:pt idx="1">
                  <c:v>1.5</c:v>
                </c:pt>
                <c:pt idx="2">
                  <c:v>3</c:v>
                </c:pt>
                <c:pt idx="3">
                  <c:v>0.5</c:v>
                </c:pt>
                <c:pt idx="4">
                  <c:v>0.5</c:v>
                </c:pt>
                <c:pt idx="5">
                  <c:v>1</c:v>
                </c:pt>
                <c:pt idx="6">
                  <c:v>0.5</c:v>
                </c:pt>
                <c:pt idx="7">
                  <c:v>0</c:v>
                </c:pt>
                <c:pt idx="8">
                  <c:v>1</c:v>
                </c:pt>
                <c:pt idx="9">
                  <c:v>2.5</c:v>
                </c:pt>
                <c:pt idx="10">
                  <c:v>0</c:v>
                </c:pt>
                <c:pt idx="11">
                  <c:v>1.5</c:v>
                </c:pt>
                <c:pt idx="12">
                  <c:v>0</c:v>
                </c:pt>
                <c:pt idx="13">
                  <c:v>0</c:v>
                </c:pt>
                <c:pt idx="14">
                  <c:v>0</c:v>
                </c:pt>
                <c:pt idx="15">
                  <c:v>0</c:v>
                </c:pt>
                <c:pt idx="16">
                  <c:v>1.5</c:v>
                </c:pt>
                <c:pt idx="17">
                  <c:v>0</c:v>
                </c:pt>
                <c:pt idx="18">
                  <c:v>0.5</c:v>
                </c:pt>
                <c:pt idx="19">
                  <c:v>0</c:v>
                </c:pt>
                <c:pt idx="20">
                  <c:v>1</c:v>
                </c:pt>
                <c:pt idx="21">
                  <c:v>0</c:v>
                </c:pt>
                <c:pt idx="22">
                  <c:v>1.5</c:v>
                </c:pt>
                <c:pt idx="23">
                  <c:v>0</c:v>
                </c:pt>
                <c:pt idx="24">
                  <c:v>0</c:v>
                </c:pt>
                <c:pt idx="25">
                  <c:v>0</c:v>
                </c:pt>
                <c:pt idx="26">
                  <c:v>0</c:v>
                </c:pt>
                <c:pt idx="27">
                  <c:v>1.5</c:v>
                </c:pt>
                <c:pt idx="28">
                  <c:v>1.5</c:v>
                </c:pt>
                <c:pt idx="29">
                  <c:v>0</c:v>
                </c:pt>
                <c:pt idx="30">
                  <c:v>0</c:v>
                </c:pt>
                <c:pt idx="31">
                  <c:v>1.5</c:v>
                </c:pt>
                <c:pt idx="32">
                  <c:v>0</c:v>
                </c:pt>
                <c:pt idx="33">
                  <c:v>0.5</c:v>
                </c:pt>
                <c:pt idx="34">
                  <c:v>0</c:v>
                </c:pt>
                <c:pt idx="35">
                  <c:v>0</c:v>
                </c:pt>
                <c:pt idx="36">
                  <c:v>0.5</c:v>
                </c:pt>
                <c:pt idx="37">
                  <c:v>1</c:v>
                </c:pt>
                <c:pt idx="38">
                  <c:v>1</c:v>
                </c:pt>
                <c:pt idx="39">
                  <c:v>2</c:v>
                </c:pt>
                <c:pt idx="40">
                  <c:v>0</c:v>
                </c:pt>
                <c:pt idx="41">
                  <c:v>0</c:v>
                </c:pt>
                <c:pt idx="42">
                  <c:v>0</c:v>
                </c:pt>
                <c:pt idx="43">
                  <c:v>0</c:v>
                </c:pt>
                <c:pt idx="44">
                  <c:v>0.5</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1</c:v>
                </c:pt>
                <c:pt idx="83">
                  <c:v>0</c:v>
                </c:pt>
                <c:pt idx="84">
                  <c:v>2</c:v>
                </c:pt>
                <c:pt idx="85">
                  <c:v>2</c:v>
                </c:pt>
                <c:pt idx="86">
                  <c:v>1</c:v>
                </c:pt>
                <c:pt idx="87">
                  <c:v>0.5</c:v>
                </c:pt>
                <c:pt idx="88">
                  <c:v>1</c:v>
                </c:pt>
                <c:pt idx="89">
                  <c:v>1</c:v>
                </c:pt>
                <c:pt idx="90">
                  <c:v>2</c:v>
                </c:pt>
                <c:pt idx="91">
                  <c:v>2</c:v>
                </c:pt>
                <c:pt idx="92">
                  <c:v>2</c:v>
                </c:pt>
                <c:pt idx="93">
                  <c:v>2</c:v>
                </c:pt>
                <c:pt idx="94">
                  <c:v>2</c:v>
                </c:pt>
                <c:pt idx="95">
                  <c:v>2</c:v>
                </c:pt>
                <c:pt idx="96">
                  <c:v>2</c:v>
                </c:pt>
                <c:pt idx="97">
                  <c:v>2</c:v>
                </c:pt>
                <c:pt idx="98">
                  <c:v>4</c:v>
                </c:pt>
                <c:pt idx="99">
                  <c:v>4</c:v>
                </c:pt>
                <c:pt idx="100">
                  <c:v>4</c:v>
                </c:pt>
                <c:pt idx="101">
                  <c:v>4</c:v>
                </c:pt>
                <c:pt idx="102">
                  <c:v>4</c:v>
                </c:pt>
                <c:pt idx="103">
                  <c:v>0</c:v>
                </c:pt>
                <c:pt idx="104">
                  <c:v>0</c:v>
                </c:pt>
                <c:pt idx="105">
                  <c:v>0</c:v>
                </c:pt>
                <c:pt idx="106">
                  <c:v>0</c:v>
                </c:pt>
                <c:pt idx="107">
                  <c:v>0</c:v>
                </c:pt>
                <c:pt idx="108">
                  <c:v>0</c:v>
                </c:pt>
                <c:pt idx="109">
                  <c:v>0</c:v>
                </c:pt>
                <c:pt idx="110">
                  <c:v>0</c:v>
                </c:pt>
                <c:pt idx="111">
                  <c:v>0</c:v>
                </c:pt>
                <c:pt idx="112">
                  <c:v>0</c:v>
                </c:pt>
                <c:pt idx="113">
                  <c:v>0</c:v>
                </c:pt>
                <c:pt idx="114">
                  <c:v>0.5</c:v>
                </c:pt>
                <c:pt idx="115">
                  <c:v>0</c:v>
                </c:pt>
                <c:pt idx="116">
                  <c:v>0</c:v>
                </c:pt>
                <c:pt idx="117">
                  <c:v>1</c:v>
                </c:pt>
                <c:pt idx="118">
                  <c:v>0</c:v>
                </c:pt>
                <c:pt idx="119">
                  <c:v>0</c:v>
                </c:pt>
                <c:pt idx="120">
                  <c:v>1</c:v>
                </c:pt>
                <c:pt idx="121">
                  <c:v>1</c:v>
                </c:pt>
                <c:pt idx="122">
                  <c:v>1</c:v>
                </c:pt>
                <c:pt idx="123">
                  <c:v>0</c:v>
                </c:pt>
                <c:pt idx="124">
                  <c:v>0</c:v>
                </c:pt>
                <c:pt idx="125">
                  <c:v>0</c:v>
                </c:pt>
                <c:pt idx="126">
                  <c:v>0</c:v>
                </c:pt>
                <c:pt idx="127">
                  <c:v>0.5</c:v>
                </c:pt>
                <c:pt idx="128">
                  <c:v>0</c:v>
                </c:pt>
                <c:pt idx="129">
                  <c:v>0</c:v>
                </c:pt>
                <c:pt idx="130">
                  <c:v>0</c:v>
                </c:pt>
                <c:pt idx="131">
                  <c:v>0</c:v>
                </c:pt>
                <c:pt idx="132">
                  <c:v>0</c:v>
                </c:pt>
                <c:pt idx="133">
                  <c:v>0</c:v>
                </c:pt>
                <c:pt idx="134">
                  <c:v>0</c:v>
                </c:pt>
                <c:pt idx="135">
                  <c:v>1</c:v>
                </c:pt>
                <c:pt idx="136">
                  <c:v>0</c:v>
                </c:pt>
                <c:pt idx="137">
                  <c:v>0</c:v>
                </c:pt>
                <c:pt idx="138">
                  <c:v>0</c:v>
                </c:pt>
                <c:pt idx="139">
                  <c:v>1</c:v>
                </c:pt>
                <c:pt idx="140">
                  <c:v>1.5</c:v>
                </c:pt>
                <c:pt idx="141">
                  <c:v>1</c:v>
                </c:pt>
                <c:pt idx="142">
                  <c:v>0</c:v>
                </c:pt>
                <c:pt idx="143">
                  <c:v>0</c:v>
                </c:pt>
                <c:pt idx="144">
                  <c:v>0</c:v>
                </c:pt>
                <c:pt idx="145">
                  <c:v>0</c:v>
                </c:pt>
                <c:pt idx="146">
                  <c:v>0</c:v>
                </c:pt>
                <c:pt idx="147">
                  <c:v>0</c:v>
                </c:pt>
                <c:pt idx="148">
                  <c:v>1</c:v>
                </c:pt>
                <c:pt idx="149">
                  <c:v>0.5</c:v>
                </c:pt>
                <c:pt idx="150">
                  <c:v>1.5</c:v>
                </c:pt>
                <c:pt idx="151">
                  <c:v>0.5</c:v>
                </c:pt>
                <c:pt idx="152">
                  <c:v>0</c:v>
                </c:pt>
                <c:pt idx="153">
                  <c:v>0</c:v>
                </c:pt>
                <c:pt idx="154">
                  <c:v>2</c:v>
                </c:pt>
                <c:pt idx="155">
                  <c:v>2</c:v>
                </c:pt>
                <c:pt idx="156">
                  <c:v>2</c:v>
                </c:pt>
                <c:pt idx="157">
                  <c:v>0</c:v>
                </c:pt>
                <c:pt idx="158">
                  <c:v>0.5</c:v>
                </c:pt>
                <c:pt idx="159">
                  <c:v>0.5</c:v>
                </c:pt>
                <c:pt idx="160">
                  <c:v>0.5</c:v>
                </c:pt>
                <c:pt idx="161">
                  <c:v>0</c:v>
                </c:pt>
                <c:pt idx="162">
                  <c:v>0</c:v>
                </c:pt>
                <c:pt idx="163">
                  <c:v>0</c:v>
                </c:pt>
                <c:pt idx="164">
                  <c:v>0.5</c:v>
                </c:pt>
                <c:pt idx="165">
                  <c:v>1</c:v>
                </c:pt>
                <c:pt idx="166">
                  <c:v>0</c:v>
                </c:pt>
                <c:pt idx="167">
                  <c:v>0</c:v>
                </c:pt>
                <c:pt idx="168">
                  <c:v>0.5</c:v>
                </c:pt>
                <c:pt idx="169">
                  <c:v>0.5</c:v>
                </c:pt>
                <c:pt idx="170">
                  <c:v>1</c:v>
                </c:pt>
                <c:pt idx="171">
                  <c:v>1</c:v>
                </c:pt>
                <c:pt idx="172">
                  <c:v>1</c:v>
                </c:pt>
                <c:pt idx="173">
                  <c:v>1</c:v>
                </c:pt>
                <c:pt idx="174">
                  <c:v>1</c:v>
                </c:pt>
                <c:pt idx="175">
                  <c:v>1</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8</c:v>
                </c:pt>
                <c:pt idx="193">
                  <c:v>3</c:v>
                </c:pt>
                <c:pt idx="194">
                  <c:v>0</c:v>
                </c:pt>
                <c:pt idx="195">
                  <c:v>0.5</c:v>
                </c:pt>
                <c:pt idx="196">
                  <c:v>2.5</c:v>
                </c:pt>
                <c:pt idx="197">
                  <c:v>0</c:v>
                </c:pt>
                <c:pt idx="198">
                  <c:v>3</c:v>
                </c:pt>
                <c:pt idx="199">
                  <c:v>0</c:v>
                </c:pt>
                <c:pt idx="200">
                  <c:v>1</c:v>
                </c:pt>
                <c:pt idx="201">
                  <c:v>1</c:v>
                </c:pt>
                <c:pt idx="202">
                  <c:v>0</c:v>
                </c:pt>
                <c:pt idx="203">
                  <c:v>3</c:v>
                </c:pt>
                <c:pt idx="204">
                  <c:v>1.5</c:v>
                </c:pt>
                <c:pt idx="205">
                  <c:v>3</c:v>
                </c:pt>
                <c:pt idx="206">
                  <c:v>0</c:v>
                </c:pt>
                <c:pt idx="207">
                  <c:v>1.5</c:v>
                </c:pt>
                <c:pt idx="208">
                  <c:v>3</c:v>
                </c:pt>
                <c:pt idx="209">
                  <c:v>2.5</c:v>
                </c:pt>
                <c:pt idx="210">
                  <c:v>0.5</c:v>
                </c:pt>
                <c:pt idx="211">
                  <c:v>3.5</c:v>
                </c:pt>
                <c:pt idx="212">
                  <c:v>1.5</c:v>
                </c:pt>
                <c:pt idx="213">
                  <c:v>3</c:v>
                </c:pt>
                <c:pt idx="214">
                  <c:v>1</c:v>
                </c:pt>
                <c:pt idx="215">
                  <c:v>2</c:v>
                </c:pt>
                <c:pt idx="216">
                  <c:v>2</c:v>
                </c:pt>
                <c:pt idx="217">
                  <c:v>2</c:v>
                </c:pt>
                <c:pt idx="218">
                  <c:v>1.5</c:v>
                </c:pt>
                <c:pt idx="219">
                  <c:v>1</c:v>
                </c:pt>
                <c:pt idx="220">
                  <c:v>0</c:v>
                </c:pt>
                <c:pt idx="221">
                  <c:v>1</c:v>
                </c:pt>
                <c:pt idx="222">
                  <c:v>0</c:v>
                </c:pt>
                <c:pt idx="223">
                  <c:v>0</c:v>
                </c:pt>
                <c:pt idx="224">
                  <c:v>0</c:v>
                </c:pt>
                <c:pt idx="225">
                  <c:v>1</c:v>
                </c:pt>
                <c:pt idx="226">
                  <c:v>0</c:v>
                </c:pt>
                <c:pt idx="227">
                  <c:v>0</c:v>
                </c:pt>
                <c:pt idx="228">
                  <c:v>0</c:v>
                </c:pt>
                <c:pt idx="229">
                  <c:v>0</c:v>
                </c:pt>
                <c:pt idx="230">
                  <c:v>0</c:v>
                </c:pt>
                <c:pt idx="231">
                  <c:v>0</c:v>
                </c:pt>
                <c:pt idx="232">
                  <c:v>0</c:v>
                </c:pt>
                <c:pt idx="233">
                  <c:v>0</c:v>
                </c:pt>
                <c:pt idx="234">
                  <c:v>0.5</c:v>
                </c:pt>
                <c:pt idx="235">
                  <c:v>0</c:v>
                </c:pt>
                <c:pt idx="236">
                  <c:v>0</c:v>
                </c:pt>
                <c:pt idx="237">
                  <c:v>0</c:v>
                </c:pt>
                <c:pt idx="238">
                  <c:v>0</c:v>
                </c:pt>
                <c:pt idx="239">
                  <c:v>0</c:v>
                </c:pt>
                <c:pt idx="240">
                  <c:v>1.5</c:v>
                </c:pt>
                <c:pt idx="241">
                  <c:v>0</c:v>
                </c:pt>
                <c:pt idx="242">
                  <c:v>0</c:v>
                </c:pt>
                <c:pt idx="243">
                  <c:v>0</c:v>
                </c:pt>
                <c:pt idx="244">
                  <c:v>0</c:v>
                </c:pt>
                <c:pt idx="245">
                  <c:v>0</c:v>
                </c:pt>
                <c:pt idx="246">
                  <c:v>0.5</c:v>
                </c:pt>
                <c:pt idx="247">
                  <c:v>0</c:v>
                </c:pt>
                <c:pt idx="248">
                  <c:v>0.5</c:v>
                </c:pt>
                <c:pt idx="249">
                  <c:v>0</c:v>
                </c:pt>
                <c:pt idx="250">
                  <c:v>1</c:v>
                </c:pt>
                <c:pt idx="251">
                  <c:v>1</c:v>
                </c:pt>
                <c:pt idx="252">
                  <c:v>0</c:v>
                </c:pt>
                <c:pt idx="253">
                  <c:v>1</c:v>
                </c:pt>
                <c:pt idx="254">
                  <c:v>0</c:v>
                </c:pt>
                <c:pt idx="255">
                  <c:v>0</c:v>
                </c:pt>
                <c:pt idx="256">
                  <c:v>1</c:v>
                </c:pt>
                <c:pt idx="257">
                  <c:v>0</c:v>
                </c:pt>
                <c:pt idx="258">
                  <c:v>0</c:v>
                </c:pt>
                <c:pt idx="259">
                  <c:v>0</c:v>
                </c:pt>
                <c:pt idx="260">
                  <c:v>0</c:v>
                </c:pt>
                <c:pt idx="261">
                  <c:v>0</c:v>
                </c:pt>
                <c:pt idx="262">
                  <c:v>2</c:v>
                </c:pt>
                <c:pt idx="263">
                  <c:v>2</c:v>
                </c:pt>
                <c:pt idx="264">
                  <c:v>1</c:v>
                </c:pt>
                <c:pt idx="265">
                  <c:v>1</c:v>
                </c:pt>
                <c:pt idx="266">
                  <c:v>1</c:v>
                </c:pt>
                <c:pt idx="267">
                  <c:v>1</c:v>
                </c:pt>
                <c:pt idx="268">
                  <c:v>2</c:v>
                </c:pt>
                <c:pt idx="269">
                  <c:v>1</c:v>
                </c:pt>
                <c:pt idx="270">
                  <c:v>1</c:v>
                </c:pt>
                <c:pt idx="271">
                  <c:v>1</c:v>
                </c:pt>
                <c:pt idx="272">
                  <c:v>1</c:v>
                </c:pt>
                <c:pt idx="273">
                  <c:v>1</c:v>
                </c:pt>
                <c:pt idx="274">
                  <c:v>1</c:v>
                </c:pt>
                <c:pt idx="275">
                  <c:v>1</c:v>
                </c:pt>
                <c:pt idx="276">
                  <c:v>1</c:v>
                </c:pt>
                <c:pt idx="277">
                  <c:v>0</c:v>
                </c:pt>
                <c:pt idx="278">
                  <c:v>0</c:v>
                </c:pt>
                <c:pt idx="279">
                  <c:v>0</c:v>
                </c:pt>
                <c:pt idx="280">
                  <c:v>1</c:v>
                </c:pt>
                <c:pt idx="281">
                  <c:v>2</c:v>
                </c:pt>
                <c:pt idx="282">
                  <c:v>0</c:v>
                </c:pt>
                <c:pt idx="283">
                  <c:v>0</c:v>
                </c:pt>
                <c:pt idx="284">
                  <c:v>1</c:v>
                </c:pt>
                <c:pt idx="285">
                  <c:v>2</c:v>
                </c:pt>
                <c:pt idx="286">
                  <c:v>1</c:v>
                </c:pt>
                <c:pt idx="287">
                  <c:v>1</c:v>
                </c:pt>
                <c:pt idx="288">
                  <c:v>2</c:v>
                </c:pt>
                <c:pt idx="289">
                  <c:v>0</c:v>
                </c:pt>
                <c:pt idx="290">
                  <c:v>0.5</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1</c:v>
                </c:pt>
                <c:pt idx="311">
                  <c:v>2</c:v>
                </c:pt>
                <c:pt idx="312">
                  <c:v>0</c:v>
                </c:pt>
                <c:pt idx="313">
                  <c:v>0</c:v>
                </c:pt>
                <c:pt idx="314">
                  <c:v>0</c:v>
                </c:pt>
                <c:pt idx="315">
                  <c:v>0</c:v>
                </c:pt>
                <c:pt idx="316">
                  <c:v>0</c:v>
                </c:pt>
                <c:pt idx="317">
                  <c:v>0</c:v>
                </c:pt>
                <c:pt idx="318">
                  <c:v>0</c:v>
                </c:pt>
                <c:pt idx="319">
                  <c:v>1</c:v>
                </c:pt>
                <c:pt idx="320">
                  <c:v>2</c:v>
                </c:pt>
                <c:pt idx="321">
                  <c:v>0</c:v>
                </c:pt>
                <c:pt idx="322">
                  <c:v>0</c:v>
                </c:pt>
                <c:pt idx="323">
                  <c:v>0</c:v>
                </c:pt>
                <c:pt idx="324">
                  <c:v>0</c:v>
                </c:pt>
                <c:pt idx="325">
                  <c:v>0</c:v>
                </c:pt>
                <c:pt idx="326">
                  <c:v>0</c:v>
                </c:pt>
                <c:pt idx="327">
                  <c:v>0</c:v>
                </c:pt>
                <c:pt idx="328">
                  <c:v>0</c:v>
                </c:pt>
                <c:pt idx="329">
                  <c:v>0</c:v>
                </c:pt>
                <c:pt idx="330">
                  <c:v>0</c:v>
                </c:pt>
                <c:pt idx="331">
                  <c:v>1</c:v>
                </c:pt>
                <c:pt idx="332">
                  <c:v>2</c:v>
                </c:pt>
                <c:pt idx="333">
                  <c:v>0</c:v>
                </c:pt>
                <c:pt idx="334">
                  <c:v>0</c:v>
                </c:pt>
                <c:pt idx="335">
                  <c:v>0</c:v>
                </c:pt>
                <c:pt idx="336">
                  <c:v>0</c:v>
                </c:pt>
                <c:pt idx="337">
                  <c:v>0</c:v>
                </c:pt>
                <c:pt idx="338">
                  <c:v>0</c:v>
                </c:pt>
                <c:pt idx="339">
                  <c:v>0</c:v>
                </c:pt>
                <c:pt idx="340">
                  <c:v>1</c:v>
                </c:pt>
                <c:pt idx="341">
                  <c:v>2</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1</c:v>
                </c:pt>
                <c:pt idx="362">
                  <c:v>2</c:v>
                </c:pt>
                <c:pt idx="363">
                  <c:v>0</c:v>
                </c:pt>
                <c:pt idx="364">
                  <c:v>0</c:v>
                </c:pt>
                <c:pt idx="365">
                  <c:v>0</c:v>
                </c:pt>
                <c:pt idx="366">
                  <c:v>0</c:v>
                </c:pt>
                <c:pt idx="367">
                  <c:v>0</c:v>
                </c:pt>
                <c:pt idx="368">
                  <c:v>0</c:v>
                </c:pt>
                <c:pt idx="369">
                  <c:v>0</c:v>
                </c:pt>
                <c:pt idx="370">
                  <c:v>0</c:v>
                </c:pt>
                <c:pt idx="371">
                  <c:v>1</c:v>
                </c:pt>
                <c:pt idx="372">
                  <c:v>0</c:v>
                </c:pt>
                <c:pt idx="373">
                  <c:v>0</c:v>
                </c:pt>
                <c:pt idx="374">
                  <c:v>0</c:v>
                </c:pt>
                <c:pt idx="375">
                  <c:v>0</c:v>
                </c:pt>
                <c:pt idx="376">
                  <c:v>1</c:v>
                </c:pt>
                <c:pt idx="377">
                  <c:v>0</c:v>
                </c:pt>
                <c:pt idx="378">
                  <c:v>0</c:v>
                </c:pt>
                <c:pt idx="379">
                  <c:v>0</c:v>
                </c:pt>
                <c:pt idx="380">
                  <c:v>0</c:v>
                </c:pt>
                <c:pt idx="381">
                  <c:v>1</c:v>
                </c:pt>
                <c:pt idx="382">
                  <c:v>0</c:v>
                </c:pt>
                <c:pt idx="383">
                  <c:v>0</c:v>
                </c:pt>
                <c:pt idx="384">
                  <c:v>1</c:v>
                </c:pt>
                <c:pt idx="385">
                  <c:v>0</c:v>
                </c:pt>
                <c:pt idx="386">
                  <c:v>0</c:v>
                </c:pt>
                <c:pt idx="387">
                  <c:v>0</c:v>
                </c:pt>
                <c:pt idx="388">
                  <c:v>0</c:v>
                </c:pt>
                <c:pt idx="389">
                  <c:v>0</c:v>
                </c:pt>
                <c:pt idx="390">
                  <c:v>0</c:v>
                </c:pt>
                <c:pt idx="391">
                  <c:v>0</c:v>
                </c:pt>
                <c:pt idx="392">
                  <c:v>0</c:v>
                </c:pt>
                <c:pt idx="393">
                  <c:v>1</c:v>
                </c:pt>
                <c:pt idx="394">
                  <c:v>0.5</c:v>
                </c:pt>
                <c:pt idx="395">
                  <c:v>0.5</c:v>
                </c:pt>
                <c:pt idx="396">
                  <c:v>0</c:v>
                </c:pt>
                <c:pt idx="397">
                  <c:v>0</c:v>
                </c:pt>
                <c:pt idx="398">
                  <c:v>0</c:v>
                </c:pt>
                <c:pt idx="399">
                  <c:v>0</c:v>
                </c:pt>
                <c:pt idx="400">
                  <c:v>1</c:v>
                </c:pt>
                <c:pt idx="401">
                  <c:v>1</c:v>
                </c:pt>
                <c:pt idx="402">
                  <c:v>0</c:v>
                </c:pt>
                <c:pt idx="403">
                  <c:v>0</c:v>
                </c:pt>
                <c:pt idx="404">
                  <c:v>0</c:v>
                </c:pt>
                <c:pt idx="405">
                  <c:v>0</c:v>
                </c:pt>
                <c:pt idx="406">
                  <c:v>0</c:v>
                </c:pt>
                <c:pt idx="407">
                  <c:v>0</c:v>
                </c:pt>
                <c:pt idx="408">
                  <c:v>0</c:v>
                </c:pt>
                <c:pt idx="409">
                  <c:v>0</c:v>
                </c:pt>
                <c:pt idx="410">
                  <c:v>0</c:v>
                </c:pt>
                <c:pt idx="411">
                  <c:v>0</c:v>
                </c:pt>
                <c:pt idx="412">
                  <c:v>0</c:v>
                </c:pt>
                <c:pt idx="413">
                  <c:v>0</c:v>
                </c:pt>
                <c:pt idx="414">
                  <c:v>1</c:v>
                </c:pt>
                <c:pt idx="415">
                  <c:v>0</c:v>
                </c:pt>
                <c:pt idx="416">
                  <c:v>0</c:v>
                </c:pt>
                <c:pt idx="417">
                  <c:v>0.5</c:v>
                </c:pt>
                <c:pt idx="418">
                  <c:v>0.5</c:v>
                </c:pt>
                <c:pt idx="419">
                  <c:v>0</c:v>
                </c:pt>
                <c:pt idx="420">
                  <c:v>0.5</c:v>
                </c:pt>
                <c:pt idx="421">
                  <c:v>0.5</c:v>
                </c:pt>
                <c:pt idx="422">
                  <c:v>0</c:v>
                </c:pt>
                <c:pt idx="423">
                  <c:v>1</c:v>
                </c:pt>
                <c:pt idx="424">
                  <c:v>0</c:v>
                </c:pt>
                <c:pt idx="425">
                  <c:v>0.5</c:v>
                </c:pt>
                <c:pt idx="426">
                  <c:v>0</c:v>
                </c:pt>
                <c:pt idx="427">
                  <c:v>0</c:v>
                </c:pt>
                <c:pt idx="428">
                  <c:v>0.5</c:v>
                </c:pt>
                <c:pt idx="429">
                  <c:v>0</c:v>
                </c:pt>
                <c:pt idx="430">
                  <c:v>1</c:v>
                </c:pt>
                <c:pt idx="431">
                  <c:v>0</c:v>
                </c:pt>
                <c:pt idx="432">
                  <c:v>1</c:v>
                </c:pt>
                <c:pt idx="433">
                  <c:v>0</c:v>
                </c:pt>
                <c:pt idx="434">
                  <c:v>0</c:v>
                </c:pt>
                <c:pt idx="435">
                  <c:v>0</c:v>
                </c:pt>
                <c:pt idx="436">
                  <c:v>0</c:v>
                </c:pt>
                <c:pt idx="437">
                  <c:v>0</c:v>
                </c:pt>
                <c:pt idx="438">
                  <c:v>0</c:v>
                </c:pt>
                <c:pt idx="439">
                  <c:v>0</c:v>
                </c:pt>
                <c:pt idx="440">
                  <c:v>0</c:v>
                </c:pt>
                <c:pt idx="441">
                  <c:v>0</c:v>
                </c:pt>
                <c:pt idx="442">
                  <c:v>0.5</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0.5</c:v>
                </c:pt>
                <c:pt idx="458">
                  <c:v>0</c:v>
                </c:pt>
                <c:pt idx="459">
                  <c:v>0</c:v>
                </c:pt>
                <c:pt idx="460">
                  <c:v>0.5</c:v>
                </c:pt>
                <c:pt idx="461">
                  <c:v>0</c:v>
                </c:pt>
                <c:pt idx="462">
                  <c:v>0</c:v>
                </c:pt>
                <c:pt idx="463">
                  <c:v>0</c:v>
                </c:pt>
                <c:pt idx="464">
                  <c:v>0</c:v>
                </c:pt>
                <c:pt idx="465">
                  <c:v>0</c:v>
                </c:pt>
                <c:pt idx="466">
                  <c:v>0</c:v>
                </c:pt>
                <c:pt idx="467">
                  <c:v>0</c:v>
                </c:pt>
                <c:pt idx="468">
                  <c:v>1</c:v>
                </c:pt>
                <c:pt idx="469">
                  <c:v>1</c:v>
                </c:pt>
                <c:pt idx="470">
                  <c:v>1</c:v>
                </c:pt>
                <c:pt idx="471">
                  <c:v>1</c:v>
                </c:pt>
                <c:pt idx="472">
                  <c:v>1</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1</c:v>
                </c:pt>
                <c:pt idx="489">
                  <c:v>0</c:v>
                </c:pt>
                <c:pt idx="490">
                  <c:v>1</c:v>
                </c:pt>
                <c:pt idx="491">
                  <c:v>0</c:v>
                </c:pt>
                <c:pt idx="492">
                  <c:v>1</c:v>
                </c:pt>
                <c:pt idx="493">
                  <c:v>0</c:v>
                </c:pt>
                <c:pt idx="494">
                  <c:v>0.5</c:v>
                </c:pt>
                <c:pt idx="495">
                  <c:v>0</c:v>
                </c:pt>
                <c:pt idx="496">
                  <c:v>0</c:v>
                </c:pt>
                <c:pt idx="497">
                  <c:v>1</c:v>
                </c:pt>
                <c:pt idx="498">
                  <c:v>0</c:v>
                </c:pt>
                <c:pt idx="499">
                  <c:v>1</c:v>
                </c:pt>
                <c:pt idx="500">
                  <c:v>1</c:v>
                </c:pt>
                <c:pt idx="501">
                  <c:v>0.5</c:v>
                </c:pt>
                <c:pt idx="502">
                  <c:v>0.5</c:v>
                </c:pt>
                <c:pt idx="503">
                  <c:v>1</c:v>
                </c:pt>
                <c:pt idx="504">
                  <c:v>0</c:v>
                </c:pt>
                <c:pt idx="505">
                  <c:v>0</c:v>
                </c:pt>
                <c:pt idx="506">
                  <c:v>0</c:v>
                </c:pt>
                <c:pt idx="507">
                  <c:v>0.5</c:v>
                </c:pt>
                <c:pt idx="508">
                  <c:v>1</c:v>
                </c:pt>
                <c:pt idx="509">
                  <c:v>0.5</c:v>
                </c:pt>
                <c:pt idx="510">
                  <c:v>0.5</c:v>
                </c:pt>
                <c:pt idx="511">
                  <c:v>1</c:v>
                </c:pt>
                <c:pt idx="512">
                  <c:v>1</c:v>
                </c:pt>
                <c:pt idx="513">
                  <c:v>0</c:v>
                </c:pt>
                <c:pt idx="514">
                  <c:v>1</c:v>
                </c:pt>
              </c:numCache>
            </c:numRef>
          </c:val>
          <c:smooth val="0"/>
          <c:extLst>
            <c:ext xmlns:c16="http://schemas.microsoft.com/office/drawing/2014/chart" uri="{C3380CC4-5D6E-409C-BE32-E72D297353CC}">
              <c16:uniqueId val="{00000005-2E25-3646-A5C2-51BCA84C3C8D}"/>
            </c:ext>
          </c:extLst>
        </c:ser>
        <c:ser>
          <c:idx val="6"/>
          <c:order val="6"/>
          <c:tx>
            <c:v>cholesterol</c:v>
          </c:tx>
          <c:spPr>
            <a:ln w="28575" cap="rnd">
              <a:solidFill>
                <a:schemeClr val="accent1">
                  <a:lumMod val="60000"/>
                </a:schemeClr>
              </a:solidFill>
              <a:round/>
            </a:ln>
            <a:effectLst/>
          </c:spPr>
          <c:marker>
            <c:symbol val="none"/>
          </c:marker>
          <c:val>
            <c:numRef>
              <c:f>'Fast Food Analysis'!$J$4:$J$518</c:f>
              <c:numCache>
                <c:formatCode>General</c:formatCode>
                <c:ptCount val="515"/>
                <c:pt idx="0">
                  <c:v>95</c:v>
                </c:pt>
                <c:pt idx="1">
                  <c:v>130</c:v>
                </c:pt>
                <c:pt idx="2">
                  <c:v>220</c:v>
                </c:pt>
                <c:pt idx="3">
                  <c:v>155</c:v>
                </c:pt>
                <c:pt idx="4">
                  <c:v>120</c:v>
                </c:pt>
                <c:pt idx="5">
                  <c:v>80</c:v>
                </c:pt>
                <c:pt idx="6">
                  <c:v>40</c:v>
                </c:pt>
                <c:pt idx="7">
                  <c:v>65</c:v>
                </c:pt>
                <c:pt idx="8">
                  <c:v>85</c:v>
                </c:pt>
                <c:pt idx="9">
                  <c:v>175</c:v>
                </c:pt>
                <c:pt idx="10">
                  <c:v>40</c:v>
                </c:pt>
                <c:pt idx="11">
                  <c:v>95</c:v>
                </c:pt>
                <c:pt idx="12">
                  <c:v>125</c:v>
                </c:pt>
                <c:pt idx="13">
                  <c:v>85</c:v>
                </c:pt>
                <c:pt idx="14">
                  <c:v>30</c:v>
                </c:pt>
                <c:pt idx="15">
                  <c:v>65</c:v>
                </c:pt>
                <c:pt idx="16">
                  <c:v>110</c:v>
                </c:pt>
                <c:pt idx="17">
                  <c:v>135</c:v>
                </c:pt>
                <c:pt idx="18">
                  <c:v>95</c:v>
                </c:pt>
                <c:pt idx="19">
                  <c:v>40</c:v>
                </c:pt>
                <c:pt idx="20">
                  <c:v>70</c:v>
                </c:pt>
                <c:pt idx="21">
                  <c:v>80</c:v>
                </c:pt>
                <c:pt idx="22">
                  <c:v>95</c:v>
                </c:pt>
                <c:pt idx="23">
                  <c:v>115</c:v>
                </c:pt>
                <c:pt idx="24">
                  <c:v>80</c:v>
                </c:pt>
                <c:pt idx="25">
                  <c:v>60</c:v>
                </c:pt>
                <c:pt idx="26">
                  <c:v>45</c:v>
                </c:pt>
                <c:pt idx="27">
                  <c:v>100</c:v>
                </c:pt>
                <c:pt idx="28">
                  <c:v>95</c:v>
                </c:pt>
                <c:pt idx="29">
                  <c:v>115</c:v>
                </c:pt>
                <c:pt idx="30">
                  <c:v>80</c:v>
                </c:pt>
                <c:pt idx="31">
                  <c:v>110</c:v>
                </c:pt>
                <c:pt idx="32">
                  <c:v>135</c:v>
                </c:pt>
                <c:pt idx="33">
                  <c:v>95</c:v>
                </c:pt>
                <c:pt idx="34">
                  <c:v>70</c:v>
                </c:pt>
                <c:pt idx="35">
                  <c:v>95</c:v>
                </c:pt>
                <c:pt idx="36">
                  <c:v>145</c:v>
                </c:pt>
                <c:pt idx="37">
                  <c:v>240</c:v>
                </c:pt>
                <c:pt idx="38">
                  <c:v>295</c:v>
                </c:pt>
                <c:pt idx="39">
                  <c:v>475</c:v>
                </c:pt>
                <c:pt idx="40">
                  <c:v>30</c:v>
                </c:pt>
                <c:pt idx="41">
                  <c:v>45</c:v>
                </c:pt>
                <c:pt idx="42">
                  <c:v>75</c:v>
                </c:pt>
                <c:pt idx="43">
                  <c:v>145</c:v>
                </c:pt>
                <c:pt idx="44">
                  <c:v>295</c:v>
                </c:pt>
                <c:pt idx="45">
                  <c:v>105</c:v>
                </c:pt>
                <c:pt idx="46">
                  <c:v>160</c:v>
                </c:pt>
                <c:pt idx="47">
                  <c:v>265</c:v>
                </c:pt>
                <c:pt idx="48">
                  <c:v>0</c:v>
                </c:pt>
                <c:pt idx="49">
                  <c:v>80</c:v>
                </c:pt>
                <c:pt idx="50">
                  <c:v>95</c:v>
                </c:pt>
                <c:pt idx="51">
                  <c:v>40</c:v>
                </c:pt>
                <c:pt idx="52">
                  <c:v>45</c:v>
                </c:pt>
                <c:pt idx="53">
                  <c:v>95</c:v>
                </c:pt>
                <c:pt idx="54">
                  <c:v>15</c:v>
                </c:pt>
                <c:pt idx="55">
                  <c:v>110</c:v>
                </c:pt>
                <c:pt idx="56">
                  <c:v>75</c:v>
                </c:pt>
                <c:pt idx="57">
                  <c:v>85</c:v>
                </c:pt>
                <c:pt idx="58">
                  <c:v>55</c:v>
                </c:pt>
                <c:pt idx="59">
                  <c:v>45</c:v>
                </c:pt>
                <c:pt idx="60">
                  <c:v>25</c:v>
                </c:pt>
                <c:pt idx="61">
                  <c:v>55</c:v>
                </c:pt>
                <c:pt idx="62">
                  <c:v>70</c:v>
                </c:pt>
                <c:pt idx="63">
                  <c:v>90</c:v>
                </c:pt>
                <c:pt idx="64">
                  <c:v>75</c:v>
                </c:pt>
                <c:pt idx="65">
                  <c:v>40</c:v>
                </c:pt>
                <c:pt idx="66">
                  <c:v>55</c:v>
                </c:pt>
                <c:pt idx="67">
                  <c:v>70</c:v>
                </c:pt>
                <c:pt idx="68">
                  <c:v>115</c:v>
                </c:pt>
                <c:pt idx="69">
                  <c:v>285</c:v>
                </c:pt>
                <c:pt idx="70">
                  <c:v>80</c:v>
                </c:pt>
                <c:pt idx="71">
                  <c:v>60</c:v>
                </c:pt>
                <c:pt idx="72">
                  <c:v>35</c:v>
                </c:pt>
                <c:pt idx="73">
                  <c:v>50</c:v>
                </c:pt>
                <c:pt idx="74">
                  <c:v>70</c:v>
                </c:pt>
                <c:pt idx="75">
                  <c:v>100</c:v>
                </c:pt>
                <c:pt idx="76">
                  <c:v>85</c:v>
                </c:pt>
                <c:pt idx="77">
                  <c:v>75</c:v>
                </c:pt>
                <c:pt idx="78">
                  <c:v>95</c:v>
                </c:pt>
                <c:pt idx="79">
                  <c:v>60</c:v>
                </c:pt>
                <c:pt idx="80">
                  <c:v>80</c:v>
                </c:pt>
                <c:pt idx="81">
                  <c:v>60</c:v>
                </c:pt>
                <c:pt idx="82">
                  <c:v>100</c:v>
                </c:pt>
                <c:pt idx="83">
                  <c:v>120</c:v>
                </c:pt>
                <c:pt idx="84">
                  <c:v>120</c:v>
                </c:pt>
                <c:pt idx="85">
                  <c:v>100</c:v>
                </c:pt>
                <c:pt idx="86">
                  <c:v>35</c:v>
                </c:pt>
                <c:pt idx="87">
                  <c:v>55</c:v>
                </c:pt>
                <c:pt idx="88">
                  <c:v>40</c:v>
                </c:pt>
                <c:pt idx="89">
                  <c:v>60</c:v>
                </c:pt>
                <c:pt idx="90">
                  <c:v>110</c:v>
                </c:pt>
                <c:pt idx="91">
                  <c:v>140</c:v>
                </c:pt>
                <c:pt idx="92">
                  <c:v>100</c:v>
                </c:pt>
                <c:pt idx="93">
                  <c:v>100</c:v>
                </c:pt>
                <c:pt idx="94">
                  <c:v>110</c:v>
                </c:pt>
                <c:pt idx="95">
                  <c:v>120</c:v>
                </c:pt>
                <c:pt idx="96">
                  <c:v>120</c:v>
                </c:pt>
                <c:pt idx="97">
                  <c:v>130</c:v>
                </c:pt>
                <c:pt idx="98">
                  <c:v>260</c:v>
                </c:pt>
                <c:pt idx="99">
                  <c:v>235</c:v>
                </c:pt>
                <c:pt idx="100">
                  <c:v>235</c:v>
                </c:pt>
                <c:pt idx="101">
                  <c:v>245</c:v>
                </c:pt>
                <c:pt idx="102">
                  <c:v>235</c:v>
                </c:pt>
                <c:pt idx="103">
                  <c:v>10</c:v>
                </c:pt>
                <c:pt idx="104">
                  <c:v>10</c:v>
                </c:pt>
                <c:pt idx="105">
                  <c:v>10</c:v>
                </c:pt>
                <c:pt idx="106">
                  <c:v>110</c:v>
                </c:pt>
                <c:pt idx="107">
                  <c:v>80</c:v>
                </c:pt>
                <c:pt idx="108">
                  <c:v>80</c:v>
                </c:pt>
                <c:pt idx="109">
                  <c:v>45</c:v>
                </c:pt>
                <c:pt idx="110">
                  <c:v>35</c:v>
                </c:pt>
                <c:pt idx="111">
                  <c:v>0</c:v>
                </c:pt>
                <c:pt idx="112">
                  <c:v>0</c:v>
                </c:pt>
                <c:pt idx="113">
                  <c:v>90</c:v>
                </c:pt>
                <c:pt idx="114">
                  <c:v>125</c:v>
                </c:pt>
                <c:pt idx="115">
                  <c:v>190</c:v>
                </c:pt>
                <c:pt idx="116">
                  <c:v>45</c:v>
                </c:pt>
                <c:pt idx="117">
                  <c:v>65</c:v>
                </c:pt>
                <c:pt idx="118">
                  <c:v>45</c:v>
                </c:pt>
                <c:pt idx="119">
                  <c:v>80</c:v>
                </c:pt>
                <c:pt idx="120">
                  <c:v>55</c:v>
                </c:pt>
                <c:pt idx="121">
                  <c:v>75</c:v>
                </c:pt>
                <c:pt idx="122">
                  <c:v>90</c:v>
                </c:pt>
                <c:pt idx="123">
                  <c:v>55</c:v>
                </c:pt>
                <c:pt idx="124">
                  <c:v>70</c:v>
                </c:pt>
                <c:pt idx="125">
                  <c:v>90</c:v>
                </c:pt>
                <c:pt idx="126">
                  <c:v>90</c:v>
                </c:pt>
                <c:pt idx="127">
                  <c:v>100</c:v>
                </c:pt>
                <c:pt idx="128">
                  <c:v>40</c:v>
                </c:pt>
                <c:pt idx="129">
                  <c:v>40</c:v>
                </c:pt>
                <c:pt idx="130">
                  <c:v>65</c:v>
                </c:pt>
                <c:pt idx="131">
                  <c:v>40</c:v>
                </c:pt>
                <c:pt idx="132">
                  <c:v>40</c:v>
                </c:pt>
                <c:pt idx="133">
                  <c:v>50</c:v>
                </c:pt>
                <c:pt idx="134">
                  <c:v>20</c:v>
                </c:pt>
                <c:pt idx="135">
                  <c:v>85</c:v>
                </c:pt>
                <c:pt idx="136">
                  <c:v>35</c:v>
                </c:pt>
                <c:pt idx="137">
                  <c:v>30</c:v>
                </c:pt>
                <c:pt idx="138">
                  <c:v>30</c:v>
                </c:pt>
                <c:pt idx="139">
                  <c:v>50</c:v>
                </c:pt>
                <c:pt idx="140">
                  <c:v>100</c:v>
                </c:pt>
                <c:pt idx="141">
                  <c:v>105</c:v>
                </c:pt>
                <c:pt idx="142">
                  <c:v>90</c:v>
                </c:pt>
                <c:pt idx="143">
                  <c:v>90</c:v>
                </c:pt>
                <c:pt idx="144">
                  <c:v>60</c:v>
                </c:pt>
                <c:pt idx="145">
                  <c:v>90</c:v>
                </c:pt>
                <c:pt idx="146">
                  <c:v>110</c:v>
                </c:pt>
                <c:pt idx="147">
                  <c:v>60</c:v>
                </c:pt>
                <c:pt idx="148">
                  <c:v>85</c:v>
                </c:pt>
                <c:pt idx="149">
                  <c:v>50</c:v>
                </c:pt>
                <c:pt idx="150">
                  <c:v>95</c:v>
                </c:pt>
                <c:pt idx="151">
                  <c:v>105</c:v>
                </c:pt>
                <c:pt idx="152">
                  <c:v>65</c:v>
                </c:pt>
                <c:pt idx="153">
                  <c:v>75</c:v>
                </c:pt>
                <c:pt idx="154">
                  <c:v>130</c:v>
                </c:pt>
                <c:pt idx="155">
                  <c:v>150</c:v>
                </c:pt>
                <c:pt idx="156">
                  <c:v>130</c:v>
                </c:pt>
                <c:pt idx="157">
                  <c:v>35</c:v>
                </c:pt>
                <c:pt idx="158">
                  <c:v>100</c:v>
                </c:pt>
                <c:pt idx="159">
                  <c:v>65</c:v>
                </c:pt>
                <c:pt idx="160">
                  <c:v>75</c:v>
                </c:pt>
                <c:pt idx="161">
                  <c:v>30</c:v>
                </c:pt>
                <c:pt idx="162">
                  <c:v>45</c:v>
                </c:pt>
                <c:pt idx="163">
                  <c:v>75</c:v>
                </c:pt>
                <c:pt idx="164">
                  <c:v>80</c:v>
                </c:pt>
                <c:pt idx="165">
                  <c:v>60</c:v>
                </c:pt>
                <c:pt idx="166">
                  <c:v>65</c:v>
                </c:pt>
                <c:pt idx="167">
                  <c:v>65</c:v>
                </c:pt>
                <c:pt idx="168">
                  <c:v>80</c:v>
                </c:pt>
                <c:pt idx="169">
                  <c:v>85</c:v>
                </c:pt>
                <c:pt idx="170">
                  <c:v>125</c:v>
                </c:pt>
                <c:pt idx="171">
                  <c:v>75</c:v>
                </c:pt>
                <c:pt idx="172">
                  <c:v>110</c:v>
                </c:pt>
                <c:pt idx="173">
                  <c:v>45</c:v>
                </c:pt>
                <c:pt idx="174">
                  <c:v>115</c:v>
                </c:pt>
                <c:pt idx="175">
                  <c:v>155</c:v>
                </c:pt>
                <c:pt idx="176">
                  <c:v>65</c:v>
                </c:pt>
                <c:pt idx="177">
                  <c:v>45</c:v>
                </c:pt>
                <c:pt idx="178">
                  <c:v>85</c:v>
                </c:pt>
                <c:pt idx="179">
                  <c:v>20</c:v>
                </c:pt>
                <c:pt idx="180">
                  <c:v>25</c:v>
                </c:pt>
                <c:pt idx="181">
                  <c:v>30</c:v>
                </c:pt>
                <c:pt idx="182">
                  <c:v>25</c:v>
                </c:pt>
                <c:pt idx="183">
                  <c:v>30</c:v>
                </c:pt>
                <c:pt idx="184">
                  <c:v>35</c:v>
                </c:pt>
                <c:pt idx="185">
                  <c:v>30</c:v>
                </c:pt>
                <c:pt idx="186">
                  <c:v>25</c:v>
                </c:pt>
                <c:pt idx="187">
                  <c:v>15</c:v>
                </c:pt>
                <c:pt idx="188">
                  <c:v>65</c:v>
                </c:pt>
                <c:pt idx="189">
                  <c:v>55</c:v>
                </c:pt>
                <c:pt idx="190">
                  <c:v>55</c:v>
                </c:pt>
                <c:pt idx="191">
                  <c:v>85</c:v>
                </c:pt>
                <c:pt idx="192">
                  <c:v>805</c:v>
                </c:pt>
                <c:pt idx="193">
                  <c:v>200</c:v>
                </c:pt>
                <c:pt idx="194">
                  <c:v>55</c:v>
                </c:pt>
                <c:pt idx="195">
                  <c:v>40</c:v>
                </c:pt>
                <c:pt idx="196">
                  <c:v>220</c:v>
                </c:pt>
                <c:pt idx="197">
                  <c:v>90</c:v>
                </c:pt>
                <c:pt idx="198">
                  <c:v>220</c:v>
                </c:pt>
                <c:pt idx="199">
                  <c:v>45</c:v>
                </c:pt>
                <c:pt idx="200">
                  <c:v>105</c:v>
                </c:pt>
                <c:pt idx="201">
                  <c:v>95</c:v>
                </c:pt>
                <c:pt idx="202">
                  <c:v>70</c:v>
                </c:pt>
                <c:pt idx="203">
                  <c:v>210</c:v>
                </c:pt>
                <c:pt idx="204">
                  <c:v>85</c:v>
                </c:pt>
                <c:pt idx="205">
                  <c:v>335</c:v>
                </c:pt>
                <c:pt idx="206">
                  <c:v>35</c:v>
                </c:pt>
                <c:pt idx="207">
                  <c:v>95</c:v>
                </c:pt>
                <c:pt idx="208">
                  <c:v>205</c:v>
                </c:pt>
                <c:pt idx="209">
                  <c:v>175</c:v>
                </c:pt>
                <c:pt idx="210">
                  <c:v>25</c:v>
                </c:pt>
                <c:pt idx="211">
                  <c:v>230</c:v>
                </c:pt>
                <c:pt idx="212">
                  <c:v>125</c:v>
                </c:pt>
                <c:pt idx="213">
                  <c:v>205</c:v>
                </c:pt>
                <c:pt idx="214">
                  <c:v>180</c:v>
                </c:pt>
                <c:pt idx="215">
                  <c:v>95</c:v>
                </c:pt>
                <c:pt idx="216">
                  <c:v>140</c:v>
                </c:pt>
                <c:pt idx="217">
                  <c:v>160</c:v>
                </c:pt>
                <c:pt idx="218">
                  <c:v>90</c:v>
                </c:pt>
                <c:pt idx="219">
                  <c:v>100</c:v>
                </c:pt>
                <c:pt idx="220">
                  <c:v>40</c:v>
                </c:pt>
                <c:pt idx="221">
                  <c:v>55</c:v>
                </c:pt>
                <c:pt idx="222">
                  <c:v>150</c:v>
                </c:pt>
                <c:pt idx="223">
                  <c:v>120</c:v>
                </c:pt>
                <c:pt idx="224">
                  <c:v>115</c:v>
                </c:pt>
                <c:pt idx="225">
                  <c:v>100</c:v>
                </c:pt>
                <c:pt idx="226">
                  <c:v>95</c:v>
                </c:pt>
                <c:pt idx="227">
                  <c:v>80</c:v>
                </c:pt>
                <c:pt idx="228">
                  <c:v>90</c:v>
                </c:pt>
                <c:pt idx="229">
                  <c:v>80</c:v>
                </c:pt>
                <c:pt idx="230">
                  <c:v>115</c:v>
                </c:pt>
                <c:pt idx="231">
                  <c:v>85</c:v>
                </c:pt>
                <c:pt idx="232">
                  <c:v>10</c:v>
                </c:pt>
                <c:pt idx="233">
                  <c:v>30</c:v>
                </c:pt>
                <c:pt idx="234">
                  <c:v>110</c:v>
                </c:pt>
                <c:pt idx="235">
                  <c:v>15</c:v>
                </c:pt>
                <c:pt idx="236">
                  <c:v>30</c:v>
                </c:pt>
                <c:pt idx="237">
                  <c:v>5</c:v>
                </c:pt>
                <c:pt idx="238">
                  <c:v>5</c:v>
                </c:pt>
                <c:pt idx="239">
                  <c:v>90</c:v>
                </c:pt>
                <c:pt idx="240">
                  <c:v>40</c:v>
                </c:pt>
                <c:pt idx="241">
                  <c:v>25</c:v>
                </c:pt>
                <c:pt idx="242">
                  <c:v>40</c:v>
                </c:pt>
                <c:pt idx="243">
                  <c:v>130</c:v>
                </c:pt>
                <c:pt idx="244">
                  <c:v>50</c:v>
                </c:pt>
                <c:pt idx="245">
                  <c:v>70</c:v>
                </c:pt>
                <c:pt idx="246">
                  <c:v>70</c:v>
                </c:pt>
                <c:pt idx="247">
                  <c:v>30</c:v>
                </c:pt>
                <c:pt idx="248">
                  <c:v>60</c:v>
                </c:pt>
                <c:pt idx="249">
                  <c:v>85</c:v>
                </c:pt>
                <c:pt idx="250">
                  <c:v>40</c:v>
                </c:pt>
                <c:pt idx="251">
                  <c:v>30</c:v>
                </c:pt>
                <c:pt idx="252">
                  <c:v>40</c:v>
                </c:pt>
                <c:pt idx="253">
                  <c:v>65</c:v>
                </c:pt>
                <c:pt idx="254">
                  <c:v>45</c:v>
                </c:pt>
                <c:pt idx="255">
                  <c:v>20</c:v>
                </c:pt>
                <c:pt idx="256">
                  <c:v>95</c:v>
                </c:pt>
                <c:pt idx="257">
                  <c:v>20</c:v>
                </c:pt>
                <c:pt idx="258">
                  <c:v>55</c:v>
                </c:pt>
                <c:pt idx="259">
                  <c:v>35</c:v>
                </c:pt>
                <c:pt idx="260">
                  <c:v>65</c:v>
                </c:pt>
                <c:pt idx="261">
                  <c:v>95</c:v>
                </c:pt>
                <c:pt idx="262">
                  <c:v>170</c:v>
                </c:pt>
                <c:pt idx="263">
                  <c:v>135</c:v>
                </c:pt>
                <c:pt idx="264">
                  <c:v>95</c:v>
                </c:pt>
                <c:pt idx="265">
                  <c:v>70</c:v>
                </c:pt>
                <c:pt idx="266">
                  <c:v>75</c:v>
                </c:pt>
                <c:pt idx="267">
                  <c:v>65</c:v>
                </c:pt>
                <c:pt idx="268">
                  <c:v>125</c:v>
                </c:pt>
                <c:pt idx="269">
                  <c:v>80</c:v>
                </c:pt>
                <c:pt idx="270">
                  <c:v>120</c:v>
                </c:pt>
                <c:pt idx="271">
                  <c:v>60</c:v>
                </c:pt>
                <c:pt idx="272">
                  <c:v>50</c:v>
                </c:pt>
                <c:pt idx="273">
                  <c:v>55</c:v>
                </c:pt>
                <c:pt idx="274">
                  <c:v>40</c:v>
                </c:pt>
                <c:pt idx="275">
                  <c:v>35</c:v>
                </c:pt>
                <c:pt idx="276">
                  <c:v>35</c:v>
                </c:pt>
                <c:pt idx="277">
                  <c:v>50</c:v>
                </c:pt>
                <c:pt idx="278">
                  <c:v>0</c:v>
                </c:pt>
                <c:pt idx="279">
                  <c:v>150</c:v>
                </c:pt>
                <c:pt idx="280">
                  <c:v>180</c:v>
                </c:pt>
                <c:pt idx="281">
                  <c:v>100</c:v>
                </c:pt>
                <c:pt idx="282">
                  <c:v>20</c:v>
                </c:pt>
                <c:pt idx="283">
                  <c:v>20</c:v>
                </c:pt>
                <c:pt idx="284">
                  <c:v>65</c:v>
                </c:pt>
                <c:pt idx="285">
                  <c:v>125</c:v>
                </c:pt>
                <c:pt idx="286">
                  <c:v>100</c:v>
                </c:pt>
                <c:pt idx="287">
                  <c:v>50</c:v>
                </c:pt>
                <c:pt idx="288">
                  <c:v>150</c:v>
                </c:pt>
                <c:pt idx="289">
                  <c:v>45</c:v>
                </c:pt>
                <c:pt idx="290">
                  <c:v>45</c:v>
                </c:pt>
                <c:pt idx="291">
                  <c:v>60</c:v>
                </c:pt>
                <c:pt idx="292">
                  <c:v>65</c:v>
                </c:pt>
                <c:pt idx="293">
                  <c:v>60</c:v>
                </c:pt>
                <c:pt idx="294">
                  <c:v>100</c:v>
                </c:pt>
                <c:pt idx="295">
                  <c:v>40</c:v>
                </c:pt>
                <c:pt idx="296">
                  <c:v>55</c:v>
                </c:pt>
                <c:pt idx="297">
                  <c:v>35</c:v>
                </c:pt>
                <c:pt idx="298">
                  <c:v>100</c:v>
                </c:pt>
                <c:pt idx="299">
                  <c:v>40</c:v>
                </c:pt>
                <c:pt idx="300">
                  <c:v>50</c:v>
                </c:pt>
                <c:pt idx="301">
                  <c:v>30</c:v>
                </c:pt>
                <c:pt idx="302">
                  <c:v>0</c:v>
                </c:pt>
                <c:pt idx="303">
                  <c:v>60</c:v>
                </c:pt>
                <c:pt idx="304">
                  <c:v>20</c:v>
                </c:pt>
                <c:pt idx="305">
                  <c:v>40</c:v>
                </c:pt>
                <c:pt idx="306">
                  <c:v>50</c:v>
                </c:pt>
                <c:pt idx="307">
                  <c:v>100</c:v>
                </c:pt>
                <c:pt idx="308">
                  <c:v>85</c:v>
                </c:pt>
                <c:pt idx="309">
                  <c:v>170</c:v>
                </c:pt>
                <c:pt idx="310">
                  <c:v>85</c:v>
                </c:pt>
                <c:pt idx="311">
                  <c:v>170</c:v>
                </c:pt>
                <c:pt idx="312">
                  <c:v>10</c:v>
                </c:pt>
                <c:pt idx="313">
                  <c:v>20</c:v>
                </c:pt>
                <c:pt idx="314">
                  <c:v>40</c:v>
                </c:pt>
                <c:pt idx="315">
                  <c:v>45</c:v>
                </c:pt>
                <c:pt idx="316">
                  <c:v>90</c:v>
                </c:pt>
                <c:pt idx="317">
                  <c:v>70</c:v>
                </c:pt>
                <c:pt idx="318">
                  <c:v>140</c:v>
                </c:pt>
                <c:pt idx="319">
                  <c:v>95</c:v>
                </c:pt>
                <c:pt idx="320">
                  <c:v>190</c:v>
                </c:pt>
                <c:pt idx="321">
                  <c:v>80</c:v>
                </c:pt>
                <c:pt idx="322">
                  <c:v>160</c:v>
                </c:pt>
                <c:pt idx="323">
                  <c:v>50</c:v>
                </c:pt>
                <c:pt idx="324">
                  <c:v>100</c:v>
                </c:pt>
                <c:pt idx="325">
                  <c:v>85</c:v>
                </c:pt>
                <c:pt idx="326">
                  <c:v>170</c:v>
                </c:pt>
                <c:pt idx="327">
                  <c:v>45</c:v>
                </c:pt>
                <c:pt idx="328">
                  <c:v>90</c:v>
                </c:pt>
                <c:pt idx="329">
                  <c:v>75</c:v>
                </c:pt>
                <c:pt idx="330">
                  <c:v>150</c:v>
                </c:pt>
                <c:pt idx="331">
                  <c:v>30</c:v>
                </c:pt>
                <c:pt idx="332">
                  <c:v>60</c:v>
                </c:pt>
                <c:pt idx="333">
                  <c:v>25</c:v>
                </c:pt>
                <c:pt idx="334">
                  <c:v>50</c:v>
                </c:pt>
                <c:pt idx="335">
                  <c:v>25</c:v>
                </c:pt>
                <c:pt idx="336">
                  <c:v>40</c:v>
                </c:pt>
                <c:pt idx="337">
                  <c:v>80</c:v>
                </c:pt>
                <c:pt idx="338">
                  <c:v>50</c:v>
                </c:pt>
                <c:pt idx="339">
                  <c:v>100</c:v>
                </c:pt>
                <c:pt idx="340">
                  <c:v>50</c:v>
                </c:pt>
                <c:pt idx="341">
                  <c:v>100</c:v>
                </c:pt>
                <c:pt idx="342">
                  <c:v>50</c:v>
                </c:pt>
                <c:pt idx="343">
                  <c:v>100</c:v>
                </c:pt>
                <c:pt idx="344">
                  <c:v>40</c:v>
                </c:pt>
                <c:pt idx="345">
                  <c:v>80</c:v>
                </c:pt>
                <c:pt idx="346">
                  <c:v>45</c:v>
                </c:pt>
                <c:pt idx="347">
                  <c:v>90</c:v>
                </c:pt>
                <c:pt idx="348">
                  <c:v>20</c:v>
                </c:pt>
                <c:pt idx="349">
                  <c:v>40</c:v>
                </c:pt>
                <c:pt idx="350">
                  <c:v>50</c:v>
                </c:pt>
                <c:pt idx="351">
                  <c:v>100</c:v>
                </c:pt>
                <c:pt idx="352">
                  <c:v>30</c:v>
                </c:pt>
                <c:pt idx="353">
                  <c:v>60</c:v>
                </c:pt>
                <c:pt idx="354">
                  <c:v>30</c:v>
                </c:pt>
                <c:pt idx="355">
                  <c:v>60</c:v>
                </c:pt>
                <c:pt idx="356">
                  <c:v>10</c:v>
                </c:pt>
                <c:pt idx="357">
                  <c:v>20</c:v>
                </c:pt>
                <c:pt idx="358">
                  <c:v>40</c:v>
                </c:pt>
                <c:pt idx="359">
                  <c:v>20</c:v>
                </c:pt>
                <c:pt idx="360">
                  <c:v>40</c:v>
                </c:pt>
                <c:pt idx="361">
                  <c:v>50</c:v>
                </c:pt>
                <c:pt idx="362">
                  <c:v>100</c:v>
                </c:pt>
                <c:pt idx="363">
                  <c:v>0</c:v>
                </c:pt>
                <c:pt idx="364">
                  <c:v>0</c:v>
                </c:pt>
                <c:pt idx="365">
                  <c:v>0</c:v>
                </c:pt>
                <c:pt idx="366">
                  <c:v>10</c:v>
                </c:pt>
                <c:pt idx="367">
                  <c:v>20</c:v>
                </c:pt>
                <c:pt idx="368">
                  <c:v>60</c:v>
                </c:pt>
                <c:pt idx="369">
                  <c:v>20</c:v>
                </c:pt>
                <c:pt idx="370">
                  <c:v>85</c:v>
                </c:pt>
                <c:pt idx="371">
                  <c:v>85</c:v>
                </c:pt>
                <c:pt idx="372">
                  <c:v>20</c:v>
                </c:pt>
                <c:pt idx="373">
                  <c:v>60</c:v>
                </c:pt>
                <c:pt idx="374">
                  <c:v>65</c:v>
                </c:pt>
                <c:pt idx="375">
                  <c:v>45</c:v>
                </c:pt>
                <c:pt idx="376">
                  <c:v>100</c:v>
                </c:pt>
                <c:pt idx="377">
                  <c:v>45</c:v>
                </c:pt>
                <c:pt idx="378">
                  <c:v>100</c:v>
                </c:pt>
                <c:pt idx="379">
                  <c:v>45</c:v>
                </c:pt>
                <c:pt idx="380">
                  <c:v>45</c:v>
                </c:pt>
                <c:pt idx="381">
                  <c:v>30</c:v>
                </c:pt>
                <c:pt idx="382">
                  <c:v>50</c:v>
                </c:pt>
                <c:pt idx="383">
                  <c:v>40</c:v>
                </c:pt>
                <c:pt idx="384">
                  <c:v>50</c:v>
                </c:pt>
                <c:pt idx="385">
                  <c:v>50</c:v>
                </c:pt>
                <c:pt idx="386">
                  <c:v>40</c:v>
                </c:pt>
                <c:pt idx="387">
                  <c:v>45</c:v>
                </c:pt>
                <c:pt idx="388">
                  <c:v>50</c:v>
                </c:pt>
                <c:pt idx="389">
                  <c:v>40</c:v>
                </c:pt>
                <c:pt idx="390">
                  <c:v>25</c:v>
                </c:pt>
                <c:pt idx="391">
                  <c:v>20</c:v>
                </c:pt>
                <c:pt idx="392">
                  <c:v>0</c:v>
                </c:pt>
                <c:pt idx="393">
                  <c:v>100</c:v>
                </c:pt>
                <c:pt idx="394">
                  <c:v>135</c:v>
                </c:pt>
                <c:pt idx="395">
                  <c:v>75</c:v>
                </c:pt>
                <c:pt idx="396">
                  <c:v>50</c:v>
                </c:pt>
                <c:pt idx="397">
                  <c:v>40</c:v>
                </c:pt>
                <c:pt idx="398">
                  <c:v>60</c:v>
                </c:pt>
                <c:pt idx="399">
                  <c:v>70</c:v>
                </c:pt>
                <c:pt idx="400">
                  <c:v>45</c:v>
                </c:pt>
                <c:pt idx="401">
                  <c:v>45</c:v>
                </c:pt>
                <c:pt idx="402">
                  <c:v>20</c:v>
                </c:pt>
                <c:pt idx="403">
                  <c:v>5</c:v>
                </c:pt>
                <c:pt idx="404">
                  <c:v>35</c:v>
                </c:pt>
                <c:pt idx="405">
                  <c:v>20</c:v>
                </c:pt>
                <c:pt idx="406">
                  <c:v>10</c:v>
                </c:pt>
                <c:pt idx="407">
                  <c:v>35</c:v>
                </c:pt>
                <c:pt idx="408">
                  <c:v>40</c:v>
                </c:pt>
                <c:pt idx="409">
                  <c:v>30</c:v>
                </c:pt>
                <c:pt idx="410">
                  <c:v>60</c:v>
                </c:pt>
                <c:pt idx="411">
                  <c:v>50</c:v>
                </c:pt>
                <c:pt idx="412">
                  <c:v>10</c:v>
                </c:pt>
                <c:pt idx="413">
                  <c:v>0</c:v>
                </c:pt>
                <c:pt idx="414">
                  <c:v>35</c:v>
                </c:pt>
                <c:pt idx="415">
                  <c:v>55</c:v>
                </c:pt>
                <c:pt idx="416">
                  <c:v>50</c:v>
                </c:pt>
                <c:pt idx="417">
                  <c:v>45</c:v>
                </c:pt>
                <c:pt idx="418">
                  <c:v>50</c:v>
                </c:pt>
                <c:pt idx="419">
                  <c:v>60</c:v>
                </c:pt>
                <c:pt idx="420">
                  <c:v>65</c:v>
                </c:pt>
                <c:pt idx="421">
                  <c:v>60</c:v>
                </c:pt>
                <c:pt idx="422">
                  <c:v>30</c:v>
                </c:pt>
                <c:pt idx="423">
                  <c:v>75</c:v>
                </c:pt>
                <c:pt idx="424">
                  <c:v>70</c:v>
                </c:pt>
                <c:pt idx="425">
                  <c:v>80</c:v>
                </c:pt>
                <c:pt idx="426">
                  <c:v>55</c:v>
                </c:pt>
                <c:pt idx="427">
                  <c:v>50</c:v>
                </c:pt>
                <c:pt idx="428">
                  <c:v>45</c:v>
                </c:pt>
                <c:pt idx="429">
                  <c:v>30</c:v>
                </c:pt>
                <c:pt idx="430">
                  <c:v>75</c:v>
                </c:pt>
                <c:pt idx="431">
                  <c:v>85</c:v>
                </c:pt>
                <c:pt idx="432">
                  <c:v>70</c:v>
                </c:pt>
                <c:pt idx="433">
                  <c:v>30</c:v>
                </c:pt>
                <c:pt idx="434">
                  <c:v>25</c:v>
                </c:pt>
                <c:pt idx="435">
                  <c:v>25</c:v>
                </c:pt>
                <c:pt idx="436">
                  <c:v>35</c:v>
                </c:pt>
                <c:pt idx="437">
                  <c:v>25</c:v>
                </c:pt>
                <c:pt idx="438">
                  <c:v>35</c:v>
                </c:pt>
                <c:pt idx="439">
                  <c:v>25</c:v>
                </c:pt>
                <c:pt idx="440">
                  <c:v>35</c:v>
                </c:pt>
                <c:pt idx="441">
                  <c:v>35</c:v>
                </c:pt>
                <c:pt idx="442">
                  <c:v>40</c:v>
                </c:pt>
                <c:pt idx="443">
                  <c:v>35</c:v>
                </c:pt>
                <c:pt idx="444">
                  <c:v>25</c:v>
                </c:pt>
                <c:pt idx="445">
                  <c:v>25</c:v>
                </c:pt>
                <c:pt idx="446">
                  <c:v>30</c:v>
                </c:pt>
                <c:pt idx="447">
                  <c:v>30</c:v>
                </c:pt>
                <c:pt idx="448">
                  <c:v>25</c:v>
                </c:pt>
                <c:pt idx="449">
                  <c:v>25</c:v>
                </c:pt>
                <c:pt idx="450">
                  <c:v>35</c:v>
                </c:pt>
                <c:pt idx="451">
                  <c:v>35</c:v>
                </c:pt>
                <c:pt idx="452">
                  <c:v>25</c:v>
                </c:pt>
                <c:pt idx="453">
                  <c:v>10</c:v>
                </c:pt>
                <c:pt idx="454">
                  <c:v>40</c:v>
                </c:pt>
                <c:pt idx="455">
                  <c:v>30</c:v>
                </c:pt>
                <c:pt idx="456">
                  <c:v>30</c:v>
                </c:pt>
                <c:pt idx="457">
                  <c:v>50</c:v>
                </c:pt>
                <c:pt idx="458">
                  <c:v>65</c:v>
                </c:pt>
                <c:pt idx="459">
                  <c:v>70</c:v>
                </c:pt>
                <c:pt idx="460">
                  <c:v>50</c:v>
                </c:pt>
                <c:pt idx="461">
                  <c:v>0</c:v>
                </c:pt>
                <c:pt idx="462">
                  <c:v>25</c:v>
                </c:pt>
                <c:pt idx="463">
                  <c:v>15</c:v>
                </c:pt>
                <c:pt idx="464">
                  <c:v>25</c:v>
                </c:pt>
                <c:pt idx="465">
                  <c:v>20</c:v>
                </c:pt>
                <c:pt idx="466">
                  <c:v>15</c:v>
                </c:pt>
                <c:pt idx="467">
                  <c:v>20</c:v>
                </c:pt>
                <c:pt idx="468">
                  <c:v>55</c:v>
                </c:pt>
                <c:pt idx="469">
                  <c:v>55</c:v>
                </c:pt>
                <c:pt idx="470">
                  <c:v>55</c:v>
                </c:pt>
                <c:pt idx="471">
                  <c:v>55</c:v>
                </c:pt>
                <c:pt idx="472">
                  <c:v>70</c:v>
                </c:pt>
                <c:pt idx="473">
                  <c:v>30</c:v>
                </c:pt>
                <c:pt idx="474">
                  <c:v>40</c:v>
                </c:pt>
                <c:pt idx="475">
                  <c:v>30</c:v>
                </c:pt>
                <c:pt idx="476">
                  <c:v>30</c:v>
                </c:pt>
                <c:pt idx="477">
                  <c:v>30</c:v>
                </c:pt>
                <c:pt idx="478">
                  <c:v>30</c:v>
                </c:pt>
                <c:pt idx="479">
                  <c:v>0</c:v>
                </c:pt>
                <c:pt idx="480">
                  <c:v>30</c:v>
                </c:pt>
                <c:pt idx="481">
                  <c:v>25</c:v>
                </c:pt>
                <c:pt idx="482">
                  <c:v>25</c:v>
                </c:pt>
                <c:pt idx="483">
                  <c:v>20</c:v>
                </c:pt>
                <c:pt idx="484">
                  <c:v>20</c:v>
                </c:pt>
                <c:pt idx="485">
                  <c:v>60</c:v>
                </c:pt>
                <c:pt idx="486">
                  <c:v>50</c:v>
                </c:pt>
                <c:pt idx="487">
                  <c:v>10</c:v>
                </c:pt>
                <c:pt idx="488">
                  <c:v>50</c:v>
                </c:pt>
                <c:pt idx="489">
                  <c:v>20</c:v>
                </c:pt>
                <c:pt idx="490">
                  <c:v>75</c:v>
                </c:pt>
                <c:pt idx="491">
                  <c:v>50</c:v>
                </c:pt>
                <c:pt idx="492">
                  <c:v>35</c:v>
                </c:pt>
                <c:pt idx="493">
                  <c:v>25</c:v>
                </c:pt>
                <c:pt idx="494">
                  <c:v>75</c:v>
                </c:pt>
                <c:pt idx="495">
                  <c:v>30</c:v>
                </c:pt>
                <c:pt idx="496">
                  <c:v>15</c:v>
                </c:pt>
                <c:pt idx="497">
                  <c:v>60</c:v>
                </c:pt>
                <c:pt idx="498">
                  <c:v>25</c:v>
                </c:pt>
                <c:pt idx="499">
                  <c:v>40</c:v>
                </c:pt>
                <c:pt idx="500">
                  <c:v>40</c:v>
                </c:pt>
                <c:pt idx="501">
                  <c:v>60</c:v>
                </c:pt>
                <c:pt idx="502">
                  <c:v>60</c:v>
                </c:pt>
                <c:pt idx="503">
                  <c:v>50</c:v>
                </c:pt>
                <c:pt idx="504">
                  <c:v>25</c:v>
                </c:pt>
                <c:pt idx="505">
                  <c:v>25</c:v>
                </c:pt>
                <c:pt idx="506">
                  <c:v>10</c:v>
                </c:pt>
                <c:pt idx="507">
                  <c:v>40</c:v>
                </c:pt>
                <c:pt idx="508">
                  <c:v>65</c:v>
                </c:pt>
                <c:pt idx="509">
                  <c:v>45</c:v>
                </c:pt>
                <c:pt idx="510">
                  <c:v>50</c:v>
                </c:pt>
                <c:pt idx="511">
                  <c:v>60</c:v>
                </c:pt>
                <c:pt idx="512">
                  <c:v>60</c:v>
                </c:pt>
                <c:pt idx="513">
                  <c:v>70</c:v>
                </c:pt>
                <c:pt idx="514">
                  <c:v>55</c:v>
                </c:pt>
              </c:numCache>
            </c:numRef>
          </c:val>
          <c:smooth val="0"/>
          <c:extLst>
            <c:ext xmlns:c16="http://schemas.microsoft.com/office/drawing/2014/chart" uri="{C3380CC4-5D6E-409C-BE32-E72D297353CC}">
              <c16:uniqueId val="{00000006-2E25-3646-A5C2-51BCA84C3C8D}"/>
            </c:ext>
          </c:extLst>
        </c:ser>
        <c:ser>
          <c:idx val="7"/>
          <c:order val="7"/>
          <c:tx>
            <c:v>sodium</c:v>
          </c:tx>
          <c:spPr>
            <a:ln w="28575" cap="rnd">
              <a:solidFill>
                <a:schemeClr val="accent2">
                  <a:lumMod val="60000"/>
                </a:schemeClr>
              </a:solidFill>
              <a:round/>
            </a:ln>
            <a:effectLst/>
          </c:spPr>
          <c:marker>
            <c:symbol val="none"/>
          </c:marker>
          <c:val>
            <c:numRef>
              <c:f>'Fast Food Analysis'!$K$4:$K$518</c:f>
              <c:numCache>
                <c:formatCode>General</c:formatCode>
                <c:ptCount val="515"/>
                <c:pt idx="0">
                  <c:v>1110</c:v>
                </c:pt>
                <c:pt idx="1">
                  <c:v>1580</c:v>
                </c:pt>
                <c:pt idx="2">
                  <c:v>1920</c:v>
                </c:pt>
                <c:pt idx="3">
                  <c:v>1940</c:v>
                </c:pt>
                <c:pt idx="4">
                  <c:v>1980</c:v>
                </c:pt>
                <c:pt idx="5">
                  <c:v>950</c:v>
                </c:pt>
                <c:pt idx="6">
                  <c:v>680</c:v>
                </c:pt>
                <c:pt idx="7">
                  <c:v>1040</c:v>
                </c:pt>
                <c:pt idx="8">
                  <c:v>1040</c:v>
                </c:pt>
                <c:pt idx="9">
                  <c:v>1290</c:v>
                </c:pt>
                <c:pt idx="10">
                  <c:v>640</c:v>
                </c:pt>
                <c:pt idx="11">
                  <c:v>790</c:v>
                </c:pt>
                <c:pt idx="12">
                  <c:v>1150</c:v>
                </c:pt>
                <c:pt idx="13">
                  <c:v>1190</c:v>
                </c:pt>
                <c:pt idx="14">
                  <c:v>480</c:v>
                </c:pt>
                <c:pt idx="15">
                  <c:v>630</c:v>
                </c:pt>
                <c:pt idx="16">
                  <c:v>1260</c:v>
                </c:pt>
                <c:pt idx="17">
                  <c:v>1890</c:v>
                </c:pt>
                <c:pt idx="18">
                  <c:v>1780</c:v>
                </c:pt>
                <c:pt idx="19">
                  <c:v>600</c:v>
                </c:pt>
                <c:pt idx="20">
                  <c:v>840</c:v>
                </c:pt>
                <c:pt idx="21">
                  <c:v>870</c:v>
                </c:pt>
                <c:pt idx="22">
                  <c:v>920</c:v>
                </c:pt>
                <c:pt idx="23">
                  <c:v>1540</c:v>
                </c:pt>
                <c:pt idx="24">
                  <c:v>1430</c:v>
                </c:pt>
                <c:pt idx="25">
                  <c:v>1050</c:v>
                </c:pt>
                <c:pt idx="26">
                  <c:v>1000</c:v>
                </c:pt>
                <c:pt idx="27">
                  <c:v>1090</c:v>
                </c:pt>
                <c:pt idx="28">
                  <c:v>1010</c:v>
                </c:pt>
                <c:pt idx="29">
                  <c:v>1550</c:v>
                </c:pt>
                <c:pt idx="30">
                  <c:v>1430</c:v>
                </c:pt>
                <c:pt idx="31">
                  <c:v>1310</c:v>
                </c:pt>
                <c:pt idx="32">
                  <c:v>1930</c:v>
                </c:pt>
                <c:pt idx="33">
                  <c:v>1820</c:v>
                </c:pt>
                <c:pt idx="34">
                  <c:v>910</c:v>
                </c:pt>
                <c:pt idx="35">
                  <c:v>1290</c:v>
                </c:pt>
                <c:pt idx="36">
                  <c:v>1890</c:v>
                </c:pt>
                <c:pt idx="37">
                  <c:v>3230</c:v>
                </c:pt>
                <c:pt idx="38">
                  <c:v>3770</c:v>
                </c:pt>
                <c:pt idx="39">
                  <c:v>6080</c:v>
                </c:pt>
                <c:pt idx="40">
                  <c:v>340</c:v>
                </c:pt>
                <c:pt idx="41">
                  <c:v>510</c:v>
                </c:pt>
                <c:pt idx="42">
                  <c:v>840</c:v>
                </c:pt>
                <c:pt idx="43">
                  <c:v>1680</c:v>
                </c:pt>
                <c:pt idx="44">
                  <c:v>3370</c:v>
                </c:pt>
                <c:pt idx="45">
                  <c:v>1780</c:v>
                </c:pt>
                <c:pt idx="46">
                  <c:v>2670</c:v>
                </c:pt>
                <c:pt idx="47">
                  <c:v>4450</c:v>
                </c:pt>
                <c:pt idx="48">
                  <c:v>20</c:v>
                </c:pt>
                <c:pt idx="49">
                  <c:v>740</c:v>
                </c:pt>
                <c:pt idx="50">
                  <c:v>1120</c:v>
                </c:pt>
                <c:pt idx="51">
                  <c:v>660</c:v>
                </c:pt>
                <c:pt idx="52">
                  <c:v>1230</c:v>
                </c:pt>
                <c:pt idx="53">
                  <c:v>1120</c:v>
                </c:pt>
                <c:pt idx="54">
                  <c:v>500</c:v>
                </c:pt>
                <c:pt idx="55">
                  <c:v>1070</c:v>
                </c:pt>
                <c:pt idx="56">
                  <c:v>960</c:v>
                </c:pt>
                <c:pt idx="57">
                  <c:v>1120</c:v>
                </c:pt>
                <c:pt idx="58">
                  <c:v>820</c:v>
                </c:pt>
                <c:pt idx="59">
                  <c:v>800</c:v>
                </c:pt>
                <c:pt idx="60">
                  <c:v>320</c:v>
                </c:pt>
                <c:pt idx="61">
                  <c:v>630</c:v>
                </c:pt>
                <c:pt idx="62">
                  <c:v>940</c:v>
                </c:pt>
                <c:pt idx="63">
                  <c:v>1250</c:v>
                </c:pt>
                <c:pt idx="64">
                  <c:v>1590</c:v>
                </c:pt>
                <c:pt idx="65">
                  <c:v>490</c:v>
                </c:pt>
                <c:pt idx="66">
                  <c:v>730</c:v>
                </c:pt>
                <c:pt idx="67">
                  <c:v>990</c:v>
                </c:pt>
                <c:pt idx="68">
                  <c:v>1460</c:v>
                </c:pt>
                <c:pt idx="69">
                  <c:v>3660</c:v>
                </c:pt>
                <c:pt idx="70">
                  <c:v>1130</c:v>
                </c:pt>
                <c:pt idx="71">
                  <c:v>1350</c:v>
                </c:pt>
                <c:pt idx="72">
                  <c:v>220</c:v>
                </c:pt>
                <c:pt idx="73">
                  <c:v>330</c:v>
                </c:pt>
                <c:pt idx="74">
                  <c:v>440</c:v>
                </c:pt>
                <c:pt idx="75">
                  <c:v>670</c:v>
                </c:pt>
                <c:pt idx="76">
                  <c:v>1310</c:v>
                </c:pt>
                <c:pt idx="77">
                  <c:v>1000</c:v>
                </c:pt>
                <c:pt idx="78">
                  <c:v>1200</c:v>
                </c:pt>
                <c:pt idx="79">
                  <c:v>1620</c:v>
                </c:pt>
                <c:pt idx="80">
                  <c:v>1760</c:v>
                </c:pt>
                <c:pt idx="81">
                  <c:v>960</c:v>
                </c:pt>
                <c:pt idx="82">
                  <c:v>2520</c:v>
                </c:pt>
                <c:pt idx="83">
                  <c:v>1780</c:v>
                </c:pt>
                <c:pt idx="84">
                  <c:v>1120</c:v>
                </c:pt>
                <c:pt idx="85">
                  <c:v>930</c:v>
                </c:pt>
                <c:pt idx="86">
                  <c:v>640</c:v>
                </c:pt>
                <c:pt idx="87">
                  <c:v>730</c:v>
                </c:pt>
                <c:pt idx="88">
                  <c:v>470</c:v>
                </c:pt>
                <c:pt idx="89">
                  <c:v>800</c:v>
                </c:pt>
                <c:pt idx="90">
                  <c:v>1350</c:v>
                </c:pt>
                <c:pt idx="91">
                  <c:v>1350</c:v>
                </c:pt>
                <c:pt idx="92">
                  <c:v>790</c:v>
                </c:pt>
                <c:pt idx="93">
                  <c:v>860</c:v>
                </c:pt>
                <c:pt idx="94">
                  <c:v>760</c:v>
                </c:pt>
                <c:pt idx="95">
                  <c:v>1120</c:v>
                </c:pt>
                <c:pt idx="96">
                  <c:v>1190</c:v>
                </c:pt>
                <c:pt idx="97">
                  <c:v>1090</c:v>
                </c:pt>
                <c:pt idx="98">
                  <c:v>1630</c:v>
                </c:pt>
                <c:pt idx="99">
                  <c:v>1550</c:v>
                </c:pt>
                <c:pt idx="100">
                  <c:v>1620</c:v>
                </c:pt>
                <c:pt idx="101">
                  <c:v>1520</c:v>
                </c:pt>
                <c:pt idx="102">
                  <c:v>1690</c:v>
                </c:pt>
                <c:pt idx="103">
                  <c:v>1410</c:v>
                </c:pt>
                <c:pt idx="104">
                  <c:v>1350</c:v>
                </c:pt>
                <c:pt idx="105">
                  <c:v>1300</c:v>
                </c:pt>
                <c:pt idx="106">
                  <c:v>1570</c:v>
                </c:pt>
                <c:pt idx="107">
                  <c:v>1120</c:v>
                </c:pt>
                <c:pt idx="108">
                  <c:v>940</c:v>
                </c:pt>
                <c:pt idx="109">
                  <c:v>1060</c:v>
                </c:pt>
                <c:pt idx="110">
                  <c:v>740</c:v>
                </c:pt>
                <c:pt idx="111">
                  <c:v>800</c:v>
                </c:pt>
                <c:pt idx="112">
                  <c:v>1340</c:v>
                </c:pt>
                <c:pt idx="113">
                  <c:v>1550</c:v>
                </c:pt>
                <c:pt idx="114">
                  <c:v>4520</c:v>
                </c:pt>
                <c:pt idx="115">
                  <c:v>2180</c:v>
                </c:pt>
                <c:pt idx="116">
                  <c:v>1250</c:v>
                </c:pt>
                <c:pt idx="117">
                  <c:v>1890</c:v>
                </c:pt>
                <c:pt idx="118">
                  <c:v>860</c:v>
                </c:pt>
                <c:pt idx="119">
                  <c:v>1500</c:v>
                </c:pt>
                <c:pt idx="120">
                  <c:v>2160</c:v>
                </c:pt>
                <c:pt idx="121">
                  <c:v>2390</c:v>
                </c:pt>
                <c:pt idx="122">
                  <c:v>2610</c:v>
                </c:pt>
                <c:pt idx="123">
                  <c:v>670</c:v>
                </c:pt>
                <c:pt idx="124">
                  <c:v>900</c:v>
                </c:pt>
                <c:pt idx="125">
                  <c:v>1120</c:v>
                </c:pt>
                <c:pt idx="126">
                  <c:v>1540</c:v>
                </c:pt>
                <c:pt idx="127">
                  <c:v>2070</c:v>
                </c:pt>
                <c:pt idx="128">
                  <c:v>1180</c:v>
                </c:pt>
                <c:pt idx="129">
                  <c:v>2310</c:v>
                </c:pt>
                <c:pt idx="130">
                  <c:v>1140</c:v>
                </c:pt>
                <c:pt idx="131">
                  <c:v>1250</c:v>
                </c:pt>
                <c:pt idx="132">
                  <c:v>870</c:v>
                </c:pt>
                <c:pt idx="133">
                  <c:v>1410</c:v>
                </c:pt>
                <c:pt idx="134">
                  <c:v>530</c:v>
                </c:pt>
                <c:pt idx="135">
                  <c:v>1940</c:v>
                </c:pt>
                <c:pt idx="136">
                  <c:v>910</c:v>
                </c:pt>
                <c:pt idx="137">
                  <c:v>920</c:v>
                </c:pt>
                <c:pt idx="138">
                  <c:v>1230</c:v>
                </c:pt>
                <c:pt idx="139">
                  <c:v>1280</c:v>
                </c:pt>
                <c:pt idx="140">
                  <c:v>2100</c:v>
                </c:pt>
                <c:pt idx="141">
                  <c:v>1460</c:v>
                </c:pt>
                <c:pt idx="142">
                  <c:v>1990</c:v>
                </c:pt>
                <c:pt idx="143">
                  <c:v>1990</c:v>
                </c:pt>
                <c:pt idx="144">
                  <c:v>2110</c:v>
                </c:pt>
                <c:pt idx="145">
                  <c:v>1750</c:v>
                </c:pt>
                <c:pt idx="146">
                  <c:v>2000</c:v>
                </c:pt>
                <c:pt idx="147">
                  <c:v>1480</c:v>
                </c:pt>
                <c:pt idx="148">
                  <c:v>2500</c:v>
                </c:pt>
                <c:pt idx="149">
                  <c:v>970</c:v>
                </c:pt>
                <c:pt idx="150">
                  <c:v>1610</c:v>
                </c:pt>
                <c:pt idx="151">
                  <c:v>1950</c:v>
                </c:pt>
                <c:pt idx="152">
                  <c:v>1610</c:v>
                </c:pt>
                <c:pt idx="153">
                  <c:v>1360</c:v>
                </c:pt>
                <c:pt idx="154">
                  <c:v>2530</c:v>
                </c:pt>
                <c:pt idx="155">
                  <c:v>3350</c:v>
                </c:pt>
                <c:pt idx="156">
                  <c:v>2040</c:v>
                </c:pt>
                <c:pt idx="157">
                  <c:v>1030</c:v>
                </c:pt>
                <c:pt idx="158">
                  <c:v>2270</c:v>
                </c:pt>
                <c:pt idx="159">
                  <c:v>980</c:v>
                </c:pt>
                <c:pt idx="160">
                  <c:v>1210</c:v>
                </c:pt>
                <c:pt idx="161">
                  <c:v>640</c:v>
                </c:pt>
                <c:pt idx="162">
                  <c:v>950</c:v>
                </c:pt>
                <c:pt idx="163">
                  <c:v>1590</c:v>
                </c:pt>
                <c:pt idx="164">
                  <c:v>2420</c:v>
                </c:pt>
                <c:pt idx="165">
                  <c:v>1290</c:v>
                </c:pt>
                <c:pt idx="166">
                  <c:v>1930</c:v>
                </c:pt>
                <c:pt idx="167">
                  <c:v>1640</c:v>
                </c:pt>
                <c:pt idx="168">
                  <c:v>2420</c:v>
                </c:pt>
                <c:pt idx="169">
                  <c:v>2130</c:v>
                </c:pt>
                <c:pt idx="170">
                  <c:v>2050</c:v>
                </c:pt>
                <c:pt idx="171">
                  <c:v>1510</c:v>
                </c:pt>
                <c:pt idx="172">
                  <c:v>1240</c:v>
                </c:pt>
                <c:pt idx="173">
                  <c:v>1060</c:v>
                </c:pt>
                <c:pt idx="174">
                  <c:v>1760</c:v>
                </c:pt>
                <c:pt idx="175">
                  <c:v>2940</c:v>
                </c:pt>
                <c:pt idx="176">
                  <c:v>2140</c:v>
                </c:pt>
                <c:pt idx="177">
                  <c:v>1520</c:v>
                </c:pt>
                <c:pt idx="178">
                  <c:v>2130</c:v>
                </c:pt>
                <c:pt idx="179">
                  <c:v>860</c:v>
                </c:pt>
                <c:pt idx="180">
                  <c:v>720</c:v>
                </c:pt>
                <c:pt idx="181">
                  <c:v>890</c:v>
                </c:pt>
                <c:pt idx="182">
                  <c:v>780</c:v>
                </c:pt>
                <c:pt idx="183">
                  <c:v>670</c:v>
                </c:pt>
                <c:pt idx="184">
                  <c:v>930</c:v>
                </c:pt>
                <c:pt idx="185">
                  <c:v>670</c:v>
                </c:pt>
                <c:pt idx="186">
                  <c:v>760</c:v>
                </c:pt>
                <c:pt idx="187">
                  <c:v>100</c:v>
                </c:pt>
                <c:pt idx="188">
                  <c:v>1000</c:v>
                </c:pt>
                <c:pt idx="189">
                  <c:v>700</c:v>
                </c:pt>
                <c:pt idx="190">
                  <c:v>870</c:v>
                </c:pt>
                <c:pt idx="191">
                  <c:v>1310</c:v>
                </c:pt>
                <c:pt idx="192">
                  <c:v>1820</c:v>
                </c:pt>
                <c:pt idx="193">
                  <c:v>1320</c:v>
                </c:pt>
                <c:pt idx="194">
                  <c:v>830</c:v>
                </c:pt>
                <c:pt idx="195">
                  <c:v>720</c:v>
                </c:pt>
                <c:pt idx="196">
                  <c:v>1900</c:v>
                </c:pt>
                <c:pt idx="197">
                  <c:v>1930</c:v>
                </c:pt>
                <c:pt idx="198">
                  <c:v>1850</c:v>
                </c:pt>
                <c:pt idx="199">
                  <c:v>710</c:v>
                </c:pt>
                <c:pt idx="200">
                  <c:v>1180</c:v>
                </c:pt>
                <c:pt idx="201">
                  <c:v>960</c:v>
                </c:pt>
                <c:pt idx="202">
                  <c:v>520</c:v>
                </c:pt>
                <c:pt idx="203">
                  <c:v>1740</c:v>
                </c:pt>
                <c:pt idx="204">
                  <c:v>1030</c:v>
                </c:pt>
                <c:pt idx="205">
                  <c:v>2050</c:v>
                </c:pt>
                <c:pt idx="206">
                  <c:v>490</c:v>
                </c:pt>
                <c:pt idx="207">
                  <c:v>1140</c:v>
                </c:pt>
                <c:pt idx="208">
                  <c:v>1550</c:v>
                </c:pt>
                <c:pt idx="209">
                  <c:v>1380</c:v>
                </c:pt>
                <c:pt idx="210">
                  <c:v>450</c:v>
                </c:pt>
                <c:pt idx="211">
                  <c:v>2270</c:v>
                </c:pt>
                <c:pt idx="212">
                  <c:v>1570</c:v>
                </c:pt>
                <c:pt idx="213">
                  <c:v>1640</c:v>
                </c:pt>
                <c:pt idx="214">
                  <c:v>1620</c:v>
                </c:pt>
                <c:pt idx="215">
                  <c:v>1360</c:v>
                </c:pt>
                <c:pt idx="216">
                  <c:v>1050</c:v>
                </c:pt>
                <c:pt idx="217">
                  <c:v>1480</c:v>
                </c:pt>
                <c:pt idx="218">
                  <c:v>980</c:v>
                </c:pt>
                <c:pt idx="219">
                  <c:v>1410</c:v>
                </c:pt>
                <c:pt idx="220">
                  <c:v>510</c:v>
                </c:pt>
                <c:pt idx="221">
                  <c:v>730</c:v>
                </c:pt>
                <c:pt idx="222">
                  <c:v>1540</c:v>
                </c:pt>
                <c:pt idx="223">
                  <c:v>1960</c:v>
                </c:pt>
                <c:pt idx="224">
                  <c:v>1640</c:v>
                </c:pt>
                <c:pt idx="225">
                  <c:v>1750</c:v>
                </c:pt>
                <c:pt idx="226">
                  <c:v>1640</c:v>
                </c:pt>
                <c:pt idx="227">
                  <c:v>1760</c:v>
                </c:pt>
                <c:pt idx="228">
                  <c:v>980</c:v>
                </c:pt>
                <c:pt idx="229">
                  <c:v>1090</c:v>
                </c:pt>
                <c:pt idx="230">
                  <c:v>650</c:v>
                </c:pt>
                <c:pt idx="231">
                  <c:v>1070</c:v>
                </c:pt>
                <c:pt idx="232">
                  <c:v>540</c:v>
                </c:pt>
                <c:pt idx="233">
                  <c:v>520</c:v>
                </c:pt>
                <c:pt idx="234">
                  <c:v>2100</c:v>
                </c:pt>
                <c:pt idx="235">
                  <c:v>630</c:v>
                </c:pt>
                <c:pt idx="236">
                  <c:v>1360</c:v>
                </c:pt>
                <c:pt idx="237">
                  <c:v>1030</c:v>
                </c:pt>
                <c:pt idx="238">
                  <c:v>1160</c:v>
                </c:pt>
                <c:pt idx="239">
                  <c:v>1930</c:v>
                </c:pt>
                <c:pt idx="240">
                  <c:v>780</c:v>
                </c:pt>
                <c:pt idx="241">
                  <c:v>310</c:v>
                </c:pt>
                <c:pt idx="242">
                  <c:v>460</c:v>
                </c:pt>
                <c:pt idx="243">
                  <c:v>1530</c:v>
                </c:pt>
                <c:pt idx="244">
                  <c:v>890</c:v>
                </c:pt>
                <c:pt idx="245">
                  <c:v>1340</c:v>
                </c:pt>
                <c:pt idx="246">
                  <c:v>2310</c:v>
                </c:pt>
                <c:pt idx="247">
                  <c:v>760</c:v>
                </c:pt>
                <c:pt idx="248">
                  <c:v>1070</c:v>
                </c:pt>
                <c:pt idx="249">
                  <c:v>850</c:v>
                </c:pt>
                <c:pt idx="250">
                  <c:v>980</c:v>
                </c:pt>
                <c:pt idx="251">
                  <c:v>960</c:v>
                </c:pt>
                <c:pt idx="252">
                  <c:v>950</c:v>
                </c:pt>
                <c:pt idx="253">
                  <c:v>1390</c:v>
                </c:pt>
                <c:pt idx="254">
                  <c:v>1200</c:v>
                </c:pt>
                <c:pt idx="255">
                  <c:v>870</c:v>
                </c:pt>
                <c:pt idx="256">
                  <c:v>1760</c:v>
                </c:pt>
                <c:pt idx="257">
                  <c:v>570</c:v>
                </c:pt>
                <c:pt idx="258">
                  <c:v>1420</c:v>
                </c:pt>
                <c:pt idx="259">
                  <c:v>850</c:v>
                </c:pt>
                <c:pt idx="260">
                  <c:v>1140</c:v>
                </c:pt>
                <c:pt idx="261">
                  <c:v>1720</c:v>
                </c:pt>
                <c:pt idx="262">
                  <c:v>1610</c:v>
                </c:pt>
                <c:pt idx="263">
                  <c:v>1280</c:v>
                </c:pt>
                <c:pt idx="264">
                  <c:v>1250</c:v>
                </c:pt>
                <c:pt idx="265">
                  <c:v>1020</c:v>
                </c:pt>
                <c:pt idx="266">
                  <c:v>820</c:v>
                </c:pt>
                <c:pt idx="267">
                  <c:v>930</c:v>
                </c:pt>
                <c:pt idx="268">
                  <c:v>1240</c:v>
                </c:pt>
                <c:pt idx="269">
                  <c:v>2780</c:v>
                </c:pt>
                <c:pt idx="270">
                  <c:v>3500</c:v>
                </c:pt>
                <c:pt idx="271">
                  <c:v>1140</c:v>
                </c:pt>
                <c:pt idx="272">
                  <c:v>1000</c:v>
                </c:pt>
                <c:pt idx="273">
                  <c:v>900</c:v>
                </c:pt>
                <c:pt idx="274">
                  <c:v>1050</c:v>
                </c:pt>
                <c:pt idx="275">
                  <c:v>900</c:v>
                </c:pt>
                <c:pt idx="276">
                  <c:v>1000</c:v>
                </c:pt>
                <c:pt idx="277">
                  <c:v>830</c:v>
                </c:pt>
                <c:pt idx="278">
                  <c:v>500</c:v>
                </c:pt>
                <c:pt idx="279">
                  <c:v>900</c:v>
                </c:pt>
                <c:pt idx="280">
                  <c:v>2210</c:v>
                </c:pt>
                <c:pt idx="281">
                  <c:v>1570</c:v>
                </c:pt>
                <c:pt idx="282">
                  <c:v>450</c:v>
                </c:pt>
                <c:pt idx="283">
                  <c:v>1210</c:v>
                </c:pt>
                <c:pt idx="284">
                  <c:v>930</c:v>
                </c:pt>
                <c:pt idx="285">
                  <c:v>1240</c:v>
                </c:pt>
                <c:pt idx="286">
                  <c:v>750</c:v>
                </c:pt>
                <c:pt idx="287">
                  <c:v>680</c:v>
                </c:pt>
                <c:pt idx="288">
                  <c:v>1390</c:v>
                </c:pt>
                <c:pt idx="289">
                  <c:v>910</c:v>
                </c:pt>
                <c:pt idx="290">
                  <c:v>2210</c:v>
                </c:pt>
                <c:pt idx="291">
                  <c:v>960</c:v>
                </c:pt>
                <c:pt idx="292">
                  <c:v>1190</c:v>
                </c:pt>
                <c:pt idx="293">
                  <c:v>1530</c:v>
                </c:pt>
                <c:pt idx="294">
                  <c:v>1470</c:v>
                </c:pt>
                <c:pt idx="295">
                  <c:v>670</c:v>
                </c:pt>
                <c:pt idx="296">
                  <c:v>1250</c:v>
                </c:pt>
                <c:pt idx="297">
                  <c:v>820</c:v>
                </c:pt>
                <c:pt idx="298">
                  <c:v>1540</c:v>
                </c:pt>
                <c:pt idx="299">
                  <c:v>730</c:v>
                </c:pt>
                <c:pt idx="300">
                  <c:v>1040</c:v>
                </c:pt>
                <c:pt idx="301">
                  <c:v>800</c:v>
                </c:pt>
                <c:pt idx="302">
                  <c:v>15</c:v>
                </c:pt>
                <c:pt idx="303">
                  <c:v>1420</c:v>
                </c:pt>
                <c:pt idx="304">
                  <c:v>680</c:v>
                </c:pt>
                <c:pt idx="305">
                  <c:v>1360</c:v>
                </c:pt>
                <c:pt idx="306">
                  <c:v>590</c:v>
                </c:pt>
                <c:pt idx="307">
                  <c:v>1180</c:v>
                </c:pt>
                <c:pt idx="308">
                  <c:v>1470</c:v>
                </c:pt>
                <c:pt idx="309">
                  <c:v>2940</c:v>
                </c:pt>
                <c:pt idx="310">
                  <c:v>1310</c:v>
                </c:pt>
                <c:pt idx="311">
                  <c:v>2620</c:v>
                </c:pt>
                <c:pt idx="312">
                  <c:v>450</c:v>
                </c:pt>
                <c:pt idx="313">
                  <c:v>830</c:v>
                </c:pt>
                <c:pt idx="314">
                  <c:v>1660</c:v>
                </c:pt>
                <c:pt idx="315">
                  <c:v>890</c:v>
                </c:pt>
                <c:pt idx="316">
                  <c:v>1780</c:v>
                </c:pt>
                <c:pt idx="317">
                  <c:v>1600</c:v>
                </c:pt>
                <c:pt idx="318">
                  <c:v>3200</c:v>
                </c:pt>
                <c:pt idx="319">
                  <c:v>1080</c:v>
                </c:pt>
                <c:pt idx="320">
                  <c:v>2160</c:v>
                </c:pt>
                <c:pt idx="321">
                  <c:v>1140</c:v>
                </c:pt>
                <c:pt idx="322">
                  <c:v>2280</c:v>
                </c:pt>
                <c:pt idx="323">
                  <c:v>1140</c:v>
                </c:pt>
                <c:pt idx="324">
                  <c:v>2280</c:v>
                </c:pt>
                <c:pt idx="325">
                  <c:v>1770</c:v>
                </c:pt>
                <c:pt idx="326">
                  <c:v>3540</c:v>
                </c:pt>
                <c:pt idx="327">
                  <c:v>1300</c:v>
                </c:pt>
                <c:pt idx="328">
                  <c:v>2600</c:v>
                </c:pt>
                <c:pt idx="329">
                  <c:v>1470</c:v>
                </c:pt>
                <c:pt idx="330">
                  <c:v>2940</c:v>
                </c:pt>
                <c:pt idx="331">
                  <c:v>950</c:v>
                </c:pt>
                <c:pt idx="332">
                  <c:v>1900</c:v>
                </c:pt>
                <c:pt idx="333">
                  <c:v>640</c:v>
                </c:pt>
                <c:pt idx="334">
                  <c:v>1280</c:v>
                </c:pt>
                <c:pt idx="335">
                  <c:v>390</c:v>
                </c:pt>
                <c:pt idx="336">
                  <c:v>700</c:v>
                </c:pt>
                <c:pt idx="337">
                  <c:v>1400</c:v>
                </c:pt>
                <c:pt idx="338">
                  <c:v>540</c:v>
                </c:pt>
                <c:pt idx="339">
                  <c:v>1080</c:v>
                </c:pt>
                <c:pt idx="340">
                  <c:v>1520</c:v>
                </c:pt>
                <c:pt idx="341">
                  <c:v>3040</c:v>
                </c:pt>
                <c:pt idx="342">
                  <c:v>1060</c:v>
                </c:pt>
                <c:pt idx="343">
                  <c:v>2120</c:v>
                </c:pt>
                <c:pt idx="344">
                  <c:v>880</c:v>
                </c:pt>
                <c:pt idx="345">
                  <c:v>1760</c:v>
                </c:pt>
                <c:pt idx="346">
                  <c:v>1210</c:v>
                </c:pt>
                <c:pt idx="347">
                  <c:v>1420</c:v>
                </c:pt>
                <c:pt idx="348">
                  <c:v>690</c:v>
                </c:pt>
                <c:pt idx="349">
                  <c:v>1380</c:v>
                </c:pt>
                <c:pt idx="350">
                  <c:v>900</c:v>
                </c:pt>
                <c:pt idx="351">
                  <c:v>1800</c:v>
                </c:pt>
                <c:pt idx="352">
                  <c:v>620</c:v>
                </c:pt>
                <c:pt idx="353">
                  <c:v>1240</c:v>
                </c:pt>
                <c:pt idx="354">
                  <c:v>860</c:v>
                </c:pt>
                <c:pt idx="355">
                  <c:v>1720</c:v>
                </c:pt>
                <c:pt idx="356">
                  <c:v>380</c:v>
                </c:pt>
                <c:pt idx="357">
                  <c:v>810</c:v>
                </c:pt>
                <c:pt idx="358">
                  <c:v>1620</c:v>
                </c:pt>
                <c:pt idx="359">
                  <c:v>820</c:v>
                </c:pt>
                <c:pt idx="360">
                  <c:v>1640</c:v>
                </c:pt>
                <c:pt idx="361">
                  <c:v>1480</c:v>
                </c:pt>
                <c:pt idx="362">
                  <c:v>2960</c:v>
                </c:pt>
                <c:pt idx="363">
                  <c:v>190</c:v>
                </c:pt>
                <c:pt idx="364">
                  <c:v>310</c:v>
                </c:pt>
                <c:pt idx="365">
                  <c:v>620</c:v>
                </c:pt>
                <c:pt idx="366">
                  <c:v>800</c:v>
                </c:pt>
                <c:pt idx="367">
                  <c:v>1600</c:v>
                </c:pt>
                <c:pt idx="368">
                  <c:v>1120</c:v>
                </c:pt>
                <c:pt idx="369">
                  <c:v>420</c:v>
                </c:pt>
                <c:pt idx="370">
                  <c:v>1250</c:v>
                </c:pt>
                <c:pt idx="371">
                  <c:v>1080</c:v>
                </c:pt>
                <c:pt idx="372">
                  <c:v>590</c:v>
                </c:pt>
                <c:pt idx="373">
                  <c:v>1100</c:v>
                </c:pt>
                <c:pt idx="374">
                  <c:v>1320</c:v>
                </c:pt>
                <c:pt idx="375">
                  <c:v>680</c:v>
                </c:pt>
                <c:pt idx="376">
                  <c:v>1040</c:v>
                </c:pt>
                <c:pt idx="377">
                  <c:v>820</c:v>
                </c:pt>
                <c:pt idx="378">
                  <c:v>490</c:v>
                </c:pt>
                <c:pt idx="379">
                  <c:v>1060</c:v>
                </c:pt>
                <c:pt idx="380">
                  <c:v>1060</c:v>
                </c:pt>
                <c:pt idx="381">
                  <c:v>720</c:v>
                </c:pt>
                <c:pt idx="382">
                  <c:v>280</c:v>
                </c:pt>
                <c:pt idx="383">
                  <c:v>450</c:v>
                </c:pt>
                <c:pt idx="384">
                  <c:v>1280</c:v>
                </c:pt>
                <c:pt idx="385">
                  <c:v>830</c:v>
                </c:pt>
                <c:pt idx="386">
                  <c:v>640</c:v>
                </c:pt>
                <c:pt idx="387">
                  <c:v>910</c:v>
                </c:pt>
                <c:pt idx="388">
                  <c:v>660</c:v>
                </c:pt>
                <c:pt idx="389">
                  <c:v>370</c:v>
                </c:pt>
                <c:pt idx="390">
                  <c:v>580</c:v>
                </c:pt>
                <c:pt idx="391">
                  <c:v>570</c:v>
                </c:pt>
                <c:pt idx="392">
                  <c:v>65</c:v>
                </c:pt>
                <c:pt idx="393">
                  <c:v>2250</c:v>
                </c:pt>
                <c:pt idx="394">
                  <c:v>1900</c:v>
                </c:pt>
                <c:pt idx="395">
                  <c:v>2970</c:v>
                </c:pt>
                <c:pt idx="396">
                  <c:v>1270</c:v>
                </c:pt>
                <c:pt idx="397">
                  <c:v>1070</c:v>
                </c:pt>
                <c:pt idx="398">
                  <c:v>1350</c:v>
                </c:pt>
                <c:pt idx="399">
                  <c:v>1420</c:v>
                </c:pt>
                <c:pt idx="400">
                  <c:v>1360</c:v>
                </c:pt>
                <c:pt idx="401">
                  <c:v>1320</c:v>
                </c:pt>
                <c:pt idx="402">
                  <c:v>1090</c:v>
                </c:pt>
                <c:pt idx="403">
                  <c:v>960</c:v>
                </c:pt>
                <c:pt idx="404">
                  <c:v>1270</c:v>
                </c:pt>
                <c:pt idx="405">
                  <c:v>1030</c:v>
                </c:pt>
                <c:pt idx="406">
                  <c:v>1100</c:v>
                </c:pt>
                <c:pt idx="407">
                  <c:v>1090</c:v>
                </c:pt>
                <c:pt idx="408">
                  <c:v>1050</c:v>
                </c:pt>
                <c:pt idx="409">
                  <c:v>1090</c:v>
                </c:pt>
                <c:pt idx="410">
                  <c:v>1960</c:v>
                </c:pt>
                <c:pt idx="411">
                  <c:v>1900</c:v>
                </c:pt>
                <c:pt idx="412">
                  <c:v>1750</c:v>
                </c:pt>
                <c:pt idx="413">
                  <c:v>930</c:v>
                </c:pt>
                <c:pt idx="414">
                  <c:v>930</c:v>
                </c:pt>
                <c:pt idx="415">
                  <c:v>1510</c:v>
                </c:pt>
                <c:pt idx="416">
                  <c:v>1520</c:v>
                </c:pt>
                <c:pt idx="417">
                  <c:v>1530</c:v>
                </c:pt>
                <c:pt idx="418">
                  <c:v>1130</c:v>
                </c:pt>
                <c:pt idx="419">
                  <c:v>1440</c:v>
                </c:pt>
                <c:pt idx="420">
                  <c:v>1410</c:v>
                </c:pt>
                <c:pt idx="421">
                  <c:v>1450</c:v>
                </c:pt>
                <c:pt idx="422">
                  <c:v>960</c:v>
                </c:pt>
                <c:pt idx="423">
                  <c:v>2260</c:v>
                </c:pt>
                <c:pt idx="424">
                  <c:v>2230</c:v>
                </c:pt>
                <c:pt idx="425">
                  <c:v>2080</c:v>
                </c:pt>
                <c:pt idx="426">
                  <c:v>1740</c:v>
                </c:pt>
                <c:pt idx="427">
                  <c:v>1750</c:v>
                </c:pt>
                <c:pt idx="428">
                  <c:v>1760</c:v>
                </c:pt>
                <c:pt idx="429">
                  <c:v>1030</c:v>
                </c:pt>
                <c:pt idx="430">
                  <c:v>2020</c:v>
                </c:pt>
                <c:pt idx="431">
                  <c:v>1940</c:v>
                </c:pt>
                <c:pt idx="432">
                  <c:v>2020</c:v>
                </c:pt>
                <c:pt idx="433">
                  <c:v>460</c:v>
                </c:pt>
                <c:pt idx="434">
                  <c:v>770</c:v>
                </c:pt>
                <c:pt idx="435">
                  <c:v>350</c:v>
                </c:pt>
                <c:pt idx="436">
                  <c:v>370</c:v>
                </c:pt>
                <c:pt idx="437">
                  <c:v>290</c:v>
                </c:pt>
                <c:pt idx="438">
                  <c:v>320</c:v>
                </c:pt>
                <c:pt idx="439">
                  <c:v>640</c:v>
                </c:pt>
                <c:pt idx="440">
                  <c:v>670</c:v>
                </c:pt>
                <c:pt idx="441">
                  <c:v>640</c:v>
                </c:pt>
                <c:pt idx="442">
                  <c:v>630</c:v>
                </c:pt>
                <c:pt idx="443">
                  <c:v>650</c:v>
                </c:pt>
                <c:pt idx="444">
                  <c:v>770</c:v>
                </c:pt>
                <c:pt idx="445">
                  <c:v>370</c:v>
                </c:pt>
                <c:pt idx="446">
                  <c:v>390</c:v>
                </c:pt>
                <c:pt idx="447">
                  <c:v>550</c:v>
                </c:pt>
                <c:pt idx="448">
                  <c:v>760</c:v>
                </c:pt>
                <c:pt idx="449">
                  <c:v>340</c:v>
                </c:pt>
                <c:pt idx="450">
                  <c:v>370</c:v>
                </c:pt>
                <c:pt idx="451">
                  <c:v>530</c:v>
                </c:pt>
                <c:pt idx="452">
                  <c:v>510</c:v>
                </c:pt>
                <c:pt idx="453">
                  <c:v>510</c:v>
                </c:pt>
                <c:pt idx="454">
                  <c:v>530</c:v>
                </c:pt>
                <c:pt idx="455">
                  <c:v>570</c:v>
                </c:pt>
                <c:pt idx="456">
                  <c:v>570</c:v>
                </c:pt>
                <c:pt idx="457">
                  <c:v>1010</c:v>
                </c:pt>
                <c:pt idx="458">
                  <c:v>1070</c:v>
                </c:pt>
                <c:pt idx="459">
                  <c:v>1090</c:v>
                </c:pt>
                <c:pt idx="460">
                  <c:v>1240</c:v>
                </c:pt>
                <c:pt idx="461">
                  <c:v>950</c:v>
                </c:pt>
                <c:pt idx="462">
                  <c:v>1020</c:v>
                </c:pt>
                <c:pt idx="463">
                  <c:v>1060</c:v>
                </c:pt>
                <c:pt idx="464">
                  <c:v>460</c:v>
                </c:pt>
                <c:pt idx="465">
                  <c:v>290</c:v>
                </c:pt>
                <c:pt idx="466">
                  <c:v>500</c:v>
                </c:pt>
                <c:pt idx="467">
                  <c:v>500</c:v>
                </c:pt>
                <c:pt idx="468">
                  <c:v>810</c:v>
                </c:pt>
                <c:pt idx="469">
                  <c:v>890</c:v>
                </c:pt>
                <c:pt idx="470">
                  <c:v>890</c:v>
                </c:pt>
                <c:pt idx="471">
                  <c:v>880</c:v>
                </c:pt>
                <c:pt idx="472">
                  <c:v>1110</c:v>
                </c:pt>
                <c:pt idx="473">
                  <c:v>550</c:v>
                </c:pt>
                <c:pt idx="474">
                  <c:v>510</c:v>
                </c:pt>
                <c:pt idx="475">
                  <c:v>550</c:v>
                </c:pt>
                <c:pt idx="476">
                  <c:v>1420</c:v>
                </c:pt>
                <c:pt idx="477">
                  <c:v>1100</c:v>
                </c:pt>
                <c:pt idx="478">
                  <c:v>690</c:v>
                </c:pt>
                <c:pt idx="479">
                  <c:v>600</c:v>
                </c:pt>
                <c:pt idx="480">
                  <c:v>550</c:v>
                </c:pt>
                <c:pt idx="481">
                  <c:v>960</c:v>
                </c:pt>
                <c:pt idx="482">
                  <c:v>560</c:v>
                </c:pt>
                <c:pt idx="483">
                  <c:v>870</c:v>
                </c:pt>
                <c:pt idx="484">
                  <c:v>900</c:v>
                </c:pt>
                <c:pt idx="485">
                  <c:v>1520</c:v>
                </c:pt>
                <c:pt idx="486">
                  <c:v>1460</c:v>
                </c:pt>
                <c:pt idx="487">
                  <c:v>1310</c:v>
                </c:pt>
                <c:pt idx="488">
                  <c:v>1000</c:v>
                </c:pt>
                <c:pt idx="489">
                  <c:v>450</c:v>
                </c:pt>
                <c:pt idx="490">
                  <c:v>1210</c:v>
                </c:pt>
                <c:pt idx="491">
                  <c:v>1290</c:v>
                </c:pt>
                <c:pt idx="492">
                  <c:v>930</c:v>
                </c:pt>
                <c:pt idx="493">
                  <c:v>640</c:v>
                </c:pt>
                <c:pt idx="494">
                  <c:v>1480</c:v>
                </c:pt>
                <c:pt idx="495">
                  <c:v>1110</c:v>
                </c:pt>
                <c:pt idx="496">
                  <c:v>650</c:v>
                </c:pt>
                <c:pt idx="497">
                  <c:v>1270</c:v>
                </c:pt>
                <c:pt idx="498">
                  <c:v>1120</c:v>
                </c:pt>
                <c:pt idx="499">
                  <c:v>860</c:v>
                </c:pt>
                <c:pt idx="500">
                  <c:v>740</c:v>
                </c:pt>
                <c:pt idx="501">
                  <c:v>840</c:v>
                </c:pt>
                <c:pt idx="502">
                  <c:v>840</c:v>
                </c:pt>
                <c:pt idx="503">
                  <c:v>890</c:v>
                </c:pt>
                <c:pt idx="504">
                  <c:v>540</c:v>
                </c:pt>
                <c:pt idx="505">
                  <c:v>900</c:v>
                </c:pt>
                <c:pt idx="506">
                  <c:v>440</c:v>
                </c:pt>
                <c:pt idx="507">
                  <c:v>1050</c:v>
                </c:pt>
                <c:pt idx="508">
                  <c:v>1250</c:v>
                </c:pt>
                <c:pt idx="509">
                  <c:v>1550</c:v>
                </c:pt>
                <c:pt idx="510">
                  <c:v>1850</c:v>
                </c:pt>
                <c:pt idx="511">
                  <c:v>1270</c:v>
                </c:pt>
                <c:pt idx="512">
                  <c:v>1340</c:v>
                </c:pt>
                <c:pt idx="513">
                  <c:v>1260</c:v>
                </c:pt>
                <c:pt idx="514">
                  <c:v>1340</c:v>
                </c:pt>
              </c:numCache>
            </c:numRef>
          </c:val>
          <c:smooth val="0"/>
          <c:extLst>
            <c:ext xmlns:c16="http://schemas.microsoft.com/office/drawing/2014/chart" uri="{C3380CC4-5D6E-409C-BE32-E72D297353CC}">
              <c16:uniqueId val="{00000007-2E25-3646-A5C2-51BCA84C3C8D}"/>
            </c:ext>
          </c:extLst>
        </c:ser>
        <c:dLbls>
          <c:showLegendKey val="0"/>
          <c:showVal val="0"/>
          <c:showCatName val="0"/>
          <c:showSerName val="0"/>
          <c:showPercent val="0"/>
          <c:showBubbleSize val="0"/>
        </c:dLbls>
        <c:smooth val="0"/>
        <c:axId val="732337727"/>
        <c:axId val="2054685119"/>
      </c:lineChart>
      <c:catAx>
        <c:axId val="7323377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685119"/>
        <c:crosses val="autoZero"/>
        <c:auto val="1"/>
        <c:lblAlgn val="ctr"/>
        <c:lblOffset val="100"/>
        <c:noMultiLvlLbl val="0"/>
      </c:catAx>
      <c:valAx>
        <c:axId val="205468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3377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[fastfood_calories midterm exam.xlsx]Pivot Chart &amp; Pivot Tables!PivotTable14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&amp; Pivot Tables'!$B$3</c:f>
              <c:strCache>
                <c:ptCount val="1"/>
                <c:pt idx="0">
                  <c:v>Sum of calories</c:v>
                </c:pt>
              </c:strCache>
            </c:strRef>
          </c:tx>
          <c:spPr>
            <a:solidFill>
              <a:schemeClr val="accent1"/>
            </a:solidFill>
            <a:ln>
              <a:noFill/>
            </a:ln>
            <a:effectLst/>
          </c:spPr>
          <c:invertIfNegative val="0"/>
          <c:cat>
            <c:strRef>
              <c:f>'Pivot Chart &amp; Pivot Tables'!$A$4:$A$12</c:f>
              <c:strCache>
                <c:ptCount val="8"/>
                <c:pt idx="0">
                  <c:v>Subway</c:v>
                </c:pt>
                <c:pt idx="1">
                  <c:v>Taco Bell</c:v>
                </c:pt>
                <c:pt idx="2">
                  <c:v>Burger King</c:v>
                </c:pt>
                <c:pt idx="3">
                  <c:v>Arbys</c:v>
                </c:pt>
                <c:pt idx="4">
                  <c:v>Mcdonalds</c:v>
                </c:pt>
                <c:pt idx="5">
                  <c:v>Sonic</c:v>
                </c:pt>
                <c:pt idx="6">
                  <c:v>Dairy Queen</c:v>
                </c:pt>
                <c:pt idx="7">
                  <c:v>Chick Fil-A</c:v>
                </c:pt>
              </c:strCache>
            </c:strRef>
          </c:cat>
          <c:val>
            <c:numRef>
              <c:f>'Pivot Chart &amp; Pivot Tables'!$B$4:$B$12</c:f>
              <c:numCache>
                <c:formatCode>General</c:formatCode>
                <c:ptCount val="8"/>
                <c:pt idx="0">
                  <c:v>48290</c:v>
                </c:pt>
                <c:pt idx="1">
                  <c:v>51020</c:v>
                </c:pt>
                <c:pt idx="2">
                  <c:v>42600</c:v>
                </c:pt>
                <c:pt idx="3">
                  <c:v>29300</c:v>
                </c:pt>
                <c:pt idx="4">
                  <c:v>36500</c:v>
                </c:pt>
                <c:pt idx="5">
                  <c:v>33480</c:v>
                </c:pt>
                <c:pt idx="6">
                  <c:v>21850</c:v>
                </c:pt>
                <c:pt idx="7">
                  <c:v>10380</c:v>
                </c:pt>
              </c:numCache>
            </c:numRef>
          </c:val>
          <c:extLst>
            <c:ext xmlns:c16="http://schemas.microsoft.com/office/drawing/2014/chart" uri="{C3380CC4-5D6E-409C-BE32-E72D297353CC}">
              <c16:uniqueId val="{00000000-9C79-1F44-BC52-4274B2B9D828}"/>
            </c:ext>
          </c:extLst>
        </c:ser>
        <c:ser>
          <c:idx val="1"/>
          <c:order val="1"/>
          <c:tx>
            <c:strRef>
              <c:f>'Pivot Chart &amp; Pivot Tables'!$C$3</c:f>
              <c:strCache>
                <c:ptCount val="1"/>
                <c:pt idx="0">
                  <c:v>Sum of cal_fat</c:v>
                </c:pt>
              </c:strCache>
            </c:strRef>
          </c:tx>
          <c:spPr>
            <a:solidFill>
              <a:schemeClr val="accent2"/>
            </a:solidFill>
            <a:ln>
              <a:noFill/>
            </a:ln>
            <a:effectLst/>
          </c:spPr>
          <c:invertIfNegative val="0"/>
          <c:cat>
            <c:strRef>
              <c:f>'Pivot Chart &amp; Pivot Tables'!$A$4:$A$12</c:f>
              <c:strCache>
                <c:ptCount val="8"/>
                <c:pt idx="0">
                  <c:v>Subway</c:v>
                </c:pt>
                <c:pt idx="1">
                  <c:v>Taco Bell</c:v>
                </c:pt>
                <c:pt idx="2">
                  <c:v>Burger King</c:v>
                </c:pt>
                <c:pt idx="3">
                  <c:v>Arbys</c:v>
                </c:pt>
                <c:pt idx="4">
                  <c:v>Mcdonalds</c:v>
                </c:pt>
                <c:pt idx="5">
                  <c:v>Sonic</c:v>
                </c:pt>
                <c:pt idx="6">
                  <c:v>Dairy Queen</c:v>
                </c:pt>
                <c:pt idx="7">
                  <c:v>Chick Fil-A</c:v>
                </c:pt>
              </c:strCache>
            </c:strRef>
          </c:cat>
          <c:val>
            <c:numRef>
              <c:f>'Pivot Chart &amp; Pivot Tables'!$C$4:$C$12</c:f>
              <c:numCache>
                <c:formatCode>General</c:formatCode>
                <c:ptCount val="8"/>
                <c:pt idx="0">
                  <c:v>15850</c:v>
                </c:pt>
                <c:pt idx="1">
                  <c:v>21620</c:v>
                </c:pt>
                <c:pt idx="2">
                  <c:v>23363</c:v>
                </c:pt>
                <c:pt idx="3">
                  <c:v>13081</c:v>
                </c:pt>
                <c:pt idx="4">
                  <c:v>16280</c:v>
                </c:pt>
                <c:pt idx="5">
                  <c:v>17930</c:v>
                </c:pt>
                <c:pt idx="6">
                  <c:v>10940</c:v>
                </c:pt>
                <c:pt idx="7">
                  <c:v>3925</c:v>
                </c:pt>
              </c:numCache>
            </c:numRef>
          </c:val>
          <c:extLst>
            <c:ext xmlns:c16="http://schemas.microsoft.com/office/drawing/2014/chart" uri="{C3380CC4-5D6E-409C-BE32-E72D297353CC}">
              <c16:uniqueId val="{00000002-9C79-1F44-BC52-4274B2B9D828}"/>
            </c:ext>
          </c:extLst>
        </c:ser>
        <c:ser>
          <c:idx val="2"/>
          <c:order val="2"/>
          <c:tx>
            <c:strRef>
              <c:f>'Pivot Chart &amp; Pivot Tables'!$D$3</c:f>
              <c:strCache>
                <c:ptCount val="1"/>
                <c:pt idx="0">
                  <c:v>Sum of total_fat</c:v>
                </c:pt>
              </c:strCache>
            </c:strRef>
          </c:tx>
          <c:spPr>
            <a:solidFill>
              <a:schemeClr val="accent3"/>
            </a:solidFill>
            <a:ln>
              <a:noFill/>
            </a:ln>
            <a:effectLst/>
          </c:spPr>
          <c:invertIfNegative val="0"/>
          <c:cat>
            <c:strRef>
              <c:f>'Pivot Chart &amp; Pivot Tables'!$A$4:$A$12</c:f>
              <c:strCache>
                <c:ptCount val="8"/>
                <c:pt idx="0">
                  <c:v>Subway</c:v>
                </c:pt>
                <c:pt idx="1">
                  <c:v>Taco Bell</c:v>
                </c:pt>
                <c:pt idx="2">
                  <c:v>Burger King</c:v>
                </c:pt>
                <c:pt idx="3">
                  <c:v>Arbys</c:v>
                </c:pt>
                <c:pt idx="4">
                  <c:v>Mcdonalds</c:v>
                </c:pt>
                <c:pt idx="5">
                  <c:v>Sonic</c:v>
                </c:pt>
                <c:pt idx="6">
                  <c:v>Dairy Queen</c:v>
                </c:pt>
                <c:pt idx="7">
                  <c:v>Chick Fil-A</c:v>
                </c:pt>
              </c:strCache>
            </c:strRef>
          </c:cat>
          <c:val>
            <c:numRef>
              <c:f>'Pivot Chart &amp; Pivot Tables'!$D$4:$D$12</c:f>
              <c:numCache>
                <c:formatCode>General</c:formatCode>
                <c:ptCount val="8"/>
                <c:pt idx="0">
                  <c:v>1774</c:v>
                </c:pt>
                <c:pt idx="1">
                  <c:v>2403</c:v>
                </c:pt>
                <c:pt idx="2">
                  <c:v>2577</c:v>
                </c:pt>
                <c:pt idx="3">
                  <c:v>1484</c:v>
                </c:pt>
                <c:pt idx="4">
                  <c:v>1813</c:v>
                </c:pt>
                <c:pt idx="5">
                  <c:v>1995</c:v>
                </c:pt>
                <c:pt idx="6">
                  <c:v>1212</c:v>
                </c:pt>
                <c:pt idx="7">
                  <c:v>436</c:v>
                </c:pt>
              </c:numCache>
            </c:numRef>
          </c:val>
          <c:extLst>
            <c:ext xmlns:c16="http://schemas.microsoft.com/office/drawing/2014/chart" uri="{C3380CC4-5D6E-409C-BE32-E72D297353CC}">
              <c16:uniqueId val="{00000003-9C79-1F44-BC52-4274B2B9D828}"/>
            </c:ext>
          </c:extLst>
        </c:ser>
        <c:ser>
          <c:idx val="3"/>
          <c:order val="3"/>
          <c:tx>
            <c:strRef>
              <c:f>'Pivot Chart &amp; Pivot Tables'!$E$3</c:f>
              <c:strCache>
                <c:ptCount val="1"/>
                <c:pt idx="0">
                  <c:v>Sum of sat_fat</c:v>
                </c:pt>
              </c:strCache>
            </c:strRef>
          </c:tx>
          <c:spPr>
            <a:solidFill>
              <a:schemeClr val="accent4"/>
            </a:solidFill>
            <a:ln>
              <a:noFill/>
            </a:ln>
            <a:effectLst/>
          </c:spPr>
          <c:invertIfNegative val="0"/>
          <c:cat>
            <c:strRef>
              <c:f>'Pivot Chart &amp; Pivot Tables'!$A$4:$A$12</c:f>
              <c:strCache>
                <c:ptCount val="8"/>
                <c:pt idx="0">
                  <c:v>Subway</c:v>
                </c:pt>
                <c:pt idx="1">
                  <c:v>Taco Bell</c:v>
                </c:pt>
                <c:pt idx="2">
                  <c:v>Burger King</c:v>
                </c:pt>
                <c:pt idx="3">
                  <c:v>Arbys</c:v>
                </c:pt>
                <c:pt idx="4">
                  <c:v>Mcdonalds</c:v>
                </c:pt>
                <c:pt idx="5">
                  <c:v>Sonic</c:v>
                </c:pt>
                <c:pt idx="6">
                  <c:v>Dairy Queen</c:v>
                </c:pt>
                <c:pt idx="7">
                  <c:v>Chick Fil-A</c:v>
                </c:pt>
              </c:strCache>
            </c:strRef>
          </c:cat>
          <c:val>
            <c:numRef>
              <c:f>'Pivot Chart &amp; Pivot Tables'!$E$4:$E$12</c:f>
              <c:numCache>
                <c:formatCode>General</c:formatCode>
                <c:ptCount val="8"/>
                <c:pt idx="0">
                  <c:v>595</c:v>
                </c:pt>
                <c:pt idx="1">
                  <c:v>758</c:v>
                </c:pt>
                <c:pt idx="2">
                  <c:v>780.5</c:v>
                </c:pt>
                <c:pt idx="3">
                  <c:v>438.5</c:v>
                </c:pt>
                <c:pt idx="4">
                  <c:v>472.5</c:v>
                </c:pt>
                <c:pt idx="5">
                  <c:v>605</c:v>
                </c:pt>
                <c:pt idx="6">
                  <c:v>438.5</c:v>
                </c:pt>
                <c:pt idx="7">
                  <c:v>111</c:v>
                </c:pt>
              </c:numCache>
            </c:numRef>
          </c:val>
          <c:extLst>
            <c:ext xmlns:c16="http://schemas.microsoft.com/office/drawing/2014/chart" uri="{C3380CC4-5D6E-409C-BE32-E72D297353CC}">
              <c16:uniqueId val="{00000004-9C79-1F44-BC52-4274B2B9D828}"/>
            </c:ext>
          </c:extLst>
        </c:ser>
        <c:ser>
          <c:idx val="4"/>
          <c:order val="4"/>
          <c:tx>
            <c:strRef>
              <c:f>'Pivot Chart &amp; Pivot Tables'!$F$3</c:f>
              <c:strCache>
                <c:ptCount val="1"/>
                <c:pt idx="0">
                  <c:v>Sum of trans_fat</c:v>
                </c:pt>
              </c:strCache>
            </c:strRef>
          </c:tx>
          <c:spPr>
            <a:solidFill>
              <a:schemeClr val="accent5"/>
            </a:solidFill>
            <a:ln>
              <a:noFill/>
            </a:ln>
            <a:effectLst/>
          </c:spPr>
          <c:invertIfNegative val="0"/>
          <c:cat>
            <c:strRef>
              <c:f>'Pivot Chart &amp; Pivot Tables'!$A$4:$A$12</c:f>
              <c:strCache>
                <c:ptCount val="8"/>
                <c:pt idx="0">
                  <c:v>Subway</c:v>
                </c:pt>
                <c:pt idx="1">
                  <c:v>Taco Bell</c:v>
                </c:pt>
                <c:pt idx="2">
                  <c:v>Burger King</c:v>
                </c:pt>
                <c:pt idx="3">
                  <c:v>Arbys</c:v>
                </c:pt>
                <c:pt idx="4">
                  <c:v>Mcdonalds</c:v>
                </c:pt>
                <c:pt idx="5">
                  <c:v>Sonic</c:v>
                </c:pt>
                <c:pt idx="6">
                  <c:v>Dairy Queen</c:v>
                </c:pt>
                <c:pt idx="7">
                  <c:v>Chick Fil-A</c:v>
                </c:pt>
              </c:strCache>
            </c:strRef>
          </c:cat>
          <c:val>
            <c:numRef>
              <c:f>'Pivot Chart &amp; Pivot Tables'!$F$4:$F$12</c:f>
              <c:numCache>
                <c:formatCode>General</c:formatCode>
                <c:ptCount val="8"/>
                <c:pt idx="0">
                  <c:v>21</c:v>
                </c:pt>
                <c:pt idx="1">
                  <c:v>29.5</c:v>
                </c:pt>
                <c:pt idx="2">
                  <c:v>60.5</c:v>
                </c:pt>
                <c:pt idx="3">
                  <c:v>23</c:v>
                </c:pt>
                <c:pt idx="4">
                  <c:v>26.5</c:v>
                </c:pt>
                <c:pt idx="5">
                  <c:v>49.5</c:v>
                </c:pt>
                <c:pt idx="6">
                  <c:v>28.5</c:v>
                </c:pt>
                <c:pt idx="7">
                  <c:v>1</c:v>
                </c:pt>
              </c:numCache>
            </c:numRef>
          </c:val>
          <c:extLst>
            <c:ext xmlns:c16="http://schemas.microsoft.com/office/drawing/2014/chart" uri="{C3380CC4-5D6E-409C-BE32-E72D297353CC}">
              <c16:uniqueId val="{00000005-9C79-1F44-BC52-4274B2B9D828}"/>
            </c:ext>
          </c:extLst>
        </c:ser>
        <c:ser>
          <c:idx val="5"/>
          <c:order val="5"/>
          <c:tx>
            <c:strRef>
              <c:f>'Pivot Chart &amp; Pivot Tables'!$G$3</c:f>
              <c:strCache>
                <c:ptCount val="1"/>
                <c:pt idx="0">
                  <c:v>Sum of cholesterol</c:v>
                </c:pt>
              </c:strCache>
            </c:strRef>
          </c:tx>
          <c:spPr>
            <a:solidFill>
              <a:schemeClr val="accent6"/>
            </a:solidFill>
            <a:ln>
              <a:noFill/>
            </a:ln>
            <a:effectLst/>
          </c:spPr>
          <c:invertIfNegative val="0"/>
          <c:cat>
            <c:strRef>
              <c:f>'Pivot Chart &amp; Pivot Tables'!$A$4:$A$12</c:f>
              <c:strCache>
                <c:ptCount val="8"/>
                <c:pt idx="0">
                  <c:v>Subway</c:v>
                </c:pt>
                <c:pt idx="1">
                  <c:v>Taco Bell</c:v>
                </c:pt>
                <c:pt idx="2">
                  <c:v>Burger King</c:v>
                </c:pt>
                <c:pt idx="3">
                  <c:v>Arbys</c:v>
                </c:pt>
                <c:pt idx="4">
                  <c:v>Mcdonalds</c:v>
                </c:pt>
                <c:pt idx="5">
                  <c:v>Sonic</c:v>
                </c:pt>
                <c:pt idx="6">
                  <c:v>Dairy Queen</c:v>
                </c:pt>
                <c:pt idx="7">
                  <c:v>Chick Fil-A</c:v>
                </c:pt>
              </c:strCache>
            </c:strRef>
          </c:cat>
          <c:val>
            <c:numRef>
              <c:f>'Pivot Chart &amp; Pivot Tables'!$G$4:$G$12</c:f>
              <c:numCache>
                <c:formatCode>General</c:formatCode>
                <c:ptCount val="8"/>
                <c:pt idx="0">
                  <c:v>5885</c:v>
                </c:pt>
                <c:pt idx="1">
                  <c:v>4490</c:v>
                </c:pt>
                <c:pt idx="2">
                  <c:v>7060</c:v>
                </c:pt>
                <c:pt idx="3">
                  <c:v>3875</c:v>
                </c:pt>
                <c:pt idx="4">
                  <c:v>6255</c:v>
                </c:pt>
                <c:pt idx="5">
                  <c:v>4610</c:v>
                </c:pt>
                <c:pt idx="6">
                  <c:v>3005</c:v>
                </c:pt>
                <c:pt idx="7">
                  <c:v>2135</c:v>
                </c:pt>
              </c:numCache>
            </c:numRef>
          </c:val>
          <c:extLst>
            <c:ext xmlns:c16="http://schemas.microsoft.com/office/drawing/2014/chart" uri="{C3380CC4-5D6E-409C-BE32-E72D297353CC}">
              <c16:uniqueId val="{00000006-9C79-1F44-BC52-4274B2B9D828}"/>
            </c:ext>
          </c:extLst>
        </c:ser>
        <c:ser>
          <c:idx val="6"/>
          <c:order val="6"/>
          <c:tx>
            <c:strRef>
              <c:f>'Pivot Chart &amp; Pivot Tables'!$H$3</c:f>
              <c:strCache>
                <c:ptCount val="1"/>
                <c:pt idx="0">
                  <c:v>Sum of sodium</c:v>
                </c:pt>
              </c:strCache>
            </c:strRef>
          </c:tx>
          <c:spPr>
            <a:solidFill>
              <a:schemeClr val="accent1">
                <a:lumMod val="60000"/>
              </a:schemeClr>
            </a:solidFill>
            <a:ln>
              <a:noFill/>
            </a:ln>
            <a:effectLst/>
          </c:spPr>
          <c:invertIfNegative val="0"/>
          <c:cat>
            <c:strRef>
              <c:f>'Pivot Chart &amp; Pivot Tables'!$A$4:$A$12</c:f>
              <c:strCache>
                <c:ptCount val="8"/>
                <c:pt idx="0">
                  <c:v>Subway</c:v>
                </c:pt>
                <c:pt idx="1">
                  <c:v>Taco Bell</c:v>
                </c:pt>
                <c:pt idx="2">
                  <c:v>Burger King</c:v>
                </c:pt>
                <c:pt idx="3">
                  <c:v>Arbys</c:v>
                </c:pt>
                <c:pt idx="4">
                  <c:v>Mcdonalds</c:v>
                </c:pt>
                <c:pt idx="5">
                  <c:v>Sonic</c:v>
                </c:pt>
                <c:pt idx="6">
                  <c:v>Dairy Queen</c:v>
                </c:pt>
                <c:pt idx="7">
                  <c:v>Chick Fil-A</c:v>
                </c:pt>
              </c:strCache>
            </c:strRef>
          </c:cat>
          <c:val>
            <c:numRef>
              <c:f>'Pivot Chart &amp; Pivot Tables'!$H$4:$H$12</c:f>
              <c:numCache>
                <c:formatCode>General</c:formatCode>
                <c:ptCount val="8"/>
                <c:pt idx="0">
                  <c:v>122205</c:v>
                </c:pt>
                <c:pt idx="1">
                  <c:v>116600</c:v>
                </c:pt>
                <c:pt idx="2">
                  <c:v>85650</c:v>
                </c:pt>
                <c:pt idx="3">
                  <c:v>83340</c:v>
                </c:pt>
                <c:pt idx="4">
                  <c:v>81960</c:v>
                </c:pt>
                <c:pt idx="5">
                  <c:v>71590</c:v>
                </c:pt>
                <c:pt idx="6">
                  <c:v>49635</c:v>
                </c:pt>
                <c:pt idx="7">
                  <c:v>31090</c:v>
                </c:pt>
              </c:numCache>
            </c:numRef>
          </c:val>
          <c:extLst>
            <c:ext xmlns:c16="http://schemas.microsoft.com/office/drawing/2014/chart" uri="{C3380CC4-5D6E-409C-BE32-E72D297353CC}">
              <c16:uniqueId val="{00000007-9C79-1F44-BC52-4274B2B9D828}"/>
            </c:ext>
          </c:extLst>
        </c:ser>
        <c:ser>
          <c:idx val="7"/>
          <c:order val="7"/>
          <c:tx>
            <c:strRef>
              <c:f>'Pivot Chart &amp; Pivot Tables'!$I$3</c:f>
              <c:strCache>
                <c:ptCount val="1"/>
                <c:pt idx="0">
                  <c:v>Sum of total_carb</c:v>
                </c:pt>
              </c:strCache>
            </c:strRef>
          </c:tx>
          <c:spPr>
            <a:solidFill>
              <a:schemeClr val="accent2">
                <a:lumMod val="60000"/>
              </a:schemeClr>
            </a:solidFill>
            <a:ln>
              <a:noFill/>
            </a:ln>
            <a:effectLst/>
          </c:spPr>
          <c:invertIfNegative val="0"/>
          <c:cat>
            <c:strRef>
              <c:f>'Pivot Chart &amp; Pivot Tables'!$A$4:$A$12</c:f>
              <c:strCache>
                <c:ptCount val="8"/>
                <c:pt idx="0">
                  <c:v>Subway</c:v>
                </c:pt>
                <c:pt idx="1">
                  <c:v>Taco Bell</c:v>
                </c:pt>
                <c:pt idx="2">
                  <c:v>Burger King</c:v>
                </c:pt>
                <c:pt idx="3">
                  <c:v>Arbys</c:v>
                </c:pt>
                <c:pt idx="4">
                  <c:v>Mcdonalds</c:v>
                </c:pt>
                <c:pt idx="5">
                  <c:v>Sonic</c:v>
                </c:pt>
                <c:pt idx="6">
                  <c:v>Dairy Queen</c:v>
                </c:pt>
                <c:pt idx="7">
                  <c:v>Chick Fil-A</c:v>
                </c:pt>
              </c:strCache>
            </c:strRef>
          </c:cat>
          <c:val>
            <c:numRef>
              <c:f>'Pivot Chart &amp; Pivot Tables'!$I$4:$I$12</c:f>
              <c:numCache>
                <c:formatCode>General</c:formatCode>
                <c:ptCount val="8"/>
                <c:pt idx="0">
                  <c:v>5253</c:v>
                </c:pt>
                <c:pt idx="1">
                  <c:v>5363</c:v>
                </c:pt>
                <c:pt idx="2">
                  <c:v>2752</c:v>
                </c:pt>
                <c:pt idx="3">
                  <c:v>2468</c:v>
                </c:pt>
                <c:pt idx="4">
                  <c:v>2781</c:v>
                </c:pt>
                <c:pt idx="5">
                  <c:v>2502</c:v>
                </c:pt>
                <c:pt idx="6">
                  <c:v>1625</c:v>
                </c:pt>
                <c:pt idx="7">
                  <c:v>773</c:v>
                </c:pt>
              </c:numCache>
            </c:numRef>
          </c:val>
          <c:extLst>
            <c:ext xmlns:c16="http://schemas.microsoft.com/office/drawing/2014/chart" uri="{C3380CC4-5D6E-409C-BE32-E72D297353CC}">
              <c16:uniqueId val="{00000008-9C79-1F44-BC52-4274B2B9D828}"/>
            </c:ext>
          </c:extLst>
        </c:ser>
        <c:ser>
          <c:idx val="8"/>
          <c:order val="8"/>
          <c:tx>
            <c:strRef>
              <c:f>'Pivot Chart &amp; Pivot Tables'!$J$3</c:f>
              <c:strCache>
                <c:ptCount val="1"/>
                <c:pt idx="0">
                  <c:v>Count of fiber</c:v>
                </c:pt>
              </c:strCache>
            </c:strRef>
          </c:tx>
          <c:spPr>
            <a:solidFill>
              <a:schemeClr val="accent3">
                <a:lumMod val="60000"/>
              </a:schemeClr>
            </a:solidFill>
            <a:ln>
              <a:noFill/>
            </a:ln>
            <a:effectLst/>
          </c:spPr>
          <c:invertIfNegative val="0"/>
          <c:cat>
            <c:strRef>
              <c:f>'Pivot Chart &amp; Pivot Tables'!$A$4:$A$12</c:f>
              <c:strCache>
                <c:ptCount val="8"/>
                <c:pt idx="0">
                  <c:v>Subway</c:v>
                </c:pt>
                <c:pt idx="1">
                  <c:v>Taco Bell</c:v>
                </c:pt>
                <c:pt idx="2">
                  <c:v>Burger King</c:v>
                </c:pt>
                <c:pt idx="3">
                  <c:v>Arbys</c:v>
                </c:pt>
                <c:pt idx="4">
                  <c:v>Mcdonalds</c:v>
                </c:pt>
                <c:pt idx="5">
                  <c:v>Sonic</c:v>
                </c:pt>
                <c:pt idx="6">
                  <c:v>Dairy Queen</c:v>
                </c:pt>
                <c:pt idx="7">
                  <c:v>Chick Fil-A</c:v>
                </c:pt>
              </c:strCache>
            </c:strRef>
          </c:cat>
          <c:val>
            <c:numRef>
              <c:f>'Pivot Chart &amp; Pivot Tables'!$J$4:$J$12</c:f>
              <c:numCache>
                <c:formatCode>General</c:formatCode>
                <c:ptCount val="8"/>
                <c:pt idx="0">
                  <c:v>96</c:v>
                </c:pt>
                <c:pt idx="1">
                  <c:v>115</c:v>
                </c:pt>
                <c:pt idx="2">
                  <c:v>70</c:v>
                </c:pt>
                <c:pt idx="3">
                  <c:v>55</c:v>
                </c:pt>
                <c:pt idx="4">
                  <c:v>57</c:v>
                </c:pt>
                <c:pt idx="5">
                  <c:v>53</c:v>
                </c:pt>
                <c:pt idx="6">
                  <c:v>42</c:v>
                </c:pt>
                <c:pt idx="7">
                  <c:v>27</c:v>
                </c:pt>
              </c:numCache>
            </c:numRef>
          </c:val>
          <c:extLst>
            <c:ext xmlns:c16="http://schemas.microsoft.com/office/drawing/2014/chart" uri="{C3380CC4-5D6E-409C-BE32-E72D297353CC}">
              <c16:uniqueId val="{00000009-9C79-1F44-BC52-4274B2B9D828}"/>
            </c:ext>
          </c:extLst>
        </c:ser>
        <c:ser>
          <c:idx val="9"/>
          <c:order val="9"/>
          <c:tx>
            <c:strRef>
              <c:f>'Pivot Chart &amp; Pivot Tables'!$K$3</c:f>
              <c:strCache>
                <c:ptCount val="1"/>
                <c:pt idx="0">
                  <c:v>Sum of sugar</c:v>
                </c:pt>
              </c:strCache>
            </c:strRef>
          </c:tx>
          <c:spPr>
            <a:solidFill>
              <a:schemeClr val="accent4">
                <a:lumMod val="60000"/>
              </a:schemeClr>
            </a:solidFill>
            <a:ln>
              <a:noFill/>
            </a:ln>
            <a:effectLst/>
          </c:spPr>
          <c:invertIfNegative val="0"/>
          <c:cat>
            <c:strRef>
              <c:f>'Pivot Chart &amp; Pivot Tables'!$A$4:$A$12</c:f>
              <c:strCache>
                <c:ptCount val="8"/>
                <c:pt idx="0">
                  <c:v>Subway</c:v>
                </c:pt>
                <c:pt idx="1">
                  <c:v>Taco Bell</c:v>
                </c:pt>
                <c:pt idx="2">
                  <c:v>Burger King</c:v>
                </c:pt>
                <c:pt idx="3">
                  <c:v>Arbys</c:v>
                </c:pt>
                <c:pt idx="4">
                  <c:v>Mcdonalds</c:v>
                </c:pt>
                <c:pt idx="5">
                  <c:v>Sonic</c:v>
                </c:pt>
                <c:pt idx="6">
                  <c:v>Dairy Queen</c:v>
                </c:pt>
                <c:pt idx="7">
                  <c:v>Chick Fil-A</c:v>
                </c:pt>
              </c:strCache>
            </c:strRef>
          </c:cat>
          <c:val>
            <c:numRef>
              <c:f>'Pivot Chart &amp; Pivot Tables'!$K$4:$K$12</c:f>
              <c:numCache>
                <c:formatCode>General</c:formatCode>
                <c:ptCount val="8"/>
                <c:pt idx="0">
                  <c:v>969</c:v>
                </c:pt>
                <c:pt idx="1">
                  <c:v>426</c:v>
                </c:pt>
                <c:pt idx="2">
                  <c:v>573</c:v>
                </c:pt>
                <c:pt idx="3">
                  <c:v>416</c:v>
                </c:pt>
                <c:pt idx="4">
                  <c:v>631</c:v>
                </c:pt>
                <c:pt idx="5">
                  <c:v>346</c:v>
                </c:pt>
                <c:pt idx="6">
                  <c:v>267</c:v>
                </c:pt>
                <c:pt idx="7">
                  <c:v>112</c:v>
                </c:pt>
              </c:numCache>
            </c:numRef>
          </c:val>
          <c:extLst>
            <c:ext xmlns:c16="http://schemas.microsoft.com/office/drawing/2014/chart" uri="{C3380CC4-5D6E-409C-BE32-E72D297353CC}">
              <c16:uniqueId val="{0000000A-9C79-1F44-BC52-4274B2B9D828}"/>
            </c:ext>
          </c:extLst>
        </c:ser>
        <c:ser>
          <c:idx val="10"/>
          <c:order val="10"/>
          <c:tx>
            <c:strRef>
              <c:f>'Pivot Chart &amp; Pivot Tables'!$L$3</c:f>
              <c:strCache>
                <c:ptCount val="1"/>
                <c:pt idx="0">
                  <c:v>Sum of protein</c:v>
                </c:pt>
              </c:strCache>
            </c:strRef>
          </c:tx>
          <c:spPr>
            <a:solidFill>
              <a:schemeClr val="accent5">
                <a:lumMod val="60000"/>
              </a:schemeClr>
            </a:solidFill>
            <a:ln>
              <a:noFill/>
            </a:ln>
            <a:effectLst/>
          </c:spPr>
          <c:invertIfNegative val="0"/>
          <c:cat>
            <c:strRef>
              <c:f>'Pivot Chart &amp; Pivot Tables'!$A$4:$A$12</c:f>
              <c:strCache>
                <c:ptCount val="8"/>
                <c:pt idx="0">
                  <c:v>Subway</c:v>
                </c:pt>
                <c:pt idx="1">
                  <c:v>Taco Bell</c:v>
                </c:pt>
                <c:pt idx="2">
                  <c:v>Burger King</c:v>
                </c:pt>
                <c:pt idx="3">
                  <c:v>Arbys</c:v>
                </c:pt>
                <c:pt idx="4">
                  <c:v>Mcdonalds</c:v>
                </c:pt>
                <c:pt idx="5">
                  <c:v>Sonic</c:v>
                </c:pt>
                <c:pt idx="6">
                  <c:v>Dairy Queen</c:v>
                </c:pt>
                <c:pt idx="7">
                  <c:v>Chick Fil-A</c:v>
                </c:pt>
              </c:strCache>
            </c:strRef>
          </c:cat>
          <c:val>
            <c:numRef>
              <c:f>'Pivot Chart &amp; Pivot Tables'!$L$4:$L$12</c:f>
              <c:numCache>
                <c:formatCode>General</c:formatCode>
                <c:ptCount val="8"/>
                <c:pt idx="0">
                  <c:v>2910</c:v>
                </c:pt>
                <c:pt idx="1">
                  <c:v>2003</c:v>
                </c:pt>
                <c:pt idx="2">
                  <c:v>2071</c:v>
                </c:pt>
                <c:pt idx="3">
                  <c:v>1609</c:v>
                </c:pt>
                <c:pt idx="4">
                  <c:v>2297</c:v>
                </c:pt>
                <c:pt idx="5">
                  <c:v>1547</c:v>
                </c:pt>
                <c:pt idx="6">
                  <c:v>1043</c:v>
                </c:pt>
                <c:pt idx="7">
                  <c:v>856</c:v>
                </c:pt>
              </c:numCache>
            </c:numRef>
          </c:val>
          <c:extLst>
            <c:ext xmlns:c16="http://schemas.microsoft.com/office/drawing/2014/chart" uri="{C3380CC4-5D6E-409C-BE32-E72D297353CC}">
              <c16:uniqueId val="{0000000B-9C79-1F44-BC52-4274B2B9D828}"/>
            </c:ext>
          </c:extLst>
        </c:ser>
        <c:ser>
          <c:idx val="11"/>
          <c:order val="11"/>
          <c:tx>
            <c:strRef>
              <c:f>'Pivot Chart &amp; Pivot Tables'!$M$3</c:f>
              <c:strCache>
                <c:ptCount val="1"/>
                <c:pt idx="0">
                  <c:v>Sum of vit_a</c:v>
                </c:pt>
              </c:strCache>
            </c:strRef>
          </c:tx>
          <c:spPr>
            <a:solidFill>
              <a:schemeClr val="accent6">
                <a:lumMod val="60000"/>
              </a:schemeClr>
            </a:solidFill>
            <a:ln>
              <a:noFill/>
            </a:ln>
            <a:effectLst/>
          </c:spPr>
          <c:invertIfNegative val="0"/>
          <c:cat>
            <c:strRef>
              <c:f>'Pivot Chart &amp; Pivot Tables'!$A$4:$A$12</c:f>
              <c:strCache>
                <c:ptCount val="8"/>
                <c:pt idx="0">
                  <c:v>Subway</c:v>
                </c:pt>
                <c:pt idx="1">
                  <c:v>Taco Bell</c:v>
                </c:pt>
                <c:pt idx="2">
                  <c:v>Burger King</c:v>
                </c:pt>
                <c:pt idx="3">
                  <c:v>Arbys</c:v>
                </c:pt>
                <c:pt idx="4">
                  <c:v>Mcdonalds</c:v>
                </c:pt>
                <c:pt idx="5">
                  <c:v>Sonic</c:v>
                </c:pt>
                <c:pt idx="6">
                  <c:v>Dairy Queen</c:v>
                </c:pt>
                <c:pt idx="7">
                  <c:v>Chick Fil-A</c:v>
                </c:pt>
              </c:strCache>
            </c:strRef>
          </c:cat>
          <c:val>
            <c:numRef>
              <c:f>'Pivot Chart &amp; Pivot Tables'!$M$4:$M$12</c:f>
              <c:numCache>
                <c:formatCode>General</c:formatCode>
                <c:ptCount val="8"/>
                <c:pt idx="0">
                  <c:v>2149</c:v>
                </c:pt>
                <c:pt idx="1">
                  <c:v>308</c:v>
                </c:pt>
                <c:pt idx="2">
                  <c:v>0</c:v>
                </c:pt>
                <c:pt idx="3">
                  <c:v>314</c:v>
                </c:pt>
                <c:pt idx="4">
                  <c:v>1922</c:v>
                </c:pt>
                <c:pt idx="5">
                  <c:v>340</c:v>
                </c:pt>
                <c:pt idx="6">
                  <c:v>378</c:v>
                </c:pt>
                <c:pt idx="7">
                  <c:v>265</c:v>
                </c:pt>
              </c:numCache>
            </c:numRef>
          </c:val>
          <c:extLst>
            <c:ext xmlns:c16="http://schemas.microsoft.com/office/drawing/2014/chart" uri="{C3380CC4-5D6E-409C-BE32-E72D297353CC}">
              <c16:uniqueId val="{0000000C-9C79-1F44-BC52-4274B2B9D828}"/>
            </c:ext>
          </c:extLst>
        </c:ser>
        <c:ser>
          <c:idx val="12"/>
          <c:order val="12"/>
          <c:tx>
            <c:strRef>
              <c:f>'Pivot Chart &amp; Pivot Tables'!$N$3</c:f>
              <c:strCache>
                <c:ptCount val="1"/>
                <c:pt idx="0">
                  <c:v>Sum of vit_c</c:v>
                </c:pt>
              </c:strCache>
            </c:strRef>
          </c:tx>
          <c:spPr>
            <a:solidFill>
              <a:schemeClr val="accent1">
                <a:lumMod val="80000"/>
                <a:lumOff val="20000"/>
              </a:schemeClr>
            </a:solidFill>
            <a:ln>
              <a:noFill/>
            </a:ln>
            <a:effectLst/>
          </c:spPr>
          <c:invertIfNegative val="0"/>
          <c:cat>
            <c:strRef>
              <c:f>'Pivot Chart &amp; Pivot Tables'!$A$4:$A$12</c:f>
              <c:strCache>
                <c:ptCount val="8"/>
                <c:pt idx="0">
                  <c:v>Subway</c:v>
                </c:pt>
                <c:pt idx="1">
                  <c:v>Taco Bell</c:v>
                </c:pt>
                <c:pt idx="2">
                  <c:v>Burger King</c:v>
                </c:pt>
                <c:pt idx="3">
                  <c:v>Arbys</c:v>
                </c:pt>
                <c:pt idx="4">
                  <c:v>Mcdonalds</c:v>
                </c:pt>
                <c:pt idx="5">
                  <c:v>Sonic</c:v>
                </c:pt>
                <c:pt idx="6">
                  <c:v>Dairy Queen</c:v>
                </c:pt>
                <c:pt idx="7">
                  <c:v>Chick Fil-A</c:v>
                </c:pt>
              </c:strCache>
            </c:strRef>
          </c:cat>
          <c:val>
            <c:numRef>
              <c:f>'Pivot Chart &amp; Pivot Tables'!$N$4:$N$12</c:f>
              <c:numCache>
                <c:formatCode>General</c:formatCode>
                <c:ptCount val="8"/>
                <c:pt idx="0">
                  <c:v>4029</c:v>
                </c:pt>
                <c:pt idx="1">
                  <c:v>118</c:v>
                </c:pt>
                <c:pt idx="2">
                  <c:v>0</c:v>
                </c:pt>
                <c:pt idx="3">
                  <c:v>210</c:v>
                </c:pt>
                <c:pt idx="4">
                  <c:v>1043</c:v>
                </c:pt>
                <c:pt idx="5">
                  <c:v>282</c:v>
                </c:pt>
                <c:pt idx="6">
                  <c:v>118</c:v>
                </c:pt>
                <c:pt idx="7">
                  <c:v>352</c:v>
                </c:pt>
              </c:numCache>
            </c:numRef>
          </c:val>
          <c:extLst>
            <c:ext xmlns:c16="http://schemas.microsoft.com/office/drawing/2014/chart" uri="{C3380CC4-5D6E-409C-BE32-E72D297353CC}">
              <c16:uniqueId val="{0000000D-9C79-1F44-BC52-4274B2B9D828}"/>
            </c:ext>
          </c:extLst>
        </c:ser>
        <c:ser>
          <c:idx val="13"/>
          <c:order val="13"/>
          <c:tx>
            <c:strRef>
              <c:f>'Pivot Chart &amp; Pivot Tables'!$O$3</c:f>
              <c:strCache>
                <c:ptCount val="1"/>
                <c:pt idx="0">
                  <c:v>Sum of calcium</c:v>
                </c:pt>
              </c:strCache>
            </c:strRef>
          </c:tx>
          <c:spPr>
            <a:solidFill>
              <a:schemeClr val="accent2">
                <a:lumMod val="80000"/>
                <a:lumOff val="20000"/>
              </a:schemeClr>
            </a:solidFill>
            <a:ln>
              <a:noFill/>
            </a:ln>
            <a:effectLst/>
          </c:spPr>
          <c:invertIfNegative val="0"/>
          <c:cat>
            <c:strRef>
              <c:f>'Pivot Chart &amp; Pivot Tables'!$A$4:$A$12</c:f>
              <c:strCache>
                <c:ptCount val="8"/>
                <c:pt idx="0">
                  <c:v>Subway</c:v>
                </c:pt>
                <c:pt idx="1">
                  <c:v>Taco Bell</c:v>
                </c:pt>
                <c:pt idx="2">
                  <c:v>Burger King</c:v>
                </c:pt>
                <c:pt idx="3">
                  <c:v>Arbys</c:v>
                </c:pt>
                <c:pt idx="4">
                  <c:v>Mcdonalds</c:v>
                </c:pt>
                <c:pt idx="5">
                  <c:v>Sonic</c:v>
                </c:pt>
                <c:pt idx="6">
                  <c:v>Dairy Queen</c:v>
                </c:pt>
                <c:pt idx="7">
                  <c:v>Chick Fil-A</c:v>
                </c:pt>
              </c:strCache>
            </c:strRef>
          </c:cat>
          <c:val>
            <c:numRef>
              <c:f>'Pivot Chart &amp; Pivot Tables'!$O$4:$O$12</c:f>
              <c:numCache>
                <c:formatCode>General</c:formatCode>
                <c:ptCount val="8"/>
                <c:pt idx="0">
                  <c:v>3756</c:v>
                </c:pt>
                <c:pt idx="1">
                  <c:v>645</c:v>
                </c:pt>
                <c:pt idx="2">
                  <c:v>0</c:v>
                </c:pt>
                <c:pt idx="3">
                  <c:v>434</c:v>
                </c:pt>
                <c:pt idx="4">
                  <c:v>1174</c:v>
                </c:pt>
                <c:pt idx="5">
                  <c:v>845</c:v>
                </c:pt>
                <c:pt idx="6">
                  <c:v>443</c:v>
                </c:pt>
                <c:pt idx="7">
                  <c:v>283</c:v>
                </c:pt>
              </c:numCache>
            </c:numRef>
          </c:val>
          <c:extLst>
            <c:ext xmlns:c16="http://schemas.microsoft.com/office/drawing/2014/chart" uri="{C3380CC4-5D6E-409C-BE32-E72D297353CC}">
              <c16:uniqueId val="{0000000E-9C79-1F44-BC52-4274B2B9D828}"/>
            </c:ext>
          </c:extLst>
        </c:ser>
        <c:dLbls>
          <c:showLegendKey val="0"/>
          <c:showVal val="0"/>
          <c:showCatName val="0"/>
          <c:showSerName val="0"/>
          <c:showPercent val="0"/>
          <c:showBubbleSize val="0"/>
        </c:dLbls>
        <c:gapWidth val="219"/>
        <c:overlap val="-27"/>
        <c:axId val="740576591"/>
        <c:axId val="740630879"/>
      </c:barChart>
      <c:catAx>
        <c:axId val="7405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630879"/>
        <c:crosses val="autoZero"/>
        <c:auto val="1"/>
        <c:lblAlgn val="ctr"/>
        <c:lblOffset val="100"/>
        <c:noMultiLvlLbl val="0"/>
      </c:catAx>
      <c:valAx>
        <c:axId val="74063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a:t>
                </a:r>
                <a:r>
                  <a:rPr lang="en-US" baseline="0"/>
                  <a:t> values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57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McDonald's Calories</a:t>
            </a:r>
            <a:r>
              <a:rPr lang="en-US" baseline="0"/>
              <a:t> VS. Protein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Calories</c:v>
          </c:tx>
          <c:spPr>
            <a:ln w="28575" cap="rnd">
              <a:solidFill>
                <a:schemeClr val="accent1"/>
              </a:solidFill>
              <a:round/>
            </a:ln>
            <a:effectLst/>
          </c:spPr>
          <c:marker>
            <c:symbol val="none"/>
          </c:marker>
          <c:cat>
            <c:strRef>
              <c:f>'Fast Food Analysis'!$C$4:$C$60</c:f>
              <c:strCache>
                <c:ptCount val="57"/>
                <c:pt idx="0">
                  <c:v>Artisan Grilled Chicken Sandwich</c:v>
                </c:pt>
                <c:pt idx="1">
                  <c:v>Single Bacon Smokehouse Burger</c:v>
                </c:pt>
                <c:pt idx="2">
                  <c:v>Double Bacon Smokehouse Burger</c:v>
                </c:pt>
                <c:pt idx="3">
                  <c:v>Grilled Bacon Smokehouse Chicken Sandwich</c:v>
                </c:pt>
                <c:pt idx="4">
                  <c:v>Crispy Bacon Smokehouse Chicken Sandwich</c:v>
                </c:pt>
                <c:pt idx="5">
                  <c:v>Big Mac</c:v>
                </c:pt>
                <c:pt idx="6">
                  <c:v>Cheeseburger</c:v>
                </c:pt>
                <c:pt idx="7">
                  <c:v>Classic Chicken Sandwich</c:v>
                </c:pt>
                <c:pt idx="8">
                  <c:v>Double Cheeseburger</c:v>
                </c:pt>
                <c:pt idx="9">
                  <c:v>Double Quarter Pounder® with Cheese</c:v>
                </c:pt>
                <c:pt idx="10">
                  <c:v>Filet-O-Fish®</c:v>
                </c:pt>
                <c:pt idx="11">
                  <c:v>Garlic White Cheddar Burger</c:v>
                </c:pt>
                <c:pt idx="12">
                  <c:v>Grilled Garlic White Cheddar Chicken Sandwich</c:v>
                </c:pt>
                <c:pt idx="13">
                  <c:v>Crispy Garlic White Cheddar Chicken Sandwich</c:v>
                </c:pt>
                <c:pt idx="14">
                  <c:v>Hamburger</c:v>
                </c:pt>
                <c:pt idx="15">
                  <c:v>Lobster Roll</c:v>
                </c:pt>
                <c:pt idx="16">
                  <c:v>Maple Bacon Dijon 1/4 lb Burger</c:v>
                </c:pt>
                <c:pt idx="17">
                  <c:v>Grilled Maple Bacon Dijon Chicken Sandwich</c:v>
                </c:pt>
                <c:pt idx="18">
                  <c:v>Crispy Maple Bacon Dijon Chicken Sandwich</c:v>
                </c:pt>
                <c:pt idx="19">
                  <c:v>McChicken</c:v>
                </c:pt>
                <c:pt idx="20">
                  <c:v>McDouble</c:v>
                </c:pt>
                <c:pt idx="21">
                  <c:v>McRib</c:v>
                </c:pt>
                <c:pt idx="22">
                  <c:v>Pico Guacamole 1/4 lb Burger</c:v>
                </c:pt>
                <c:pt idx="23">
                  <c:v>Grilled Pico Guacamole Chicken Sandwich</c:v>
                </c:pt>
                <c:pt idx="24">
                  <c:v>Crispy Pico Guacamole Chicken Sandwich</c:v>
                </c:pt>
                <c:pt idx="25">
                  <c:v>Premium Buttermilk Crispy Chicken Deluxe Sandwich</c:v>
                </c:pt>
                <c:pt idx="26">
                  <c:v>Premium Crispy Chicken Deluxe Sandwich</c:v>
                </c:pt>
                <c:pt idx="27">
                  <c:v>Quarter Pounder® with Cheese</c:v>
                </c:pt>
                <c:pt idx="28">
                  <c:v>Signature Sriracha Burger</c:v>
                </c:pt>
                <c:pt idx="29">
                  <c:v>Grilled Signature Sriracha Chicken Sandwich</c:v>
                </c:pt>
                <c:pt idx="30">
                  <c:v>Crispy Signature Sriracha Chicken Sandwich</c:v>
                </c:pt>
                <c:pt idx="31">
                  <c:v>Sweet BBQ Bacon 1/4 lb Burger</c:v>
                </c:pt>
                <c:pt idx="32">
                  <c:v>Grilled Sweet BBQ Bacon Chicken Sandwich</c:v>
                </c:pt>
                <c:pt idx="33">
                  <c:v>Crispy Sweet BBQ Bacon Chicken Sandwich</c:v>
                </c:pt>
                <c:pt idx="34">
                  <c:v>3 piece Buttermilk Crispy Chicken Tenders</c:v>
                </c:pt>
                <c:pt idx="35">
                  <c:v>4 piece Buttermilk Crispy Chicken Tenders</c:v>
                </c:pt>
                <c:pt idx="36">
                  <c:v>6 piece Buttermilk Crispy Chicken Tenders</c:v>
                </c:pt>
                <c:pt idx="37">
                  <c:v>10 piece Buttermilk Crispy Chicken Tenders</c:v>
                </c:pt>
                <c:pt idx="38">
                  <c:v>12 piece Buttermilk Crispy Chicken Tenders</c:v>
                </c:pt>
                <c:pt idx="39">
                  <c:v>20 piece Buttermilk Crispy Chicken Tenders</c:v>
                </c:pt>
                <c:pt idx="40">
                  <c:v>4 Piece Chicken McNuggets</c:v>
                </c:pt>
                <c:pt idx="41">
                  <c:v>6 Piece Chicken McNuggets</c:v>
                </c:pt>
                <c:pt idx="42">
                  <c:v>10 Piece Chicken McNuggets</c:v>
                </c:pt>
                <c:pt idx="43">
                  <c:v>20 Piece Chicken McNuggets</c:v>
                </c:pt>
                <c:pt idx="44">
                  <c:v>40 piece Chicken McNuggets</c:v>
                </c:pt>
                <c:pt idx="45">
                  <c:v>4 piece Sweet N' Spicy Honey BBQ Glazed Tenders</c:v>
                </c:pt>
                <c:pt idx="46">
                  <c:v>6 piece Sweet N' Spicy Honey BBQ Glazed Tenders</c:v>
                </c:pt>
                <c:pt idx="47">
                  <c:v>10 piece Sweet N' Spicy Honey BBQ Glazed Tenders</c:v>
                </c:pt>
                <c:pt idx="48">
                  <c:v>Premium Asian Salad w/o Chicken</c:v>
                </c:pt>
                <c:pt idx="49">
                  <c:v>Premium Asian Salad w/ Grilled Chicken</c:v>
                </c:pt>
                <c:pt idx="50">
                  <c:v>Premium Asian Salad w/ Crispy Chicken</c:v>
                </c:pt>
                <c:pt idx="51">
                  <c:v>Premium Bacon Ranch Salad w/o Chicken</c:v>
                </c:pt>
                <c:pt idx="52">
                  <c:v>Premium Bacon Ranch Salad w/ Grilled Chicken</c:v>
                </c:pt>
                <c:pt idx="53">
                  <c:v>Premium Bacon Ranch Salad w/ Crispy Chicken</c:v>
                </c:pt>
                <c:pt idx="54">
                  <c:v>Premium Southwest Salad w/o Chicken</c:v>
                </c:pt>
                <c:pt idx="55">
                  <c:v>Premium Southwest Salad w/ Grilled Chicken</c:v>
                </c:pt>
                <c:pt idx="56">
                  <c:v>Premium Southwest Salad w/ Crispy Chicken</c:v>
                </c:pt>
              </c:strCache>
            </c:strRef>
          </c:cat>
          <c:val>
            <c:numRef>
              <c:f>'Fast Food Analysis'!$D$4:$D$60</c:f>
              <c:numCache>
                <c:formatCode>General</c:formatCode>
                <c:ptCount val="57"/>
                <c:pt idx="0">
                  <c:v>380</c:v>
                </c:pt>
                <c:pt idx="1">
                  <c:v>840</c:v>
                </c:pt>
                <c:pt idx="2">
                  <c:v>1130</c:v>
                </c:pt>
                <c:pt idx="3">
                  <c:v>750</c:v>
                </c:pt>
                <c:pt idx="4">
                  <c:v>920</c:v>
                </c:pt>
                <c:pt idx="5">
                  <c:v>540</c:v>
                </c:pt>
                <c:pt idx="6">
                  <c:v>300</c:v>
                </c:pt>
                <c:pt idx="7">
                  <c:v>510</c:v>
                </c:pt>
                <c:pt idx="8">
                  <c:v>430</c:v>
                </c:pt>
                <c:pt idx="9">
                  <c:v>770</c:v>
                </c:pt>
                <c:pt idx="10">
                  <c:v>380</c:v>
                </c:pt>
                <c:pt idx="11">
                  <c:v>620</c:v>
                </c:pt>
                <c:pt idx="12">
                  <c:v>530</c:v>
                </c:pt>
                <c:pt idx="13">
                  <c:v>700</c:v>
                </c:pt>
                <c:pt idx="14">
                  <c:v>250</c:v>
                </c:pt>
                <c:pt idx="15">
                  <c:v>290</c:v>
                </c:pt>
                <c:pt idx="16">
                  <c:v>640</c:v>
                </c:pt>
                <c:pt idx="17">
                  <c:v>580</c:v>
                </c:pt>
                <c:pt idx="18">
                  <c:v>740</c:v>
                </c:pt>
                <c:pt idx="19">
                  <c:v>350</c:v>
                </c:pt>
                <c:pt idx="20">
                  <c:v>380</c:v>
                </c:pt>
                <c:pt idx="21">
                  <c:v>480</c:v>
                </c:pt>
                <c:pt idx="22">
                  <c:v>580</c:v>
                </c:pt>
                <c:pt idx="23">
                  <c:v>520</c:v>
                </c:pt>
                <c:pt idx="24">
                  <c:v>680</c:v>
                </c:pt>
                <c:pt idx="25">
                  <c:v>570</c:v>
                </c:pt>
                <c:pt idx="26">
                  <c:v>530</c:v>
                </c:pt>
                <c:pt idx="27">
                  <c:v>530</c:v>
                </c:pt>
                <c:pt idx="28">
                  <c:v>670</c:v>
                </c:pt>
                <c:pt idx="29">
                  <c:v>560</c:v>
                </c:pt>
                <c:pt idx="30">
                  <c:v>730</c:v>
                </c:pt>
                <c:pt idx="31">
                  <c:v>690</c:v>
                </c:pt>
                <c:pt idx="32">
                  <c:v>630</c:v>
                </c:pt>
                <c:pt idx="33">
                  <c:v>800</c:v>
                </c:pt>
                <c:pt idx="34">
                  <c:v>370</c:v>
                </c:pt>
                <c:pt idx="35">
                  <c:v>480</c:v>
                </c:pt>
                <c:pt idx="36">
                  <c:v>760</c:v>
                </c:pt>
                <c:pt idx="37">
                  <c:v>1210</c:v>
                </c:pt>
                <c:pt idx="38">
                  <c:v>1510</c:v>
                </c:pt>
                <c:pt idx="39">
                  <c:v>2430</c:v>
                </c:pt>
                <c:pt idx="40">
                  <c:v>180</c:v>
                </c:pt>
                <c:pt idx="41">
                  <c:v>270</c:v>
                </c:pt>
                <c:pt idx="42">
                  <c:v>440</c:v>
                </c:pt>
                <c:pt idx="43">
                  <c:v>890</c:v>
                </c:pt>
                <c:pt idx="44">
                  <c:v>1770</c:v>
                </c:pt>
                <c:pt idx="45">
                  <c:v>640</c:v>
                </c:pt>
                <c:pt idx="46">
                  <c:v>960</c:v>
                </c:pt>
                <c:pt idx="47">
                  <c:v>1600</c:v>
                </c:pt>
                <c:pt idx="48">
                  <c:v>140</c:v>
                </c:pt>
                <c:pt idx="49">
                  <c:v>270</c:v>
                </c:pt>
                <c:pt idx="50">
                  <c:v>490</c:v>
                </c:pt>
                <c:pt idx="51">
                  <c:v>190</c:v>
                </c:pt>
                <c:pt idx="52">
                  <c:v>320</c:v>
                </c:pt>
                <c:pt idx="53">
                  <c:v>490</c:v>
                </c:pt>
                <c:pt idx="54">
                  <c:v>220</c:v>
                </c:pt>
                <c:pt idx="55">
                  <c:v>350</c:v>
                </c:pt>
                <c:pt idx="56">
                  <c:v>520</c:v>
                </c:pt>
              </c:numCache>
            </c:numRef>
          </c:val>
          <c:smooth val="0"/>
          <c:extLst>
            <c:ext xmlns:c16="http://schemas.microsoft.com/office/drawing/2014/chart" uri="{C3380CC4-5D6E-409C-BE32-E72D297353CC}">
              <c16:uniqueId val="{00000000-4B61-B548-AC53-EEF76DBBB227}"/>
            </c:ext>
          </c:extLst>
        </c:ser>
        <c:ser>
          <c:idx val="1"/>
          <c:order val="1"/>
          <c:tx>
            <c:v>Protein</c:v>
          </c:tx>
          <c:spPr>
            <a:ln w="28575" cap="rnd">
              <a:solidFill>
                <a:schemeClr val="accent2"/>
              </a:solidFill>
              <a:round/>
            </a:ln>
            <a:effectLst/>
          </c:spPr>
          <c:marker>
            <c:symbol val="none"/>
          </c:marker>
          <c:cat>
            <c:strRef>
              <c:f>'Fast Food Analysis'!$C$4:$C$60</c:f>
              <c:strCache>
                <c:ptCount val="57"/>
                <c:pt idx="0">
                  <c:v>Artisan Grilled Chicken Sandwich</c:v>
                </c:pt>
                <c:pt idx="1">
                  <c:v>Single Bacon Smokehouse Burger</c:v>
                </c:pt>
                <c:pt idx="2">
                  <c:v>Double Bacon Smokehouse Burger</c:v>
                </c:pt>
                <c:pt idx="3">
                  <c:v>Grilled Bacon Smokehouse Chicken Sandwich</c:v>
                </c:pt>
                <c:pt idx="4">
                  <c:v>Crispy Bacon Smokehouse Chicken Sandwich</c:v>
                </c:pt>
                <c:pt idx="5">
                  <c:v>Big Mac</c:v>
                </c:pt>
                <c:pt idx="6">
                  <c:v>Cheeseburger</c:v>
                </c:pt>
                <c:pt idx="7">
                  <c:v>Classic Chicken Sandwich</c:v>
                </c:pt>
                <c:pt idx="8">
                  <c:v>Double Cheeseburger</c:v>
                </c:pt>
                <c:pt idx="9">
                  <c:v>Double Quarter Pounder® with Cheese</c:v>
                </c:pt>
                <c:pt idx="10">
                  <c:v>Filet-O-Fish®</c:v>
                </c:pt>
                <c:pt idx="11">
                  <c:v>Garlic White Cheddar Burger</c:v>
                </c:pt>
                <c:pt idx="12">
                  <c:v>Grilled Garlic White Cheddar Chicken Sandwich</c:v>
                </c:pt>
                <c:pt idx="13">
                  <c:v>Crispy Garlic White Cheddar Chicken Sandwich</c:v>
                </c:pt>
                <c:pt idx="14">
                  <c:v>Hamburger</c:v>
                </c:pt>
                <c:pt idx="15">
                  <c:v>Lobster Roll</c:v>
                </c:pt>
                <c:pt idx="16">
                  <c:v>Maple Bacon Dijon 1/4 lb Burger</c:v>
                </c:pt>
                <c:pt idx="17">
                  <c:v>Grilled Maple Bacon Dijon Chicken Sandwich</c:v>
                </c:pt>
                <c:pt idx="18">
                  <c:v>Crispy Maple Bacon Dijon Chicken Sandwich</c:v>
                </c:pt>
                <c:pt idx="19">
                  <c:v>McChicken</c:v>
                </c:pt>
                <c:pt idx="20">
                  <c:v>McDouble</c:v>
                </c:pt>
                <c:pt idx="21">
                  <c:v>McRib</c:v>
                </c:pt>
                <c:pt idx="22">
                  <c:v>Pico Guacamole 1/4 lb Burger</c:v>
                </c:pt>
                <c:pt idx="23">
                  <c:v>Grilled Pico Guacamole Chicken Sandwich</c:v>
                </c:pt>
                <c:pt idx="24">
                  <c:v>Crispy Pico Guacamole Chicken Sandwich</c:v>
                </c:pt>
                <c:pt idx="25">
                  <c:v>Premium Buttermilk Crispy Chicken Deluxe Sandwich</c:v>
                </c:pt>
                <c:pt idx="26">
                  <c:v>Premium Crispy Chicken Deluxe Sandwich</c:v>
                </c:pt>
                <c:pt idx="27">
                  <c:v>Quarter Pounder® with Cheese</c:v>
                </c:pt>
                <c:pt idx="28">
                  <c:v>Signature Sriracha Burger</c:v>
                </c:pt>
                <c:pt idx="29">
                  <c:v>Grilled Signature Sriracha Chicken Sandwich</c:v>
                </c:pt>
                <c:pt idx="30">
                  <c:v>Crispy Signature Sriracha Chicken Sandwich</c:v>
                </c:pt>
                <c:pt idx="31">
                  <c:v>Sweet BBQ Bacon 1/4 lb Burger</c:v>
                </c:pt>
                <c:pt idx="32">
                  <c:v>Grilled Sweet BBQ Bacon Chicken Sandwich</c:v>
                </c:pt>
                <c:pt idx="33">
                  <c:v>Crispy Sweet BBQ Bacon Chicken Sandwich</c:v>
                </c:pt>
                <c:pt idx="34">
                  <c:v>3 piece Buttermilk Crispy Chicken Tenders</c:v>
                </c:pt>
                <c:pt idx="35">
                  <c:v>4 piece Buttermilk Crispy Chicken Tenders</c:v>
                </c:pt>
                <c:pt idx="36">
                  <c:v>6 piece Buttermilk Crispy Chicken Tenders</c:v>
                </c:pt>
                <c:pt idx="37">
                  <c:v>10 piece Buttermilk Crispy Chicken Tenders</c:v>
                </c:pt>
                <c:pt idx="38">
                  <c:v>12 piece Buttermilk Crispy Chicken Tenders</c:v>
                </c:pt>
                <c:pt idx="39">
                  <c:v>20 piece Buttermilk Crispy Chicken Tenders</c:v>
                </c:pt>
                <c:pt idx="40">
                  <c:v>4 Piece Chicken McNuggets</c:v>
                </c:pt>
                <c:pt idx="41">
                  <c:v>6 Piece Chicken McNuggets</c:v>
                </c:pt>
                <c:pt idx="42">
                  <c:v>10 Piece Chicken McNuggets</c:v>
                </c:pt>
                <c:pt idx="43">
                  <c:v>20 Piece Chicken McNuggets</c:v>
                </c:pt>
                <c:pt idx="44">
                  <c:v>40 piece Chicken McNuggets</c:v>
                </c:pt>
                <c:pt idx="45">
                  <c:v>4 piece Sweet N' Spicy Honey BBQ Glazed Tenders</c:v>
                </c:pt>
                <c:pt idx="46">
                  <c:v>6 piece Sweet N' Spicy Honey BBQ Glazed Tenders</c:v>
                </c:pt>
                <c:pt idx="47">
                  <c:v>10 piece Sweet N' Spicy Honey BBQ Glazed Tenders</c:v>
                </c:pt>
                <c:pt idx="48">
                  <c:v>Premium Asian Salad w/o Chicken</c:v>
                </c:pt>
                <c:pt idx="49">
                  <c:v>Premium Asian Salad w/ Grilled Chicken</c:v>
                </c:pt>
                <c:pt idx="50">
                  <c:v>Premium Asian Salad w/ Crispy Chicken</c:v>
                </c:pt>
                <c:pt idx="51">
                  <c:v>Premium Bacon Ranch Salad w/o Chicken</c:v>
                </c:pt>
                <c:pt idx="52">
                  <c:v>Premium Bacon Ranch Salad w/ Grilled Chicken</c:v>
                </c:pt>
                <c:pt idx="53">
                  <c:v>Premium Bacon Ranch Salad w/ Crispy Chicken</c:v>
                </c:pt>
                <c:pt idx="54">
                  <c:v>Premium Southwest Salad w/o Chicken</c:v>
                </c:pt>
                <c:pt idx="55">
                  <c:v>Premium Southwest Salad w/ Grilled Chicken</c:v>
                </c:pt>
                <c:pt idx="56">
                  <c:v>Premium Southwest Salad w/ Crispy Chicken</c:v>
                </c:pt>
              </c:strCache>
            </c:strRef>
          </c:cat>
          <c:val>
            <c:numRef>
              <c:f>'Fast Food Analysis'!$E$4:$E$60</c:f>
              <c:numCache>
                <c:formatCode>General</c:formatCode>
                <c:ptCount val="57"/>
                <c:pt idx="0">
                  <c:v>37</c:v>
                </c:pt>
                <c:pt idx="1">
                  <c:v>46</c:v>
                </c:pt>
                <c:pt idx="2">
                  <c:v>70</c:v>
                </c:pt>
                <c:pt idx="3">
                  <c:v>55</c:v>
                </c:pt>
                <c:pt idx="4">
                  <c:v>46</c:v>
                </c:pt>
                <c:pt idx="5">
                  <c:v>25</c:v>
                </c:pt>
                <c:pt idx="6">
                  <c:v>15</c:v>
                </c:pt>
                <c:pt idx="7">
                  <c:v>25</c:v>
                </c:pt>
                <c:pt idx="8">
                  <c:v>25</c:v>
                </c:pt>
                <c:pt idx="9">
                  <c:v>51</c:v>
                </c:pt>
                <c:pt idx="10">
                  <c:v>15</c:v>
                </c:pt>
                <c:pt idx="11">
                  <c:v>32</c:v>
                </c:pt>
                <c:pt idx="12">
                  <c:v>42</c:v>
                </c:pt>
                <c:pt idx="13">
                  <c:v>33</c:v>
                </c:pt>
                <c:pt idx="14">
                  <c:v>13</c:v>
                </c:pt>
                <c:pt idx="15">
                  <c:v>24</c:v>
                </c:pt>
                <c:pt idx="16">
                  <c:v>37</c:v>
                </c:pt>
                <c:pt idx="17">
                  <c:v>48</c:v>
                </c:pt>
                <c:pt idx="18">
                  <c:v>39</c:v>
                </c:pt>
                <c:pt idx="19">
                  <c:v>15</c:v>
                </c:pt>
                <c:pt idx="20">
                  <c:v>23</c:v>
                </c:pt>
                <c:pt idx="21">
                  <c:v>25</c:v>
                </c:pt>
                <c:pt idx="22">
                  <c:v>29</c:v>
                </c:pt>
                <c:pt idx="23">
                  <c:v>40</c:v>
                </c:pt>
                <c:pt idx="24">
                  <c:v>31</c:v>
                </c:pt>
                <c:pt idx="25">
                  <c:v>28</c:v>
                </c:pt>
                <c:pt idx="26">
                  <c:v>25</c:v>
                </c:pt>
                <c:pt idx="27">
                  <c:v>31</c:v>
                </c:pt>
                <c:pt idx="28">
                  <c:v>32</c:v>
                </c:pt>
                <c:pt idx="29">
                  <c:v>41</c:v>
                </c:pt>
                <c:pt idx="30">
                  <c:v>32</c:v>
                </c:pt>
                <c:pt idx="31">
                  <c:v>38</c:v>
                </c:pt>
                <c:pt idx="32">
                  <c:v>48</c:v>
                </c:pt>
                <c:pt idx="33">
                  <c:v>39</c:v>
                </c:pt>
                <c:pt idx="34">
                  <c:v>28</c:v>
                </c:pt>
                <c:pt idx="35">
                  <c:v>38</c:v>
                </c:pt>
                <c:pt idx="36">
                  <c:v>58</c:v>
                </c:pt>
                <c:pt idx="37">
                  <c:v>94</c:v>
                </c:pt>
                <c:pt idx="38">
                  <c:v>115</c:v>
                </c:pt>
                <c:pt idx="39">
                  <c:v>186</c:v>
                </c:pt>
                <c:pt idx="40">
                  <c:v>10</c:v>
                </c:pt>
                <c:pt idx="41">
                  <c:v>15</c:v>
                </c:pt>
                <c:pt idx="42">
                  <c:v>24</c:v>
                </c:pt>
                <c:pt idx="43">
                  <c:v>49</c:v>
                </c:pt>
                <c:pt idx="44">
                  <c:v>98</c:v>
                </c:pt>
                <c:pt idx="45">
                  <c:v>39</c:v>
                </c:pt>
                <c:pt idx="46">
                  <c:v>58</c:v>
                </c:pt>
                <c:pt idx="47">
                  <c:v>97</c:v>
                </c:pt>
                <c:pt idx="48">
                  <c:v>7</c:v>
                </c:pt>
                <c:pt idx="49">
                  <c:v>31</c:v>
                </c:pt>
                <c:pt idx="50">
                  <c:v>33</c:v>
                </c:pt>
                <c:pt idx="51">
                  <c:v>14</c:v>
                </c:pt>
                <c:pt idx="52">
                  <c:v>42</c:v>
                </c:pt>
                <c:pt idx="53">
                  <c:v>33</c:v>
                </c:pt>
                <c:pt idx="54">
                  <c:v>8</c:v>
                </c:pt>
                <c:pt idx="55">
                  <c:v>37</c:v>
                </c:pt>
                <c:pt idx="56">
                  <c:v>28</c:v>
                </c:pt>
              </c:numCache>
            </c:numRef>
          </c:val>
          <c:smooth val="0"/>
          <c:extLst>
            <c:ext xmlns:c16="http://schemas.microsoft.com/office/drawing/2014/chart" uri="{C3380CC4-5D6E-409C-BE32-E72D297353CC}">
              <c16:uniqueId val="{00000001-4B61-B548-AC53-EEF76DBBB227}"/>
            </c:ext>
          </c:extLst>
        </c:ser>
        <c:dLbls>
          <c:showLegendKey val="0"/>
          <c:showVal val="0"/>
          <c:showCatName val="0"/>
          <c:showSerName val="0"/>
          <c:showPercent val="0"/>
          <c:showBubbleSize val="0"/>
        </c:dLbls>
        <c:smooth val="0"/>
        <c:axId val="2076475919"/>
        <c:axId val="1088584815"/>
      </c:lineChart>
      <c:catAx>
        <c:axId val="207647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584815"/>
        <c:crosses val="autoZero"/>
        <c:auto val="1"/>
        <c:lblAlgn val="ctr"/>
        <c:lblOffset val="100"/>
        <c:noMultiLvlLbl val="0"/>
      </c:catAx>
      <c:valAx>
        <c:axId val="108858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calories</c:v>
          </c:tx>
          <c:spPr>
            <a:ln w="28575" cap="rnd">
              <a:solidFill>
                <a:schemeClr val="accent1"/>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Analysis'!$D$3:$D$59</c:f>
              <c:numCache>
                <c:formatCode>General</c:formatCode>
                <c:ptCount val="57"/>
                <c:pt idx="0" formatCode="@">
                  <c:v>0</c:v>
                </c:pt>
                <c:pt idx="1">
                  <c:v>380</c:v>
                </c:pt>
                <c:pt idx="2">
                  <c:v>840</c:v>
                </c:pt>
                <c:pt idx="3">
                  <c:v>1130</c:v>
                </c:pt>
                <c:pt idx="4">
                  <c:v>750</c:v>
                </c:pt>
                <c:pt idx="5">
                  <c:v>920</c:v>
                </c:pt>
                <c:pt idx="6">
                  <c:v>540</c:v>
                </c:pt>
                <c:pt idx="7">
                  <c:v>300</c:v>
                </c:pt>
                <c:pt idx="8">
                  <c:v>510</c:v>
                </c:pt>
                <c:pt idx="9">
                  <c:v>430</c:v>
                </c:pt>
                <c:pt idx="10">
                  <c:v>770</c:v>
                </c:pt>
                <c:pt idx="11">
                  <c:v>380</c:v>
                </c:pt>
                <c:pt idx="12">
                  <c:v>620</c:v>
                </c:pt>
                <c:pt idx="13">
                  <c:v>530</c:v>
                </c:pt>
                <c:pt idx="14">
                  <c:v>700</c:v>
                </c:pt>
                <c:pt idx="15">
                  <c:v>250</c:v>
                </c:pt>
                <c:pt idx="16">
                  <c:v>290</c:v>
                </c:pt>
                <c:pt idx="17">
                  <c:v>640</c:v>
                </c:pt>
                <c:pt idx="18">
                  <c:v>580</c:v>
                </c:pt>
                <c:pt idx="19">
                  <c:v>740</c:v>
                </c:pt>
                <c:pt idx="20">
                  <c:v>350</c:v>
                </c:pt>
                <c:pt idx="21">
                  <c:v>380</c:v>
                </c:pt>
                <c:pt idx="22">
                  <c:v>480</c:v>
                </c:pt>
                <c:pt idx="23">
                  <c:v>580</c:v>
                </c:pt>
                <c:pt idx="24">
                  <c:v>520</c:v>
                </c:pt>
                <c:pt idx="25">
                  <c:v>680</c:v>
                </c:pt>
                <c:pt idx="26">
                  <c:v>570</c:v>
                </c:pt>
                <c:pt idx="27">
                  <c:v>530</c:v>
                </c:pt>
                <c:pt idx="28">
                  <c:v>530</c:v>
                </c:pt>
                <c:pt idx="29">
                  <c:v>670</c:v>
                </c:pt>
                <c:pt idx="30">
                  <c:v>560</c:v>
                </c:pt>
                <c:pt idx="31">
                  <c:v>730</c:v>
                </c:pt>
                <c:pt idx="32">
                  <c:v>690</c:v>
                </c:pt>
                <c:pt idx="33">
                  <c:v>630</c:v>
                </c:pt>
                <c:pt idx="34">
                  <c:v>800</c:v>
                </c:pt>
                <c:pt idx="35">
                  <c:v>370</c:v>
                </c:pt>
                <c:pt idx="36">
                  <c:v>480</c:v>
                </c:pt>
                <c:pt idx="37">
                  <c:v>760</c:v>
                </c:pt>
                <c:pt idx="38">
                  <c:v>1210</c:v>
                </c:pt>
                <c:pt idx="39">
                  <c:v>1510</c:v>
                </c:pt>
                <c:pt idx="40">
                  <c:v>2430</c:v>
                </c:pt>
                <c:pt idx="41">
                  <c:v>180</c:v>
                </c:pt>
                <c:pt idx="42">
                  <c:v>270</c:v>
                </c:pt>
                <c:pt idx="43">
                  <c:v>440</c:v>
                </c:pt>
                <c:pt idx="44">
                  <c:v>890</c:v>
                </c:pt>
                <c:pt idx="45">
                  <c:v>1770</c:v>
                </c:pt>
                <c:pt idx="46">
                  <c:v>640</c:v>
                </c:pt>
                <c:pt idx="47">
                  <c:v>960</c:v>
                </c:pt>
                <c:pt idx="48">
                  <c:v>1600</c:v>
                </c:pt>
                <c:pt idx="49">
                  <c:v>140</c:v>
                </c:pt>
                <c:pt idx="50">
                  <c:v>270</c:v>
                </c:pt>
                <c:pt idx="51">
                  <c:v>490</c:v>
                </c:pt>
                <c:pt idx="52">
                  <c:v>190</c:v>
                </c:pt>
                <c:pt idx="53">
                  <c:v>320</c:v>
                </c:pt>
                <c:pt idx="54">
                  <c:v>490</c:v>
                </c:pt>
                <c:pt idx="55">
                  <c:v>220</c:v>
                </c:pt>
                <c:pt idx="56">
                  <c:v>350</c:v>
                </c:pt>
              </c:numCache>
            </c:numRef>
          </c:val>
          <c:smooth val="0"/>
          <c:extLst>
            <c:ext xmlns:c16="http://schemas.microsoft.com/office/drawing/2014/chart" uri="{C3380CC4-5D6E-409C-BE32-E72D297353CC}">
              <c16:uniqueId val="{00000000-84B7-D342-AF30-7B884E364DB3}"/>
            </c:ext>
          </c:extLst>
        </c:ser>
        <c:ser>
          <c:idx val="1"/>
          <c:order val="1"/>
          <c:tx>
            <c:v>protein</c:v>
          </c:tx>
          <c:spPr>
            <a:ln w="28575" cap="rnd">
              <a:solidFill>
                <a:schemeClr val="accent2"/>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Analysis'!$E$3:$E$59</c:f>
              <c:numCache>
                <c:formatCode>General</c:formatCode>
                <c:ptCount val="57"/>
                <c:pt idx="0" formatCode="@">
                  <c:v>0</c:v>
                </c:pt>
                <c:pt idx="1">
                  <c:v>37</c:v>
                </c:pt>
                <c:pt idx="2">
                  <c:v>46</c:v>
                </c:pt>
                <c:pt idx="3">
                  <c:v>70</c:v>
                </c:pt>
                <c:pt idx="4">
                  <c:v>55</c:v>
                </c:pt>
                <c:pt idx="5">
                  <c:v>46</c:v>
                </c:pt>
                <c:pt idx="6">
                  <c:v>25</c:v>
                </c:pt>
                <c:pt idx="7">
                  <c:v>15</c:v>
                </c:pt>
                <c:pt idx="8">
                  <c:v>25</c:v>
                </c:pt>
                <c:pt idx="9">
                  <c:v>25</c:v>
                </c:pt>
                <c:pt idx="10">
                  <c:v>51</c:v>
                </c:pt>
                <c:pt idx="11">
                  <c:v>15</c:v>
                </c:pt>
                <c:pt idx="12">
                  <c:v>32</c:v>
                </c:pt>
                <c:pt idx="13">
                  <c:v>42</c:v>
                </c:pt>
                <c:pt idx="14">
                  <c:v>33</c:v>
                </c:pt>
                <c:pt idx="15">
                  <c:v>13</c:v>
                </c:pt>
                <c:pt idx="16">
                  <c:v>24</c:v>
                </c:pt>
                <c:pt idx="17">
                  <c:v>37</c:v>
                </c:pt>
                <c:pt idx="18">
                  <c:v>48</c:v>
                </c:pt>
                <c:pt idx="19">
                  <c:v>39</c:v>
                </c:pt>
                <c:pt idx="20">
                  <c:v>15</c:v>
                </c:pt>
                <c:pt idx="21">
                  <c:v>23</c:v>
                </c:pt>
                <c:pt idx="22">
                  <c:v>25</c:v>
                </c:pt>
                <c:pt idx="23">
                  <c:v>29</c:v>
                </c:pt>
                <c:pt idx="24">
                  <c:v>40</c:v>
                </c:pt>
                <c:pt idx="25">
                  <c:v>31</c:v>
                </c:pt>
                <c:pt idx="26">
                  <c:v>28</c:v>
                </c:pt>
                <c:pt idx="27">
                  <c:v>25</c:v>
                </c:pt>
                <c:pt idx="28">
                  <c:v>31</c:v>
                </c:pt>
                <c:pt idx="29">
                  <c:v>32</c:v>
                </c:pt>
                <c:pt idx="30">
                  <c:v>41</c:v>
                </c:pt>
                <c:pt idx="31">
                  <c:v>32</c:v>
                </c:pt>
                <c:pt idx="32">
                  <c:v>38</c:v>
                </c:pt>
                <c:pt idx="33">
                  <c:v>48</c:v>
                </c:pt>
                <c:pt idx="34">
                  <c:v>39</c:v>
                </c:pt>
                <c:pt idx="35">
                  <c:v>28</c:v>
                </c:pt>
                <c:pt idx="36">
                  <c:v>38</c:v>
                </c:pt>
                <c:pt idx="37">
                  <c:v>58</c:v>
                </c:pt>
                <c:pt idx="38">
                  <c:v>94</c:v>
                </c:pt>
                <c:pt idx="39">
                  <c:v>115</c:v>
                </c:pt>
                <c:pt idx="40">
                  <c:v>186</c:v>
                </c:pt>
                <c:pt idx="41">
                  <c:v>10</c:v>
                </c:pt>
                <c:pt idx="42">
                  <c:v>15</c:v>
                </c:pt>
                <c:pt idx="43">
                  <c:v>24</c:v>
                </c:pt>
                <c:pt idx="44">
                  <c:v>49</c:v>
                </c:pt>
                <c:pt idx="45">
                  <c:v>98</c:v>
                </c:pt>
                <c:pt idx="46">
                  <c:v>39</c:v>
                </c:pt>
                <c:pt idx="47">
                  <c:v>58</c:v>
                </c:pt>
                <c:pt idx="48">
                  <c:v>97</c:v>
                </c:pt>
                <c:pt idx="49">
                  <c:v>7</c:v>
                </c:pt>
                <c:pt idx="50">
                  <c:v>31</c:v>
                </c:pt>
                <c:pt idx="51">
                  <c:v>33</c:v>
                </c:pt>
                <c:pt idx="52">
                  <c:v>14</c:v>
                </c:pt>
                <c:pt idx="53">
                  <c:v>42</c:v>
                </c:pt>
                <c:pt idx="54">
                  <c:v>33</c:v>
                </c:pt>
                <c:pt idx="55">
                  <c:v>8</c:v>
                </c:pt>
                <c:pt idx="56">
                  <c:v>37</c:v>
                </c:pt>
              </c:numCache>
            </c:numRef>
          </c:val>
          <c:smooth val="0"/>
          <c:extLst>
            <c:ext xmlns:c16="http://schemas.microsoft.com/office/drawing/2014/chart" uri="{C3380CC4-5D6E-409C-BE32-E72D297353CC}">
              <c16:uniqueId val="{00000001-84B7-D342-AF30-7B884E364DB3}"/>
            </c:ext>
          </c:extLst>
        </c:ser>
        <c:ser>
          <c:idx val="2"/>
          <c:order val="2"/>
          <c:tx>
            <c:v>cal_fat</c:v>
          </c:tx>
          <c:spPr>
            <a:ln w="28575" cap="rnd">
              <a:solidFill>
                <a:schemeClr val="accent3"/>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Analysis'!$F$3:$F$59</c:f>
              <c:numCache>
                <c:formatCode>General</c:formatCode>
                <c:ptCount val="57"/>
                <c:pt idx="0" formatCode="@">
                  <c:v>0</c:v>
                </c:pt>
                <c:pt idx="1">
                  <c:v>60</c:v>
                </c:pt>
                <c:pt idx="2">
                  <c:v>410</c:v>
                </c:pt>
                <c:pt idx="3">
                  <c:v>600</c:v>
                </c:pt>
                <c:pt idx="4">
                  <c:v>280</c:v>
                </c:pt>
                <c:pt idx="5">
                  <c:v>410</c:v>
                </c:pt>
                <c:pt idx="6">
                  <c:v>250</c:v>
                </c:pt>
                <c:pt idx="7">
                  <c:v>100</c:v>
                </c:pt>
                <c:pt idx="8">
                  <c:v>210</c:v>
                </c:pt>
                <c:pt idx="9">
                  <c:v>190</c:v>
                </c:pt>
                <c:pt idx="10">
                  <c:v>400</c:v>
                </c:pt>
                <c:pt idx="11">
                  <c:v>170</c:v>
                </c:pt>
                <c:pt idx="12">
                  <c:v>300</c:v>
                </c:pt>
                <c:pt idx="13">
                  <c:v>180</c:v>
                </c:pt>
                <c:pt idx="14">
                  <c:v>300</c:v>
                </c:pt>
                <c:pt idx="15">
                  <c:v>70</c:v>
                </c:pt>
                <c:pt idx="16">
                  <c:v>50</c:v>
                </c:pt>
                <c:pt idx="17">
                  <c:v>330</c:v>
                </c:pt>
                <c:pt idx="18">
                  <c:v>190</c:v>
                </c:pt>
                <c:pt idx="19">
                  <c:v>310</c:v>
                </c:pt>
                <c:pt idx="20">
                  <c:v>130</c:v>
                </c:pt>
                <c:pt idx="21">
                  <c:v>160</c:v>
                </c:pt>
                <c:pt idx="22">
                  <c:v>200</c:v>
                </c:pt>
                <c:pt idx="23">
                  <c:v>300</c:v>
                </c:pt>
                <c:pt idx="24">
                  <c:v>160</c:v>
                </c:pt>
                <c:pt idx="25">
                  <c:v>280</c:v>
                </c:pt>
                <c:pt idx="26">
                  <c:v>200</c:v>
                </c:pt>
                <c:pt idx="27">
                  <c:v>200</c:v>
                </c:pt>
                <c:pt idx="28">
                  <c:v>240</c:v>
                </c:pt>
                <c:pt idx="29">
                  <c:v>320</c:v>
                </c:pt>
                <c:pt idx="30">
                  <c:v>180</c:v>
                </c:pt>
                <c:pt idx="31">
                  <c:v>300</c:v>
                </c:pt>
                <c:pt idx="32">
                  <c:v>340</c:v>
                </c:pt>
                <c:pt idx="33">
                  <c:v>200</c:v>
                </c:pt>
                <c:pt idx="34">
                  <c:v>320</c:v>
                </c:pt>
                <c:pt idx="35">
                  <c:v>190</c:v>
                </c:pt>
                <c:pt idx="36">
                  <c:v>250</c:v>
                </c:pt>
                <c:pt idx="37">
                  <c:v>390</c:v>
                </c:pt>
                <c:pt idx="38">
                  <c:v>630</c:v>
                </c:pt>
                <c:pt idx="39">
                  <c:v>790</c:v>
                </c:pt>
                <c:pt idx="40">
                  <c:v>1270</c:v>
                </c:pt>
                <c:pt idx="41">
                  <c:v>100</c:v>
                </c:pt>
                <c:pt idx="42">
                  <c:v>140</c:v>
                </c:pt>
                <c:pt idx="43">
                  <c:v>240</c:v>
                </c:pt>
                <c:pt idx="44">
                  <c:v>480</c:v>
                </c:pt>
                <c:pt idx="45">
                  <c:v>960</c:v>
                </c:pt>
                <c:pt idx="46">
                  <c:v>240</c:v>
                </c:pt>
                <c:pt idx="47">
                  <c:v>360</c:v>
                </c:pt>
                <c:pt idx="48">
                  <c:v>600</c:v>
                </c:pt>
                <c:pt idx="49">
                  <c:v>70</c:v>
                </c:pt>
                <c:pt idx="50">
                  <c:v>80</c:v>
                </c:pt>
                <c:pt idx="51">
                  <c:v>250</c:v>
                </c:pt>
                <c:pt idx="52">
                  <c:v>110</c:v>
                </c:pt>
                <c:pt idx="53">
                  <c:v>120</c:v>
                </c:pt>
                <c:pt idx="54">
                  <c:v>250</c:v>
                </c:pt>
                <c:pt idx="55">
                  <c:v>90</c:v>
                </c:pt>
                <c:pt idx="56">
                  <c:v>100</c:v>
                </c:pt>
              </c:numCache>
            </c:numRef>
          </c:val>
          <c:smooth val="0"/>
          <c:extLst>
            <c:ext xmlns:c16="http://schemas.microsoft.com/office/drawing/2014/chart" uri="{C3380CC4-5D6E-409C-BE32-E72D297353CC}">
              <c16:uniqueId val="{00000002-84B7-D342-AF30-7B884E364DB3}"/>
            </c:ext>
          </c:extLst>
        </c:ser>
        <c:ser>
          <c:idx val="3"/>
          <c:order val="3"/>
          <c:tx>
            <c:v>total_fat</c:v>
          </c:tx>
          <c:spPr>
            <a:ln w="28575" cap="rnd">
              <a:solidFill>
                <a:schemeClr val="accent4"/>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Analysis'!$G$3:$G$59</c:f>
              <c:numCache>
                <c:formatCode>General</c:formatCode>
                <c:ptCount val="57"/>
                <c:pt idx="0" formatCode="@">
                  <c:v>0</c:v>
                </c:pt>
                <c:pt idx="1">
                  <c:v>7</c:v>
                </c:pt>
                <c:pt idx="2">
                  <c:v>45</c:v>
                </c:pt>
                <c:pt idx="3">
                  <c:v>67</c:v>
                </c:pt>
                <c:pt idx="4">
                  <c:v>31</c:v>
                </c:pt>
                <c:pt idx="5">
                  <c:v>45</c:v>
                </c:pt>
                <c:pt idx="6">
                  <c:v>28</c:v>
                </c:pt>
                <c:pt idx="7">
                  <c:v>12</c:v>
                </c:pt>
                <c:pt idx="8">
                  <c:v>24</c:v>
                </c:pt>
                <c:pt idx="9">
                  <c:v>21</c:v>
                </c:pt>
                <c:pt idx="10">
                  <c:v>45</c:v>
                </c:pt>
                <c:pt idx="11">
                  <c:v>18</c:v>
                </c:pt>
                <c:pt idx="12">
                  <c:v>34</c:v>
                </c:pt>
                <c:pt idx="13">
                  <c:v>20</c:v>
                </c:pt>
                <c:pt idx="14">
                  <c:v>34</c:v>
                </c:pt>
                <c:pt idx="15">
                  <c:v>8</c:v>
                </c:pt>
                <c:pt idx="16">
                  <c:v>5</c:v>
                </c:pt>
                <c:pt idx="17">
                  <c:v>36</c:v>
                </c:pt>
                <c:pt idx="18">
                  <c:v>21</c:v>
                </c:pt>
                <c:pt idx="19">
                  <c:v>35</c:v>
                </c:pt>
                <c:pt idx="20">
                  <c:v>15</c:v>
                </c:pt>
                <c:pt idx="21">
                  <c:v>18</c:v>
                </c:pt>
                <c:pt idx="22">
                  <c:v>22</c:v>
                </c:pt>
                <c:pt idx="23">
                  <c:v>33</c:v>
                </c:pt>
                <c:pt idx="24">
                  <c:v>18</c:v>
                </c:pt>
                <c:pt idx="25">
                  <c:v>32</c:v>
                </c:pt>
                <c:pt idx="26">
                  <c:v>23</c:v>
                </c:pt>
                <c:pt idx="27">
                  <c:v>22</c:v>
                </c:pt>
                <c:pt idx="28">
                  <c:v>27</c:v>
                </c:pt>
                <c:pt idx="29">
                  <c:v>35</c:v>
                </c:pt>
                <c:pt idx="30">
                  <c:v>20</c:v>
                </c:pt>
                <c:pt idx="31">
                  <c:v>33</c:v>
                </c:pt>
                <c:pt idx="32">
                  <c:v>37</c:v>
                </c:pt>
                <c:pt idx="33">
                  <c:v>22</c:v>
                </c:pt>
                <c:pt idx="34">
                  <c:v>36</c:v>
                </c:pt>
                <c:pt idx="35">
                  <c:v>21</c:v>
                </c:pt>
                <c:pt idx="36">
                  <c:v>28</c:v>
                </c:pt>
                <c:pt idx="37">
                  <c:v>44</c:v>
                </c:pt>
                <c:pt idx="38">
                  <c:v>70</c:v>
                </c:pt>
                <c:pt idx="39">
                  <c:v>88</c:v>
                </c:pt>
                <c:pt idx="40">
                  <c:v>141</c:v>
                </c:pt>
                <c:pt idx="41">
                  <c:v>11</c:v>
                </c:pt>
                <c:pt idx="42">
                  <c:v>16</c:v>
                </c:pt>
                <c:pt idx="43">
                  <c:v>27</c:v>
                </c:pt>
                <c:pt idx="44">
                  <c:v>53</c:v>
                </c:pt>
                <c:pt idx="45">
                  <c:v>107</c:v>
                </c:pt>
                <c:pt idx="46">
                  <c:v>27</c:v>
                </c:pt>
                <c:pt idx="47">
                  <c:v>40</c:v>
                </c:pt>
                <c:pt idx="48">
                  <c:v>66</c:v>
                </c:pt>
                <c:pt idx="49">
                  <c:v>7</c:v>
                </c:pt>
                <c:pt idx="50">
                  <c:v>9</c:v>
                </c:pt>
                <c:pt idx="51">
                  <c:v>28</c:v>
                </c:pt>
                <c:pt idx="52">
                  <c:v>12</c:v>
                </c:pt>
                <c:pt idx="53">
                  <c:v>14</c:v>
                </c:pt>
                <c:pt idx="54">
                  <c:v>28</c:v>
                </c:pt>
                <c:pt idx="55">
                  <c:v>10</c:v>
                </c:pt>
                <c:pt idx="56">
                  <c:v>12</c:v>
                </c:pt>
              </c:numCache>
            </c:numRef>
          </c:val>
          <c:smooth val="0"/>
          <c:extLst>
            <c:ext xmlns:c16="http://schemas.microsoft.com/office/drawing/2014/chart" uri="{C3380CC4-5D6E-409C-BE32-E72D297353CC}">
              <c16:uniqueId val="{00000003-84B7-D342-AF30-7B884E364DB3}"/>
            </c:ext>
          </c:extLst>
        </c:ser>
        <c:ser>
          <c:idx val="4"/>
          <c:order val="4"/>
          <c:tx>
            <c:v>sat_fat</c:v>
          </c:tx>
          <c:spPr>
            <a:ln w="28575" cap="rnd">
              <a:solidFill>
                <a:schemeClr val="accent5"/>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Analysis'!$H$3:$H$59</c:f>
              <c:numCache>
                <c:formatCode>General</c:formatCode>
                <c:ptCount val="57"/>
                <c:pt idx="0" formatCode="@">
                  <c:v>0</c:v>
                </c:pt>
                <c:pt idx="1">
                  <c:v>2</c:v>
                </c:pt>
                <c:pt idx="2">
                  <c:v>17</c:v>
                </c:pt>
                <c:pt idx="3">
                  <c:v>27</c:v>
                </c:pt>
                <c:pt idx="4">
                  <c:v>10</c:v>
                </c:pt>
                <c:pt idx="5">
                  <c:v>12</c:v>
                </c:pt>
                <c:pt idx="6">
                  <c:v>10</c:v>
                </c:pt>
                <c:pt idx="7">
                  <c:v>5</c:v>
                </c:pt>
                <c:pt idx="8">
                  <c:v>4</c:v>
                </c:pt>
                <c:pt idx="9">
                  <c:v>11</c:v>
                </c:pt>
                <c:pt idx="10">
                  <c:v>21</c:v>
                </c:pt>
                <c:pt idx="11">
                  <c:v>4</c:v>
                </c:pt>
                <c:pt idx="12">
                  <c:v>13</c:v>
                </c:pt>
                <c:pt idx="13">
                  <c:v>7</c:v>
                </c:pt>
                <c:pt idx="14">
                  <c:v>9</c:v>
                </c:pt>
                <c:pt idx="15">
                  <c:v>3</c:v>
                </c:pt>
                <c:pt idx="16">
                  <c:v>1.5</c:v>
                </c:pt>
                <c:pt idx="17">
                  <c:v>14</c:v>
                </c:pt>
                <c:pt idx="18">
                  <c:v>8</c:v>
                </c:pt>
                <c:pt idx="19">
                  <c:v>9</c:v>
                </c:pt>
                <c:pt idx="20">
                  <c:v>3.5</c:v>
                </c:pt>
                <c:pt idx="21">
                  <c:v>8</c:v>
                </c:pt>
                <c:pt idx="22">
                  <c:v>7</c:v>
                </c:pt>
                <c:pt idx="23">
                  <c:v>12</c:v>
                </c:pt>
                <c:pt idx="24">
                  <c:v>6</c:v>
                </c:pt>
                <c:pt idx="25">
                  <c:v>7</c:v>
                </c:pt>
                <c:pt idx="26">
                  <c:v>5</c:v>
                </c:pt>
                <c:pt idx="27">
                  <c:v>4</c:v>
                </c:pt>
                <c:pt idx="28">
                  <c:v>13</c:v>
                </c:pt>
                <c:pt idx="29">
                  <c:v>12</c:v>
                </c:pt>
                <c:pt idx="30">
                  <c:v>5</c:v>
                </c:pt>
                <c:pt idx="31">
                  <c:v>7</c:v>
                </c:pt>
                <c:pt idx="32">
                  <c:v>14</c:v>
                </c:pt>
                <c:pt idx="33">
                  <c:v>7</c:v>
                </c:pt>
                <c:pt idx="34">
                  <c:v>9</c:v>
                </c:pt>
                <c:pt idx="35">
                  <c:v>3.5</c:v>
                </c:pt>
                <c:pt idx="36">
                  <c:v>4.5</c:v>
                </c:pt>
                <c:pt idx="37">
                  <c:v>8</c:v>
                </c:pt>
                <c:pt idx="38">
                  <c:v>12</c:v>
                </c:pt>
                <c:pt idx="39">
                  <c:v>15</c:v>
                </c:pt>
                <c:pt idx="40">
                  <c:v>24</c:v>
                </c:pt>
                <c:pt idx="41">
                  <c:v>2</c:v>
                </c:pt>
                <c:pt idx="42">
                  <c:v>2.5</c:v>
                </c:pt>
                <c:pt idx="43">
                  <c:v>4.5</c:v>
                </c:pt>
                <c:pt idx="44">
                  <c:v>9</c:v>
                </c:pt>
                <c:pt idx="45">
                  <c:v>18</c:v>
                </c:pt>
                <c:pt idx="46">
                  <c:v>4</c:v>
                </c:pt>
                <c:pt idx="47">
                  <c:v>6</c:v>
                </c:pt>
                <c:pt idx="48">
                  <c:v>10</c:v>
                </c:pt>
                <c:pt idx="49">
                  <c:v>0.5</c:v>
                </c:pt>
                <c:pt idx="50">
                  <c:v>1</c:v>
                </c:pt>
                <c:pt idx="51">
                  <c:v>8</c:v>
                </c:pt>
                <c:pt idx="52">
                  <c:v>5</c:v>
                </c:pt>
                <c:pt idx="53">
                  <c:v>6</c:v>
                </c:pt>
                <c:pt idx="54">
                  <c:v>8</c:v>
                </c:pt>
                <c:pt idx="55">
                  <c:v>3.5</c:v>
                </c:pt>
                <c:pt idx="56">
                  <c:v>4.5</c:v>
                </c:pt>
              </c:numCache>
            </c:numRef>
          </c:val>
          <c:smooth val="0"/>
          <c:extLst>
            <c:ext xmlns:c16="http://schemas.microsoft.com/office/drawing/2014/chart" uri="{C3380CC4-5D6E-409C-BE32-E72D297353CC}">
              <c16:uniqueId val="{00000004-84B7-D342-AF30-7B884E364DB3}"/>
            </c:ext>
          </c:extLst>
        </c:ser>
        <c:ser>
          <c:idx val="5"/>
          <c:order val="5"/>
          <c:tx>
            <c:v>trans_fat</c:v>
          </c:tx>
          <c:spPr>
            <a:ln w="28575" cap="rnd">
              <a:solidFill>
                <a:schemeClr val="accent6"/>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Analysis'!$I$3:$I$59</c:f>
              <c:numCache>
                <c:formatCode>General</c:formatCode>
                <c:ptCount val="57"/>
                <c:pt idx="0" formatCode="@">
                  <c:v>0</c:v>
                </c:pt>
                <c:pt idx="1">
                  <c:v>0</c:v>
                </c:pt>
                <c:pt idx="2">
                  <c:v>1.5</c:v>
                </c:pt>
                <c:pt idx="3">
                  <c:v>3</c:v>
                </c:pt>
                <c:pt idx="4">
                  <c:v>0.5</c:v>
                </c:pt>
                <c:pt idx="5">
                  <c:v>0.5</c:v>
                </c:pt>
                <c:pt idx="6">
                  <c:v>1</c:v>
                </c:pt>
                <c:pt idx="7">
                  <c:v>0.5</c:v>
                </c:pt>
                <c:pt idx="8">
                  <c:v>0</c:v>
                </c:pt>
                <c:pt idx="9">
                  <c:v>1</c:v>
                </c:pt>
                <c:pt idx="10">
                  <c:v>2.5</c:v>
                </c:pt>
                <c:pt idx="11">
                  <c:v>0</c:v>
                </c:pt>
                <c:pt idx="12">
                  <c:v>1.5</c:v>
                </c:pt>
                <c:pt idx="13">
                  <c:v>0</c:v>
                </c:pt>
                <c:pt idx="14">
                  <c:v>0</c:v>
                </c:pt>
                <c:pt idx="15">
                  <c:v>0</c:v>
                </c:pt>
                <c:pt idx="16">
                  <c:v>0</c:v>
                </c:pt>
                <c:pt idx="17">
                  <c:v>1.5</c:v>
                </c:pt>
                <c:pt idx="18">
                  <c:v>0</c:v>
                </c:pt>
                <c:pt idx="19">
                  <c:v>0.5</c:v>
                </c:pt>
                <c:pt idx="20">
                  <c:v>0</c:v>
                </c:pt>
                <c:pt idx="21">
                  <c:v>1</c:v>
                </c:pt>
                <c:pt idx="22">
                  <c:v>0</c:v>
                </c:pt>
                <c:pt idx="23">
                  <c:v>1.5</c:v>
                </c:pt>
                <c:pt idx="24">
                  <c:v>0</c:v>
                </c:pt>
                <c:pt idx="25">
                  <c:v>0</c:v>
                </c:pt>
                <c:pt idx="26">
                  <c:v>0</c:v>
                </c:pt>
                <c:pt idx="27">
                  <c:v>0</c:v>
                </c:pt>
                <c:pt idx="28">
                  <c:v>1.5</c:v>
                </c:pt>
                <c:pt idx="29">
                  <c:v>1.5</c:v>
                </c:pt>
                <c:pt idx="30">
                  <c:v>0</c:v>
                </c:pt>
                <c:pt idx="31">
                  <c:v>0</c:v>
                </c:pt>
                <c:pt idx="32">
                  <c:v>1.5</c:v>
                </c:pt>
                <c:pt idx="33">
                  <c:v>0</c:v>
                </c:pt>
                <c:pt idx="34">
                  <c:v>0.5</c:v>
                </c:pt>
                <c:pt idx="35">
                  <c:v>0</c:v>
                </c:pt>
                <c:pt idx="36">
                  <c:v>0</c:v>
                </c:pt>
                <c:pt idx="37">
                  <c:v>0.5</c:v>
                </c:pt>
                <c:pt idx="38">
                  <c:v>1</c:v>
                </c:pt>
                <c:pt idx="39">
                  <c:v>1</c:v>
                </c:pt>
                <c:pt idx="40">
                  <c:v>2</c:v>
                </c:pt>
                <c:pt idx="41">
                  <c:v>0</c:v>
                </c:pt>
                <c:pt idx="42">
                  <c:v>0</c:v>
                </c:pt>
                <c:pt idx="43">
                  <c:v>0</c:v>
                </c:pt>
                <c:pt idx="44">
                  <c:v>0</c:v>
                </c:pt>
                <c:pt idx="45">
                  <c:v>0.5</c:v>
                </c:pt>
                <c:pt idx="46">
                  <c:v>0</c:v>
                </c:pt>
                <c:pt idx="47">
                  <c:v>0</c:v>
                </c:pt>
                <c:pt idx="48">
                  <c:v>0</c:v>
                </c:pt>
                <c:pt idx="49">
                  <c:v>0</c:v>
                </c:pt>
                <c:pt idx="50">
                  <c:v>0</c:v>
                </c:pt>
                <c:pt idx="51">
                  <c:v>0</c:v>
                </c:pt>
                <c:pt idx="52">
                  <c:v>0</c:v>
                </c:pt>
                <c:pt idx="53">
                  <c:v>0</c:v>
                </c:pt>
                <c:pt idx="54">
                  <c:v>0</c:v>
                </c:pt>
                <c:pt idx="55">
                  <c:v>0</c:v>
                </c:pt>
                <c:pt idx="56">
                  <c:v>0</c:v>
                </c:pt>
              </c:numCache>
            </c:numRef>
          </c:val>
          <c:smooth val="0"/>
          <c:extLst>
            <c:ext xmlns:c16="http://schemas.microsoft.com/office/drawing/2014/chart" uri="{C3380CC4-5D6E-409C-BE32-E72D297353CC}">
              <c16:uniqueId val="{00000005-84B7-D342-AF30-7B884E364DB3}"/>
            </c:ext>
          </c:extLst>
        </c:ser>
        <c:ser>
          <c:idx val="6"/>
          <c:order val="6"/>
          <c:tx>
            <c:v>cholesterol</c:v>
          </c:tx>
          <c:spPr>
            <a:ln w="28575" cap="rnd">
              <a:solidFill>
                <a:schemeClr val="accent1">
                  <a:lumMod val="60000"/>
                </a:schemeClr>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Analysis'!$J$3:$J$59</c:f>
              <c:numCache>
                <c:formatCode>General</c:formatCode>
                <c:ptCount val="57"/>
                <c:pt idx="0" formatCode="@">
                  <c:v>0</c:v>
                </c:pt>
                <c:pt idx="1">
                  <c:v>95</c:v>
                </c:pt>
                <c:pt idx="2">
                  <c:v>130</c:v>
                </c:pt>
                <c:pt idx="3">
                  <c:v>220</c:v>
                </c:pt>
                <c:pt idx="4">
                  <c:v>155</c:v>
                </c:pt>
                <c:pt idx="5">
                  <c:v>120</c:v>
                </c:pt>
                <c:pt idx="6">
                  <c:v>80</c:v>
                </c:pt>
                <c:pt idx="7">
                  <c:v>40</c:v>
                </c:pt>
                <c:pt idx="8">
                  <c:v>65</c:v>
                </c:pt>
                <c:pt idx="9">
                  <c:v>85</c:v>
                </c:pt>
                <c:pt idx="10">
                  <c:v>175</c:v>
                </c:pt>
                <c:pt idx="11">
                  <c:v>40</c:v>
                </c:pt>
                <c:pt idx="12">
                  <c:v>95</c:v>
                </c:pt>
                <c:pt idx="13">
                  <c:v>125</c:v>
                </c:pt>
                <c:pt idx="14">
                  <c:v>85</c:v>
                </c:pt>
                <c:pt idx="15">
                  <c:v>30</c:v>
                </c:pt>
                <c:pt idx="16">
                  <c:v>65</c:v>
                </c:pt>
                <c:pt idx="17">
                  <c:v>110</c:v>
                </c:pt>
                <c:pt idx="18">
                  <c:v>135</c:v>
                </c:pt>
                <c:pt idx="19">
                  <c:v>95</c:v>
                </c:pt>
                <c:pt idx="20">
                  <c:v>40</c:v>
                </c:pt>
                <c:pt idx="21">
                  <c:v>70</c:v>
                </c:pt>
                <c:pt idx="22">
                  <c:v>80</c:v>
                </c:pt>
                <c:pt idx="23">
                  <c:v>95</c:v>
                </c:pt>
                <c:pt idx="24">
                  <c:v>115</c:v>
                </c:pt>
                <c:pt idx="25">
                  <c:v>80</c:v>
                </c:pt>
                <c:pt idx="26">
                  <c:v>60</c:v>
                </c:pt>
                <c:pt idx="27">
                  <c:v>45</c:v>
                </c:pt>
                <c:pt idx="28">
                  <c:v>100</c:v>
                </c:pt>
                <c:pt idx="29">
                  <c:v>95</c:v>
                </c:pt>
                <c:pt idx="30">
                  <c:v>115</c:v>
                </c:pt>
                <c:pt idx="31">
                  <c:v>80</c:v>
                </c:pt>
                <c:pt idx="32">
                  <c:v>110</c:v>
                </c:pt>
                <c:pt idx="33">
                  <c:v>135</c:v>
                </c:pt>
                <c:pt idx="34">
                  <c:v>95</c:v>
                </c:pt>
                <c:pt idx="35">
                  <c:v>70</c:v>
                </c:pt>
                <c:pt idx="36">
                  <c:v>95</c:v>
                </c:pt>
                <c:pt idx="37">
                  <c:v>145</c:v>
                </c:pt>
                <c:pt idx="38">
                  <c:v>240</c:v>
                </c:pt>
                <c:pt idx="39">
                  <c:v>295</c:v>
                </c:pt>
                <c:pt idx="40">
                  <c:v>475</c:v>
                </c:pt>
                <c:pt idx="41">
                  <c:v>30</c:v>
                </c:pt>
                <c:pt idx="42">
                  <c:v>45</c:v>
                </c:pt>
                <c:pt idx="43">
                  <c:v>75</c:v>
                </c:pt>
                <c:pt idx="44">
                  <c:v>145</c:v>
                </c:pt>
                <c:pt idx="45">
                  <c:v>295</c:v>
                </c:pt>
                <c:pt idx="46">
                  <c:v>105</c:v>
                </c:pt>
                <c:pt idx="47">
                  <c:v>160</c:v>
                </c:pt>
                <c:pt idx="48">
                  <c:v>265</c:v>
                </c:pt>
                <c:pt idx="49">
                  <c:v>0</c:v>
                </c:pt>
                <c:pt idx="50">
                  <c:v>80</c:v>
                </c:pt>
                <c:pt idx="51">
                  <c:v>95</c:v>
                </c:pt>
                <c:pt idx="52">
                  <c:v>40</c:v>
                </c:pt>
                <c:pt idx="53">
                  <c:v>45</c:v>
                </c:pt>
                <c:pt idx="54">
                  <c:v>95</c:v>
                </c:pt>
                <c:pt idx="55">
                  <c:v>15</c:v>
                </c:pt>
                <c:pt idx="56">
                  <c:v>110</c:v>
                </c:pt>
              </c:numCache>
            </c:numRef>
          </c:val>
          <c:smooth val="0"/>
          <c:extLst>
            <c:ext xmlns:c16="http://schemas.microsoft.com/office/drawing/2014/chart" uri="{C3380CC4-5D6E-409C-BE32-E72D297353CC}">
              <c16:uniqueId val="{00000006-84B7-D342-AF30-7B884E364DB3}"/>
            </c:ext>
          </c:extLst>
        </c:ser>
        <c:ser>
          <c:idx val="7"/>
          <c:order val="7"/>
          <c:tx>
            <c:v>sodium</c:v>
          </c:tx>
          <c:spPr>
            <a:ln w="28575" cap="rnd">
              <a:solidFill>
                <a:schemeClr val="accent2">
                  <a:lumMod val="60000"/>
                </a:schemeClr>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Analysis'!$K$3:$K$59</c:f>
              <c:numCache>
                <c:formatCode>General</c:formatCode>
                <c:ptCount val="57"/>
                <c:pt idx="0" formatCode="@">
                  <c:v>0</c:v>
                </c:pt>
                <c:pt idx="1">
                  <c:v>1110</c:v>
                </c:pt>
                <c:pt idx="2">
                  <c:v>1580</c:v>
                </c:pt>
                <c:pt idx="3">
                  <c:v>1920</c:v>
                </c:pt>
                <c:pt idx="4">
                  <c:v>1940</c:v>
                </c:pt>
                <c:pt idx="5">
                  <c:v>1980</c:v>
                </c:pt>
                <c:pt idx="6">
                  <c:v>950</c:v>
                </c:pt>
                <c:pt idx="7">
                  <c:v>680</c:v>
                </c:pt>
                <c:pt idx="8">
                  <c:v>1040</c:v>
                </c:pt>
                <c:pt idx="9">
                  <c:v>1040</c:v>
                </c:pt>
                <c:pt idx="10">
                  <c:v>1290</c:v>
                </c:pt>
                <c:pt idx="11">
                  <c:v>640</c:v>
                </c:pt>
                <c:pt idx="12">
                  <c:v>790</c:v>
                </c:pt>
                <c:pt idx="13">
                  <c:v>1150</c:v>
                </c:pt>
                <c:pt idx="14">
                  <c:v>1190</c:v>
                </c:pt>
                <c:pt idx="15">
                  <c:v>480</c:v>
                </c:pt>
                <c:pt idx="16">
                  <c:v>630</c:v>
                </c:pt>
                <c:pt idx="17">
                  <c:v>1260</c:v>
                </c:pt>
                <c:pt idx="18">
                  <c:v>1890</c:v>
                </c:pt>
                <c:pt idx="19">
                  <c:v>1780</c:v>
                </c:pt>
                <c:pt idx="20">
                  <c:v>600</c:v>
                </c:pt>
                <c:pt idx="21">
                  <c:v>840</c:v>
                </c:pt>
                <c:pt idx="22">
                  <c:v>870</c:v>
                </c:pt>
                <c:pt idx="23">
                  <c:v>920</c:v>
                </c:pt>
                <c:pt idx="24">
                  <c:v>1540</c:v>
                </c:pt>
                <c:pt idx="25">
                  <c:v>1430</c:v>
                </c:pt>
                <c:pt idx="26">
                  <c:v>1050</c:v>
                </c:pt>
                <c:pt idx="27">
                  <c:v>1000</c:v>
                </c:pt>
                <c:pt idx="28">
                  <c:v>1090</c:v>
                </c:pt>
                <c:pt idx="29">
                  <c:v>1010</c:v>
                </c:pt>
                <c:pt idx="30">
                  <c:v>1550</c:v>
                </c:pt>
                <c:pt idx="31">
                  <c:v>1430</c:v>
                </c:pt>
                <c:pt idx="32">
                  <c:v>1310</c:v>
                </c:pt>
                <c:pt idx="33">
                  <c:v>1930</c:v>
                </c:pt>
                <c:pt idx="34">
                  <c:v>1820</c:v>
                </c:pt>
                <c:pt idx="35">
                  <c:v>910</c:v>
                </c:pt>
                <c:pt idx="36">
                  <c:v>1290</c:v>
                </c:pt>
                <c:pt idx="37">
                  <c:v>1890</c:v>
                </c:pt>
                <c:pt idx="38">
                  <c:v>3230</c:v>
                </c:pt>
                <c:pt idx="39">
                  <c:v>3770</c:v>
                </c:pt>
                <c:pt idx="40">
                  <c:v>6080</c:v>
                </c:pt>
                <c:pt idx="41">
                  <c:v>340</c:v>
                </c:pt>
                <c:pt idx="42">
                  <c:v>510</c:v>
                </c:pt>
                <c:pt idx="43">
                  <c:v>840</c:v>
                </c:pt>
                <c:pt idx="44">
                  <c:v>1680</c:v>
                </c:pt>
                <c:pt idx="45">
                  <c:v>3370</c:v>
                </c:pt>
                <c:pt idx="46">
                  <c:v>1780</c:v>
                </c:pt>
                <c:pt idx="47">
                  <c:v>2670</c:v>
                </c:pt>
                <c:pt idx="48">
                  <c:v>4450</c:v>
                </c:pt>
                <c:pt idx="49">
                  <c:v>20</c:v>
                </c:pt>
                <c:pt idx="50">
                  <c:v>740</c:v>
                </c:pt>
                <c:pt idx="51">
                  <c:v>1120</c:v>
                </c:pt>
                <c:pt idx="52">
                  <c:v>660</c:v>
                </c:pt>
                <c:pt idx="53">
                  <c:v>1230</c:v>
                </c:pt>
                <c:pt idx="54">
                  <c:v>1120</c:v>
                </c:pt>
                <c:pt idx="55">
                  <c:v>500</c:v>
                </c:pt>
                <c:pt idx="56">
                  <c:v>1070</c:v>
                </c:pt>
              </c:numCache>
            </c:numRef>
          </c:val>
          <c:smooth val="0"/>
          <c:extLst>
            <c:ext xmlns:c16="http://schemas.microsoft.com/office/drawing/2014/chart" uri="{C3380CC4-5D6E-409C-BE32-E72D297353CC}">
              <c16:uniqueId val="{00000007-84B7-D342-AF30-7B884E364DB3}"/>
            </c:ext>
          </c:extLst>
        </c:ser>
        <c:ser>
          <c:idx val="8"/>
          <c:order val="8"/>
          <c:tx>
            <c:v>total_carb</c:v>
          </c:tx>
          <c:spPr>
            <a:ln w="28575" cap="rnd">
              <a:solidFill>
                <a:schemeClr val="accent5">
                  <a:lumMod val="60000"/>
                  <a:lumOff val="40000"/>
                </a:schemeClr>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Analysis'!$L$3:$L$59</c:f>
              <c:numCache>
                <c:formatCode>General</c:formatCode>
                <c:ptCount val="57"/>
                <c:pt idx="0" formatCode="@">
                  <c:v>0</c:v>
                </c:pt>
                <c:pt idx="1">
                  <c:v>44</c:v>
                </c:pt>
                <c:pt idx="2">
                  <c:v>62</c:v>
                </c:pt>
                <c:pt idx="3">
                  <c:v>63</c:v>
                </c:pt>
                <c:pt idx="4">
                  <c:v>62</c:v>
                </c:pt>
                <c:pt idx="5">
                  <c:v>81</c:v>
                </c:pt>
                <c:pt idx="6">
                  <c:v>46</c:v>
                </c:pt>
                <c:pt idx="7">
                  <c:v>33</c:v>
                </c:pt>
                <c:pt idx="8">
                  <c:v>49</c:v>
                </c:pt>
                <c:pt idx="9">
                  <c:v>35</c:v>
                </c:pt>
                <c:pt idx="10">
                  <c:v>42</c:v>
                </c:pt>
                <c:pt idx="11">
                  <c:v>38</c:v>
                </c:pt>
                <c:pt idx="12">
                  <c:v>48</c:v>
                </c:pt>
                <c:pt idx="13">
                  <c:v>48</c:v>
                </c:pt>
                <c:pt idx="14">
                  <c:v>67</c:v>
                </c:pt>
                <c:pt idx="15">
                  <c:v>31</c:v>
                </c:pt>
                <c:pt idx="16">
                  <c:v>35</c:v>
                </c:pt>
                <c:pt idx="17">
                  <c:v>40</c:v>
                </c:pt>
                <c:pt idx="18">
                  <c:v>50</c:v>
                </c:pt>
                <c:pt idx="19">
                  <c:v>69</c:v>
                </c:pt>
                <c:pt idx="20">
                  <c:v>40</c:v>
                </c:pt>
                <c:pt idx="21">
                  <c:v>34</c:v>
                </c:pt>
                <c:pt idx="22">
                  <c:v>45</c:v>
                </c:pt>
                <c:pt idx="23">
                  <c:v>41</c:v>
                </c:pt>
                <c:pt idx="24">
                  <c:v>50</c:v>
                </c:pt>
                <c:pt idx="25">
                  <c:v>69</c:v>
                </c:pt>
                <c:pt idx="26">
                  <c:v>64</c:v>
                </c:pt>
                <c:pt idx="27">
                  <c:v>59</c:v>
                </c:pt>
                <c:pt idx="28">
                  <c:v>41</c:v>
                </c:pt>
                <c:pt idx="29">
                  <c:v>56</c:v>
                </c:pt>
                <c:pt idx="30">
                  <c:v>56</c:v>
                </c:pt>
                <c:pt idx="31">
                  <c:v>75</c:v>
                </c:pt>
                <c:pt idx="32">
                  <c:v>51</c:v>
                </c:pt>
                <c:pt idx="33">
                  <c:v>61</c:v>
                </c:pt>
                <c:pt idx="34">
                  <c:v>80</c:v>
                </c:pt>
                <c:pt idx="35">
                  <c:v>16</c:v>
                </c:pt>
                <c:pt idx="36">
                  <c:v>21</c:v>
                </c:pt>
                <c:pt idx="37">
                  <c:v>32</c:v>
                </c:pt>
                <c:pt idx="38">
                  <c:v>52</c:v>
                </c:pt>
                <c:pt idx="39">
                  <c:v>64</c:v>
                </c:pt>
                <c:pt idx="40">
                  <c:v>103</c:v>
                </c:pt>
                <c:pt idx="41">
                  <c:v>11</c:v>
                </c:pt>
                <c:pt idx="42">
                  <c:v>16</c:v>
                </c:pt>
                <c:pt idx="43">
                  <c:v>26</c:v>
                </c:pt>
                <c:pt idx="44">
                  <c:v>53</c:v>
                </c:pt>
                <c:pt idx="45">
                  <c:v>105</c:v>
                </c:pt>
                <c:pt idx="46">
                  <c:v>63</c:v>
                </c:pt>
                <c:pt idx="47">
                  <c:v>94</c:v>
                </c:pt>
                <c:pt idx="48">
                  <c:v>156</c:v>
                </c:pt>
                <c:pt idx="49">
                  <c:v>13</c:v>
                </c:pt>
                <c:pt idx="50">
                  <c:v>18</c:v>
                </c:pt>
                <c:pt idx="51">
                  <c:v>28</c:v>
                </c:pt>
                <c:pt idx="52">
                  <c:v>9</c:v>
                </c:pt>
                <c:pt idx="53">
                  <c:v>9</c:v>
                </c:pt>
                <c:pt idx="54">
                  <c:v>28</c:v>
                </c:pt>
                <c:pt idx="55">
                  <c:v>26</c:v>
                </c:pt>
                <c:pt idx="56">
                  <c:v>27</c:v>
                </c:pt>
              </c:numCache>
            </c:numRef>
          </c:val>
          <c:smooth val="0"/>
          <c:extLst>
            <c:ext xmlns:c16="http://schemas.microsoft.com/office/drawing/2014/chart" uri="{C3380CC4-5D6E-409C-BE32-E72D297353CC}">
              <c16:uniqueId val="{00000008-84B7-D342-AF30-7B884E364DB3}"/>
            </c:ext>
          </c:extLst>
        </c:ser>
        <c:ser>
          <c:idx val="9"/>
          <c:order val="9"/>
          <c:tx>
            <c:v>fiber</c:v>
          </c:tx>
          <c:spPr>
            <a:ln w="28575" cap="rnd">
              <a:solidFill>
                <a:schemeClr val="accent4">
                  <a:lumMod val="60000"/>
                </a:schemeClr>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Analysis'!$M$3:$M$59</c:f>
              <c:numCache>
                <c:formatCode>General</c:formatCode>
                <c:ptCount val="57"/>
                <c:pt idx="0" formatCode="@">
                  <c:v>0</c:v>
                </c:pt>
                <c:pt idx="1">
                  <c:v>3</c:v>
                </c:pt>
                <c:pt idx="2">
                  <c:v>2</c:v>
                </c:pt>
                <c:pt idx="3">
                  <c:v>3</c:v>
                </c:pt>
                <c:pt idx="4">
                  <c:v>2</c:v>
                </c:pt>
                <c:pt idx="5">
                  <c:v>4</c:v>
                </c:pt>
                <c:pt idx="6">
                  <c:v>3</c:v>
                </c:pt>
                <c:pt idx="7">
                  <c:v>2</c:v>
                </c:pt>
                <c:pt idx="8">
                  <c:v>3</c:v>
                </c:pt>
                <c:pt idx="9">
                  <c:v>2</c:v>
                </c:pt>
                <c:pt idx="10">
                  <c:v>3</c:v>
                </c:pt>
                <c:pt idx="11">
                  <c:v>2</c:v>
                </c:pt>
                <c:pt idx="12">
                  <c:v>3</c:v>
                </c:pt>
                <c:pt idx="13">
                  <c:v>3</c:v>
                </c:pt>
                <c:pt idx="14">
                  <c:v>5</c:v>
                </c:pt>
                <c:pt idx="15">
                  <c:v>2</c:v>
                </c:pt>
                <c:pt idx="16">
                  <c:v>2</c:v>
                </c:pt>
                <c:pt idx="17">
                  <c:v>3</c:v>
                </c:pt>
                <c:pt idx="18">
                  <c:v>3</c:v>
                </c:pt>
                <c:pt idx="19">
                  <c:v>5</c:v>
                </c:pt>
                <c:pt idx="20">
                  <c:v>2</c:v>
                </c:pt>
                <c:pt idx="21">
                  <c:v>2</c:v>
                </c:pt>
                <c:pt idx="22">
                  <c:v>2</c:v>
                </c:pt>
                <c:pt idx="23">
                  <c:v>4</c:v>
                </c:pt>
                <c:pt idx="24">
                  <c:v>4</c:v>
                </c:pt>
                <c:pt idx="25">
                  <c:v>6</c:v>
                </c:pt>
                <c:pt idx="26">
                  <c:v>4</c:v>
                </c:pt>
                <c:pt idx="27">
                  <c:v>3</c:v>
                </c:pt>
                <c:pt idx="28">
                  <c:v>3</c:v>
                </c:pt>
                <c:pt idx="29">
                  <c:v>4</c:v>
                </c:pt>
                <c:pt idx="30">
                  <c:v>4</c:v>
                </c:pt>
                <c:pt idx="31">
                  <c:v>5</c:v>
                </c:pt>
                <c:pt idx="32">
                  <c:v>3</c:v>
                </c:pt>
                <c:pt idx="33">
                  <c:v>4</c:v>
                </c:pt>
                <c:pt idx="34">
                  <c:v>5</c:v>
                </c:pt>
                <c:pt idx="35">
                  <c:v>0</c:v>
                </c:pt>
                <c:pt idx="36">
                  <c:v>0</c:v>
                </c:pt>
                <c:pt idx="37">
                  <c:v>1</c:v>
                </c:pt>
                <c:pt idx="38">
                  <c:v>1</c:v>
                </c:pt>
                <c:pt idx="39">
                  <c:v>1</c:v>
                </c:pt>
                <c:pt idx="40">
                  <c:v>2</c:v>
                </c:pt>
                <c:pt idx="41">
                  <c:v>1</c:v>
                </c:pt>
                <c:pt idx="42">
                  <c:v>1</c:v>
                </c:pt>
                <c:pt idx="43">
                  <c:v>2</c:v>
                </c:pt>
                <c:pt idx="44">
                  <c:v>4</c:v>
                </c:pt>
                <c:pt idx="45">
                  <c:v>7</c:v>
                </c:pt>
                <c:pt idx="46">
                  <c:v>2</c:v>
                </c:pt>
                <c:pt idx="47">
                  <c:v>3</c:v>
                </c:pt>
                <c:pt idx="48">
                  <c:v>5</c:v>
                </c:pt>
                <c:pt idx="49">
                  <c:v>5</c:v>
                </c:pt>
                <c:pt idx="50">
                  <c:v>5</c:v>
                </c:pt>
                <c:pt idx="51">
                  <c:v>4</c:v>
                </c:pt>
                <c:pt idx="52">
                  <c:v>3</c:v>
                </c:pt>
                <c:pt idx="53">
                  <c:v>3</c:v>
                </c:pt>
                <c:pt idx="54">
                  <c:v>4</c:v>
                </c:pt>
                <c:pt idx="55">
                  <c:v>6</c:v>
                </c:pt>
                <c:pt idx="56">
                  <c:v>6</c:v>
                </c:pt>
              </c:numCache>
            </c:numRef>
          </c:val>
          <c:smooth val="0"/>
          <c:extLst>
            <c:ext xmlns:c16="http://schemas.microsoft.com/office/drawing/2014/chart" uri="{C3380CC4-5D6E-409C-BE32-E72D297353CC}">
              <c16:uniqueId val="{00000009-84B7-D342-AF30-7B884E364DB3}"/>
            </c:ext>
          </c:extLst>
        </c:ser>
        <c:ser>
          <c:idx val="10"/>
          <c:order val="10"/>
          <c:tx>
            <c:v>sugar</c:v>
          </c:tx>
          <c:spPr>
            <a:ln w="28575" cap="rnd">
              <a:solidFill>
                <a:schemeClr val="accent5">
                  <a:lumMod val="60000"/>
                </a:schemeClr>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Analysis'!$N$3:$N$59</c:f>
              <c:numCache>
                <c:formatCode>General</c:formatCode>
                <c:ptCount val="57"/>
                <c:pt idx="0" formatCode="@">
                  <c:v>0</c:v>
                </c:pt>
                <c:pt idx="1">
                  <c:v>11</c:v>
                </c:pt>
                <c:pt idx="2">
                  <c:v>18</c:v>
                </c:pt>
                <c:pt idx="3">
                  <c:v>18</c:v>
                </c:pt>
                <c:pt idx="4">
                  <c:v>18</c:v>
                </c:pt>
                <c:pt idx="5">
                  <c:v>18</c:v>
                </c:pt>
                <c:pt idx="6">
                  <c:v>9</c:v>
                </c:pt>
                <c:pt idx="7">
                  <c:v>7</c:v>
                </c:pt>
                <c:pt idx="8">
                  <c:v>6</c:v>
                </c:pt>
                <c:pt idx="9">
                  <c:v>7</c:v>
                </c:pt>
                <c:pt idx="10">
                  <c:v>10</c:v>
                </c:pt>
                <c:pt idx="11">
                  <c:v>5</c:v>
                </c:pt>
                <c:pt idx="12">
                  <c:v>11</c:v>
                </c:pt>
                <c:pt idx="13">
                  <c:v>11</c:v>
                </c:pt>
                <c:pt idx="14">
                  <c:v>11</c:v>
                </c:pt>
                <c:pt idx="15">
                  <c:v>6</c:v>
                </c:pt>
                <c:pt idx="16">
                  <c:v>3</c:v>
                </c:pt>
                <c:pt idx="17">
                  <c:v>10</c:v>
                </c:pt>
                <c:pt idx="18">
                  <c:v>14</c:v>
                </c:pt>
                <c:pt idx="19">
                  <c:v>14</c:v>
                </c:pt>
                <c:pt idx="20">
                  <c:v>5</c:v>
                </c:pt>
                <c:pt idx="21">
                  <c:v>7</c:v>
                </c:pt>
                <c:pt idx="22">
                  <c:v>12</c:v>
                </c:pt>
                <c:pt idx="23">
                  <c:v>7</c:v>
                </c:pt>
                <c:pt idx="24">
                  <c:v>12</c:v>
                </c:pt>
                <c:pt idx="25">
                  <c:v>12</c:v>
                </c:pt>
                <c:pt idx="26">
                  <c:v>11</c:v>
                </c:pt>
                <c:pt idx="27">
                  <c:v>13</c:v>
                </c:pt>
                <c:pt idx="28">
                  <c:v>10</c:v>
                </c:pt>
                <c:pt idx="29">
                  <c:v>13</c:v>
                </c:pt>
                <c:pt idx="30">
                  <c:v>14</c:v>
                </c:pt>
                <c:pt idx="31">
                  <c:v>13</c:v>
                </c:pt>
                <c:pt idx="32">
                  <c:v>14</c:v>
                </c:pt>
                <c:pt idx="33">
                  <c:v>18</c:v>
                </c:pt>
                <c:pt idx="34">
                  <c:v>18</c:v>
                </c:pt>
                <c:pt idx="35">
                  <c:v>0</c:v>
                </c:pt>
                <c:pt idx="36">
                  <c:v>1</c:v>
                </c:pt>
                <c:pt idx="37">
                  <c:v>1</c:v>
                </c:pt>
                <c:pt idx="38">
                  <c:v>4</c:v>
                </c:pt>
                <c:pt idx="39">
                  <c:v>2</c:v>
                </c:pt>
                <c:pt idx="40">
                  <c:v>3</c:v>
                </c:pt>
                <c:pt idx="41">
                  <c:v>0</c:v>
                </c:pt>
                <c:pt idx="42">
                  <c:v>0</c:v>
                </c:pt>
                <c:pt idx="43">
                  <c:v>0</c:v>
                </c:pt>
                <c:pt idx="44">
                  <c:v>0</c:v>
                </c:pt>
                <c:pt idx="45">
                  <c:v>1</c:v>
                </c:pt>
                <c:pt idx="46">
                  <c:v>35</c:v>
                </c:pt>
                <c:pt idx="47">
                  <c:v>52</c:v>
                </c:pt>
                <c:pt idx="48">
                  <c:v>87</c:v>
                </c:pt>
                <c:pt idx="49">
                  <c:v>7</c:v>
                </c:pt>
                <c:pt idx="50">
                  <c:v>10</c:v>
                </c:pt>
                <c:pt idx="51">
                  <c:v>4</c:v>
                </c:pt>
                <c:pt idx="52">
                  <c:v>3</c:v>
                </c:pt>
                <c:pt idx="53">
                  <c:v>4</c:v>
                </c:pt>
                <c:pt idx="54">
                  <c:v>4</c:v>
                </c:pt>
                <c:pt idx="55">
                  <c:v>9</c:v>
                </c:pt>
                <c:pt idx="56">
                  <c:v>9</c:v>
                </c:pt>
              </c:numCache>
            </c:numRef>
          </c:val>
          <c:smooth val="0"/>
          <c:extLst>
            <c:ext xmlns:c16="http://schemas.microsoft.com/office/drawing/2014/chart" uri="{C3380CC4-5D6E-409C-BE32-E72D297353CC}">
              <c16:uniqueId val="{0000000A-84B7-D342-AF30-7B884E364DB3}"/>
            </c:ext>
          </c:extLst>
        </c:ser>
        <c:ser>
          <c:idx val="11"/>
          <c:order val="11"/>
          <c:tx>
            <c:v>vit_a</c:v>
          </c:tx>
          <c:spPr>
            <a:ln w="28575" cap="rnd">
              <a:solidFill>
                <a:schemeClr val="accent6">
                  <a:lumMod val="60000"/>
                </a:schemeClr>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Analysis'!$O$3:$O$59</c:f>
              <c:numCache>
                <c:formatCode>General</c:formatCode>
                <c:ptCount val="57"/>
                <c:pt idx="0" formatCode="@">
                  <c:v>0</c:v>
                </c:pt>
                <c:pt idx="1">
                  <c:v>4</c:v>
                </c:pt>
                <c:pt idx="2">
                  <c:v>6</c:v>
                </c:pt>
                <c:pt idx="3">
                  <c:v>10</c:v>
                </c:pt>
                <c:pt idx="4">
                  <c:v>6</c:v>
                </c:pt>
                <c:pt idx="5">
                  <c:v>6</c:v>
                </c:pt>
                <c:pt idx="6">
                  <c:v>10</c:v>
                </c:pt>
                <c:pt idx="7">
                  <c:v>10</c:v>
                </c:pt>
                <c:pt idx="8">
                  <c:v>0</c:v>
                </c:pt>
                <c:pt idx="9">
                  <c:v>20</c:v>
                </c:pt>
                <c:pt idx="10">
                  <c:v>20</c:v>
                </c:pt>
                <c:pt idx="11">
                  <c:v>2</c:v>
                </c:pt>
                <c:pt idx="12">
                  <c:v>10</c:v>
                </c:pt>
                <c:pt idx="13">
                  <c:v>10</c:v>
                </c:pt>
                <c:pt idx="14">
                  <c:v>10</c:v>
                </c:pt>
                <c:pt idx="15">
                  <c:v>2</c:v>
                </c:pt>
                <c:pt idx="16">
                  <c:v>4</c:v>
                </c:pt>
                <c:pt idx="17">
                  <c:v>6</c:v>
                </c:pt>
                <c:pt idx="18">
                  <c:v>4</c:v>
                </c:pt>
                <c:pt idx="19">
                  <c:v>4</c:v>
                </c:pt>
                <c:pt idx="20">
                  <c:v>2</c:v>
                </c:pt>
                <c:pt idx="21">
                  <c:v>10</c:v>
                </c:pt>
                <c:pt idx="22">
                  <c:v>2</c:v>
                </c:pt>
                <c:pt idx="23">
                  <c:v>8</c:v>
                </c:pt>
                <c:pt idx="24">
                  <c:v>8</c:v>
                </c:pt>
                <c:pt idx="25">
                  <c:v>8</c:v>
                </c:pt>
                <c:pt idx="26">
                  <c:v>4</c:v>
                </c:pt>
                <c:pt idx="27">
                  <c:v>6</c:v>
                </c:pt>
                <c:pt idx="28">
                  <c:v>20</c:v>
                </c:pt>
                <c:pt idx="29">
                  <c:v>20</c:v>
                </c:pt>
                <c:pt idx="30">
                  <c:v>20</c:v>
                </c:pt>
                <c:pt idx="31">
                  <c:v>20</c:v>
                </c:pt>
                <c:pt idx="32">
                  <c:v>6</c:v>
                </c:pt>
                <c:pt idx="33">
                  <c:v>4</c:v>
                </c:pt>
                <c:pt idx="34">
                  <c:v>4</c:v>
                </c:pt>
                <c:pt idx="35">
                  <c:v>0</c:v>
                </c:pt>
                <c:pt idx="36">
                  <c:v>0</c:v>
                </c:pt>
                <c:pt idx="37">
                  <c:v>0</c:v>
                </c:pt>
                <c:pt idx="38">
                  <c:v>0</c:v>
                </c:pt>
                <c:pt idx="39">
                  <c:v>0</c:v>
                </c:pt>
                <c:pt idx="40">
                  <c:v>0</c:v>
                </c:pt>
                <c:pt idx="41">
                  <c:v>0</c:v>
                </c:pt>
                <c:pt idx="42">
                  <c:v>0</c:v>
                </c:pt>
                <c:pt idx="43">
                  <c:v>0</c:v>
                </c:pt>
                <c:pt idx="44">
                  <c:v>0</c:v>
                </c:pt>
                <c:pt idx="45">
                  <c:v>0</c:v>
                </c:pt>
                <c:pt idx="46">
                  <c:v>4</c:v>
                </c:pt>
                <c:pt idx="47">
                  <c:v>4</c:v>
                </c:pt>
                <c:pt idx="48">
                  <c:v>8</c:v>
                </c:pt>
                <c:pt idx="49">
                  <c:v>180</c:v>
                </c:pt>
                <c:pt idx="50">
                  <c:v>180</c:v>
                </c:pt>
                <c:pt idx="51">
                  <c:v>180</c:v>
                </c:pt>
                <c:pt idx="52">
                  <c:v>180</c:v>
                </c:pt>
                <c:pt idx="53">
                  <c:v>180</c:v>
                </c:pt>
                <c:pt idx="54">
                  <c:v>180</c:v>
                </c:pt>
                <c:pt idx="55">
                  <c:v>180</c:v>
                </c:pt>
                <c:pt idx="56">
                  <c:v>180</c:v>
                </c:pt>
              </c:numCache>
            </c:numRef>
          </c:val>
          <c:smooth val="0"/>
          <c:extLst>
            <c:ext xmlns:c16="http://schemas.microsoft.com/office/drawing/2014/chart" uri="{C3380CC4-5D6E-409C-BE32-E72D297353CC}">
              <c16:uniqueId val="{0000000B-84B7-D342-AF30-7B884E364DB3}"/>
            </c:ext>
          </c:extLst>
        </c:ser>
        <c:ser>
          <c:idx val="12"/>
          <c:order val="12"/>
          <c:tx>
            <c:v>vit_c</c:v>
          </c:tx>
          <c:spPr>
            <a:ln w="28575" cap="rnd">
              <a:solidFill>
                <a:schemeClr val="accent1">
                  <a:lumMod val="80000"/>
                  <a:lumOff val="20000"/>
                </a:schemeClr>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Analysis'!$P$3:$P$59</c:f>
              <c:numCache>
                <c:formatCode>General</c:formatCode>
                <c:ptCount val="57"/>
                <c:pt idx="0" formatCode="@">
                  <c:v>0</c:v>
                </c:pt>
                <c:pt idx="1">
                  <c:v>20</c:v>
                </c:pt>
                <c:pt idx="2">
                  <c:v>20</c:v>
                </c:pt>
                <c:pt idx="3">
                  <c:v>20</c:v>
                </c:pt>
                <c:pt idx="4">
                  <c:v>25</c:v>
                </c:pt>
                <c:pt idx="5">
                  <c:v>20</c:v>
                </c:pt>
                <c:pt idx="6">
                  <c:v>2</c:v>
                </c:pt>
                <c:pt idx="7">
                  <c:v>2</c:v>
                </c:pt>
                <c:pt idx="8">
                  <c:v>4</c:v>
                </c:pt>
                <c:pt idx="9">
                  <c:v>4</c:v>
                </c:pt>
                <c:pt idx="10">
                  <c:v>6</c:v>
                </c:pt>
                <c:pt idx="11">
                  <c:v>0</c:v>
                </c:pt>
                <c:pt idx="12">
                  <c:v>10</c:v>
                </c:pt>
                <c:pt idx="13">
                  <c:v>20</c:v>
                </c:pt>
                <c:pt idx="14">
                  <c:v>15</c:v>
                </c:pt>
                <c:pt idx="15">
                  <c:v>2</c:v>
                </c:pt>
                <c:pt idx="16">
                  <c:v>6</c:v>
                </c:pt>
                <c:pt idx="17">
                  <c:v>15</c:v>
                </c:pt>
                <c:pt idx="18">
                  <c:v>30</c:v>
                </c:pt>
                <c:pt idx="19">
                  <c:v>20</c:v>
                </c:pt>
                <c:pt idx="20">
                  <c:v>2</c:v>
                </c:pt>
                <c:pt idx="21">
                  <c:v>2</c:v>
                </c:pt>
                <c:pt idx="22">
                  <c:v>2</c:v>
                </c:pt>
                <c:pt idx="23">
                  <c:v>15</c:v>
                </c:pt>
                <c:pt idx="24">
                  <c:v>25</c:v>
                </c:pt>
                <c:pt idx="25">
                  <c:v>15</c:v>
                </c:pt>
                <c:pt idx="26">
                  <c:v>10</c:v>
                </c:pt>
                <c:pt idx="27">
                  <c:v>10</c:v>
                </c:pt>
                <c:pt idx="28">
                  <c:v>6</c:v>
                </c:pt>
                <c:pt idx="29">
                  <c:v>15</c:v>
                </c:pt>
                <c:pt idx="30">
                  <c:v>25</c:v>
                </c:pt>
                <c:pt idx="31">
                  <c:v>20</c:v>
                </c:pt>
                <c:pt idx="32">
                  <c:v>15</c:v>
                </c:pt>
                <c:pt idx="33">
                  <c:v>30</c:v>
                </c:pt>
                <c:pt idx="34">
                  <c:v>20</c:v>
                </c:pt>
                <c:pt idx="35">
                  <c:v>0</c:v>
                </c:pt>
                <c:pt idx="36">
                  <c:v>0</c:v>
                </c:pt>
                <c:pt idx="37">
                  <c:v>0</c:v>
                </c:pt>
                <c:pt idx="38">
                  <c:v>0</c:v>
                </c:pt>
                <c:pt idx="39">
                  <c:v>2</c:v>
                </c:pt>
                <c:pt idx="40">
                  <c:v>2</c:v>
                </c:pt>
                <c:pt idx="41">
                  <c:v>2</c:v>
                </c:pt>
                <c:pt idx="42">
                  <c:v>2</c:v>
                </c:pt>
                <c:pt idx="43">
                  <c:v>4</c:v>
                </c:pt>
                <c:pt idx="44">
                  <c:v>8</c:v>
                </c:pt>
                <c:pt idx="45">
                  <c:v>15</c:v>
                </c:pt>
                <c:pt idx="46">
                  <c:v>15</c:v>
                </c:pt>
                <c:pt idx="47">
                  <c:v>25</c:v>
                </c:pt>
                <c:pt idx="48">
                  <c:v>40</c:v>
                </c:pt>
                <c:pt idx="49">
                  <c:v>45</c:v>
                </c:pt>
                <c:pt idx="50">
                  <c:v>70</c:v>
                </c:pt>
                <c:pt idx="51">
                  <c:v>60</c:v>
                </c:pt>
                <c:pt idx="52">
                  <c:v>50</c:v>
                </c:pt>
                <c:pt idx="53">
                  <c:v>60</c:v>
                </c:pt>
                <c:pt idx="54">
                  <c:v>60</c:v>
                </c:pt>
                <c:pt idx="55">
                  <c:v>40</c:v>
                </c:pt>
                <c:pt idx="56">
                  <c:v>50</c:v>
                </c:pt>
              </c:numCache>
            </c:numRef>
          </c:val>
          <c:smooth val="0"/>
          <c:extLst>
            <c:ext xmlns:c16="http://schemas.microsoft.com/office/drawing/2014/chart" uri="{C3380CC4-5D6E-409C-BE32-E72D297353CC}">
              <c16:uniqueId val="{0000000C-84B7-D342-AF30-7B884E364DB3}"/>
            </c:ext>
          </c:extLst>
        </c:ser>
        <c:ser>
          <c:idx val="13"/>
          <c:order val="13"/>
          <c:tx>
            <c:v>calcium</c:v>
          </c:tx>
          <c:spPr>
            <a:ln w="28575" cap="rnd">
              <a:solidFill>
                <a:schemeClr val="accent2">
                  <a:lumMod val="80000"/>
                  <a:lumOff val="20000"/>
                </a:schemeClr>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Analysis'!$Q$3:$Q$59</c:f>
              <c:numCache>
                <c:formatCode>General</c:formatCode>
                <c:ptCount val="57"/>
                <c:pt idx="0" formatCode="@">
                  <c:v>0</c:v>
                </c:pt>
                <c:pt idx="1">
                  <c:v>20</c:v>
                </c:pt>
                <c:pt idx="2">
                  <c:v>20</c:v>
                </c:pt>
                <c:pt idx="3">
                  <c:v>50</c:v>
                </c:pt>
                <c:pt idx="4">
                  <c:v>20</c:v>
                </c:pt>
                <c:pt idx="5">
                  <c:v>20</c:v>
                </c:pt>
                <c:pt idx="6">
                  <c:v>15</c:v>
                </c:pt>
                <c:pt idx="7">
                  <c:v>10</c:v>
                </c:pt>
                <c:pt idx="8">
                  <c:v>2</c:v>
                </c:pt>
                <c:pt idx="9">
                  <c:v>15</c:v>
                </c:pt>
                <c:pt idx="10">
                  <c:v>20</c:v>
                </c:pt>
                <c:pt idx="11">
                  <c:v>15</c:v>
                </c:pt>
                <c:pt idx="12">
                  <c:v>35</c:v>
                </c:pt>
                <c:pt idx="13">
                  <c:v>35</c:v>
                </c:pt>
                <c:pt idx="14">
                  <c:v>35</c:v>
                </c:pt>
                <c:pt idx="15">
                  <c:v>4</c:v>
                </c:pt>
                <c:pt idx="16">
                  <c:v>15</c:v>
                </c:pt>
                <c:pt idx="17">
                  <c:v>15</c:v>
                </c:pt>
                <c:pt idx="18">
                  <c:v>30</c:v>
                </c:pt>
                <c:pt idx="19">
                  <c:v>290</c:v>
                </c:pt>
                <c:pt idx="20">
                  <c:v>4</c:v>
                </c:pt>
                <c:pt idx="21">
                  <c:v>10</c:v>
                </c:pt>
                <c:pt idx="22">
                  <c:v>6</c:v>
                </c:pt>
                <c:pt idx="23">
                  <c:v>15</c:v>
                </c:pt>
                <c:pt idx="24">
                  <c:v>30</c:v>
                </c:pt>
                <c:pt idx="25">
                  <c:v>30</c:v>
                </c:pt>
                <c:pt idx="26">
                  <c:v>20</c:v>
                </c:pt>
                <c:pt idx="27">
                  <c:v>20</c:v>
                </c:pt>
                <c:pt idx="28">
                  <c:v>15</c:v>
                </c:pt>
                <c:pt idx="29">
                  <c:v>30</c:v>
                </c:pt>
                <c:pt idx="30">
                  <c:v>30</c:v>
                </c:pt>
                <c:pt idx="31">
                  <c:v>30</c:v>
                </c:pt>
                <c:pt idx="32">
                  <c:v>15</c:v>
                </c:pt>
                <c:pt idx="33">
                  <c:v>25</c:v>
                </c:pt>
                <c:pt idx="34">
                  <c:v>30</c:v>
                </c:pt>
                <c:pt idx="35">
                  <c:v>2</c:v>
                </c:pt>
                <c:pt idx="36">
                  <c:v>2</c:v>
                </c:pt>
                <c:pt idx="37">
                  <c:v>2</c:v>
                </c:pt>
                <c:pt idx="38">
                  <c:v>4</c:v>
                </c:pt>
                <c:pt idx="39">
                  <c:v>6</c:v>
                </c:pt>
                <c:pt idx="40">
                  <c:v>8</c:v>
                </c:pt>
                <c:pt idx="41">
                  <c:v>0</c:v>
                </c:pt>
                <c:pt idx="42">
                  <c:v>0</c:v>
                </c:pt>
                <c:pt idx="43">
                  <c:v>2</c:v>
                </c:pt>
                <c:pt idx="44">
                  <c:v>4</c:v>
                </c:pt>
                <c:pt idx="45">
                  <c:v>6</c:v>
                </c:pt>
                <c:pt idx="46">
                  <c:v>4</c:v>
                </c:pt>
                <c:pt idx="47">
                  <c:v>8</c:v>
                </c:pt>
                <c:pt idx="48">
                  <c:v>10</c:v>
                </c:pt>
                <c:pt idx="49">
                  <c:v>10</c:v>
                </c:pt>
                <c:pt idx="50">
                  <c:v>10</c:v>
                </c:pt>
                <c:pt idx="51">
                  <c:v>15</c:v>
                </c:pt>
                <c:pt idx="52">
                  <c:v>15</c:v>
                </c:pt>
                <c:pt idx="53">
                  <c:v>15</c:v>
                </c:pt>
                <c:pt idx="54">
                  <c:v>15</c:v>
                </c:pt>
                <c:pt idx="55">
                  <c:v>20</c:v>
                </c:pt>
                <c:pt idx="56">
                  <c:v>20</c:v>
                </c:pt>
              </c:numCache>
            </c:numRef>
          </c:val>
          <c:smooth val="0"/>
          <c:extLst>
            <c:ext xmlns:c16="http://schemas.microsoft.com/office/drawing/2014/chart" uri="{C3380CC4-5D6E-409C-BE32-E72D297353CC}">
              <c16:uniqueId val="{0000000D-84B7-D342-AF30-7B884E364DB3}"/>
            </c:ext>
          </c:extLst>
        </c:ser>
        <c:dLbls>
          <c:showLegendKey val="0"/>
          <c:showVal val="0"/>
          <c:showCatName val="0"/>
          <c:showSerName val="0"/>
          <c:showPercent val="0"/>
          <c:showBubbleSize val="0"/>
        </c:dLbls>
        <c:smooth val="0"/>
        <c:axId val="1853186143"/>
        <c:axId val="678831295"/>
      </c:lineChart>
      <c:catAx>
        <c:axId val="185318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31295"/>
        <c:crosses val="autoZero"/>
        <c:auto val="1"/>
        <c:lblAlgn val="ctr"/>
        <c:lblOffset val="100"/>
        <c:noMultiLvlLbl val="0"/>
      </c:catAx>
      <c:valAx>
        <c:axId val="678831295"/>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186143"/>
        <c:crosses val="autoZero"/>
        <c:crossBetween val="between"/>
      </c:valAx>
      <c:spPr>
        <a:noFill/>
        <a:ln>
          <a:noFill/>
        </a:ln>
        <a:effectLst/>
      </c:spPr>
    </c:plotArea>
    <c:legend>
      <c:legendPos val="t"/>
      <c:layout>
        <c:manualLayout>
          <c:xMode val="edge"/>
          <c:yMode val="edge"/>
          <c:x val="0.12649605998659802"/>
          <c:y val="1.8044202613188891E-2"/>
          <c:w val="0.76496183686337049"/>
          <c:h val="0.143227634246381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calories</c:v>
          </c:tx>
          <c:spPr>
            <a:ln w="28575" cap="rnd">
              <a:solidFill>
                <a:schemeClr val="accent1"/>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Analysis'!$D$3:$D$59</c:f>
              <c:numCache>
                <c:formatCode>General</c:formatCode>
                <c:ptCount val="57"/>
                <c:pt idx="0" formatCode="@">
                  <c:v>0</c:v>
                </c:pt>
                <c:pt idx="1">
                  <c:v>380</c:v>
                </c:pt>
                <c:pt idx="2">
                  <c:v>840</c:v>
                </c:pt>
                <c:pt idx="3">
                  <c:v>1130</c:v>
                </c:pt>
                <c:pt idx="4">
                  <c:v>750</c:v>
                </c:pt>
                <c:pt idx="5">
                  <c:v>920</c:v>
                </c:pt>
                <c:pt idx="6">
                  <c:v>540</c:v>
                </c:pt>
                <c:pt idx="7">
                  <c:v>300</c:v>
                </c:pt>
                <c:pt idx="8">
                  <c:v>510</c:v>
                </c:pt>
                <c:pt idx="9">
                  <c:v>430</c:v>
                </c:pt>
                <c:pt idx="10">
                  <c:v>770</c:v>
                </c:pt>
                <c:pt idx="11">
                  <c:v>380</c:v>
                </c:pt>
                <c:pt idx="12">
                  <c:v>620</c:v>
                </c:pt>
                <c:pt idx="13">
                  <c:v>530</c:v>
                </c:pt>
                <c:pt idx="14">
                  <c:v>700</c:v>
                </c:pt>
                <c:pt idx="15">
                  <c:v>250</c:v>
                </c:pt>
                <c:pt idx="16">
                  <c:v>290</c:v>
                </c:pt>
                <c:pt idx="17">
                  <c:v>640</c:v>
                </c:pt>
                <c:pt idx="18">
                  <c:v>580</c:v>
                </c:pt>
                <c:pt idx="19">
                  <c:v>740</c:v>
                </c:pt>
                <c:pt idx="20">
                  <c:v>350</c:v>
                </c:pt>
                <c:pt idx="21">
                  <c:v>380</c:v>
                </c:pt>
                <c:pt idx="22">
                  <c:v>480</c:v>
                </c:pt>
                <c:pt idx="23">
                  <c:v>580</c:v>
                </c:pt>
                <c:pt idx="24">
                  <c:v>520</c:v>
                </c:pt>
                <c:pt idx="25">
                  <c:v>680</c:v>
                </c:pt>
                <c:pt idx="26">
                  <c:v>570</c:v>
                </c:pt>
                <c:pt idx="27">
                  <c:v>530</c:v>
                </c:pt>
                <c:pt idx="28">
                  <c:v>530</c:v>
                </c:pt>
                <c:pt idx="29">
                  <c:v>670</c:v>
                </c:pt>
                <c:pt idx="30">
                  <c:v>560</c:v>
                </c:pt>
                <c:pt idx="31">
                  <c:v>730</c:v>
                </c:pt>
                <c:pt idx="32">
                  <c:v>690</c:v>
                </c:pt>
                <c:pt idx="33">
                  <c:v>630</c:v>
                </c:pt>
                <c:pt idx="34">
                  <c:v>800</c:v>
                </c:pt>
                <c:pt idx="35">
                  <c:v>370</c:v>
                </c:pt>
                <c:pt idx="36">
                  <c:v>480</c:v>
                </c:pt>
                <c:pt idx="37">
                  <c:v>760</c:v>
                </c:pt>
                <c:pt idx="38">
                  <c:v>1210</c:v>
                </c:pt>
                <c:pt idx="39">
                  <c:v>1510</c:v>
                </c:pt>
                <c:pt idx="40">
                  <c:v>2430</c:v>
                </c:pt>
                <c:pt idx="41">
                  <c:v>180</c:v>
                </c:pt>
                <c:pt idx="42">
                  <c:v>270</c:v>
                </c:pt>
                <c:pt idx="43">
                  <c:v>440</c:v>
                </c:pt>
                <c:pt idx="44">
                  <c:v>890</c:v>
                </c:pt>
                <c:pt idx="45">
                  <c:v>1770</c:v>
                </c:pt>
                <c:pt idx="46">
                  <c:v>640</c:v>
                </c:pt>
                <c:pt idx="47">
                  <c:v>960</c:v>
                </c:pt>
                <c:pt idx="48">
                  <c:v>1600</c:v>
                </c:pt>
                <c:pt idx="49">
                  <c:v>140</c:v>
                </c:pt>
                <c:pt idx="50">
                  <c:v>270</c:v>
                </c:pt>
                <c:pt idx="51">
                  <c:v>490</c:v>
                </c:pt>
                <c:pt idx="52">
                  <c:v>190</c:v>
                </c:pt>
                <c:pt idx="53">
                  <c:v>320</c:v>
                </c:pt>
                <c:pt idx="54">
                  <c:v>490</c:v>
                </c:pt>
                <c:pt idx="55">
                  <c:v>220</c:v>
                </c:pt>
                <c:pt idx="56">
                  <c:v>350</c:v>
                </c:pt>
              </c:numCache>
            </c:numRef>
          </c:val>
          <c:smooth val="0"/>
          <c:extLst>
            <c:ext xmlns:c16="http://schemas.microsoft.com/office/drawing/2014/chart" uri="{C3380CC4-5D6E-409C-BE32-E72D297353CC}">
              <c16:uniqueId val="{00000000-3129-5E4B-A3B8-ECB573CA2B06}"/>
            </c:ext>
          </c:extLst>
        </c:ser>
        <c:ser>
          <c:idx val="1"/>
          <c:order val="1"/>
          <c:tx>
            <c:v>protein</c:v>
          </c:tx>
          <c:spPr>
            <a:ln w="28575" cap="rnd">
              <a:solidFill>
                <a:schemeClr val="accent2"/>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Analysis'!$E$3:$E$59</c:f>
              <c:numCache>
                <c:formatCode>General</c:formatCode>
                <c:ptCount val="57"/>
                <c:pt idx="0" formatCode="@">
                  <c:v>0</c:v>
                </c:pt>
                <c:pt idx="1">
                  <c:v>37</c:v>
                </c:pt>
                <c:pt idx="2">
                  <c:v>46</c:v>
                </c:pt>
                <c:pt idx="3">
                  <c:v>70</c:v>
                </c:pt>
                <c:pt idx="4">
                  <c:v>55</c:v>
                </c:pt>
                <c:pt idx="5">
                  <c:v>46</c:v>
                </c:pt>
                <c:pt idx="6">
                  <c:v>25</c:v>
                </c:pt>
                <c:pt idx="7">
                  <c:v>15</c:v>
                </c:pt>
                <c:pt idx="8">
                  <c:v>25</c:v>
                </c:pt>
                <c:pt idx="9">
                  <c:v>25</c:v>
                </c:pt>
                <c:pt idx="10">
                  <c:v>51</c:v>
                </c:pt>
                <c:pt idx="11">
                  <c:v>15</c:v>
                </c:pt>
                <c:pt idx="12">
                  <c:v>32</c:v>
                </c:pt>
                <c:pt idx="13">
                  <c:v>42</c:v>
                </c:pt>
                <c:pt idx="14">
                  <c:v>33</c:v>
                </c:pt>
                <c:pt idx="15">
                  <c:v>13</c:v>
                </c:pt>
                <c:pt idx="16">
                  <c:v>24</c:v>
                </c:pt>
                <c:pt idx="17">
                  <c:v>37</c:v>
                </c:pt>
                <c:pt idx="18">
                  <c:v>48</c:v>
                </c:pt>
                <c:pt idx="19">
                  <c:v>39</c:v>
                </c:pt>
                <c:pt idx="20">
                  <c:v>15</c:v>
                </c:pt>
                <c:pt idx="21">
                  <c:v>23</c:v>
                </c:pt>
                <c:pt idx="22">
                  <c:v>25</c:v>
                </c:pt>
                <c:pt idx="23">
                  <c:v>29</c:v>
                </c:pt>
                <c:pt idx="24">
                  <c:v>40</c:v>
                </c:pt>
                <c:pt idx="25">
                  <c:v>31</c:v>
                </c:pt>
                <c:pt idx="26">
                  <c:v>28</c:v>
                </c:pt>
                <c:pt idx="27">
                  <c:v>25</c:v>
                </c:pt>
                <c:pt idx="28">
                  <c:v>31</c:v>
                </c:pt>
                <c:pt idx="29">
                  <c:v>32</c:v>
                </c:pt>
                <c:pt idx="30">
                  <c:v>41</c:v>
                </c:pt>
                <c:pt idx="31">
                  <c:v>32</c:v>
                </c:pt>
                <c:pt idx="32">
                  <c:v>38</c:v>
                </c:pt>
                <c:pt idx="33">
                  <c:v>48</c:v>
                </c:pt>
                <c:pt idx="34">
                  <c:v>39</c:v>
                </c:pt>
                <c:pt idx="35">
                  <c:v>28</c:v>
                </c:pt>
                <c:pt idx="36">
                  <c:v>38</c:v>
                </c:pt>
                <c:pt idx="37">
                  <c:v>58</c:v>
                </c:pt>
                <c:pt idx="38">
                  <c:v>94</c:v>
                </c:pt>
                <c:pt idx="39">
                  <c:v>115</c:v>
                </c:pt>
                <c:pt idx="40">
                  <c:v>186</c:v>
                </c:pt>
                <c:pt idx="41">
                  <c:v>10</c:v>
                </c:pt>
                <c:pt idx="42">
                  <c:v>15</c:v>
                </c:pt>
                <c:pt idx="43">
                  <c:v>24</c:v>
                </c:pt>
                <c:pt idx="44">
                  <c:v>49</c:v>
                </c:pt>
                <c:pt idx="45">
                  <c:v>98</c:v>
                </c:pt>
                <c:pt idx="46">
                  <c:v>39</c:v>
                </c:pt>
                <c:pt idx="47">
                  <c:v>58</c:v>
                </c:pt>
                <c:pt idx="48">
                  <c:v>97</c:v>
                </c:pt>
                <c:pt idx="49">
                  <c:v>7</c:v>
                </c:pt>
                <c:pt idx="50">
                  <c:v>31</c:v>
                </c:pt>
                <c:pt idx="51">
                  <c:v>33</c:v>
                </c:pt>
                <c:pt idx="52">
                  <c:v>14</c:v>
                </c:pt>
                <c:pt idx="53">
                  <c:v>42</c:v>
                </c:pt>
                <c:pt idx="54">
                  <c:v>33</c:v>
                </c:pt>
                <c:pt idx="55">
                  <c:v>8</c:v>
                </c:pt>
                <c:pt idx="56">
                  <c:v>37</c:v>
                </c:pt>
              </c:numCache>
            </c:numRef>
          </c:val>
          <c:smooth val="0"/>
          <c:extLst>
            <c:ext xmlns:c16="http://schemas.microsoft.com/office/drawing/2014/chart" uri="{C3380CC4-5D6E-409C-BE32-E72D297353CC}">
              <c16:uniqueId val="{00000001-3129-5E4B-A3B8-ECB573CA2B06}"/>
            </c:ext>
          </c:extLst>
        </c:ser>
        <c:ser>
          <c:idx val="2"/>
          <c:order val="2"/>
          <c:tx>
            <c:v>cal_fat</c:v>
          </c:tx>
          <c:spPr>
            <a:ln w="28575" cap="rnd">
              <a:solidFill>
                <a:schemeClr val="accent3"/>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Analysis'!$F$3:$F$59</c:f>
              <c:numCache>
                <c:formatCode>General</c:formatCode>
                <c:ptCount val="57"/>
                <c:pt idx="0" formatCode="@">
                  <c:v>0</c:v>
                </c:pt>
                <c:pt idx="1">
                  <c:v>60</c:v>
                </c:pt>
                <c:pt idx="2">
                  <c:v>410</c:v>
                </c:pt>
                <c:pt idx="3">
                  <c:v>600</c:v>
                </c:pt>
                <c:pt idx="4">
                  <c:v>280</c:v>
                </c:pt>
                <c:pt idx="5">
                  <c:v>410</c:v>
                </c:pt>
                <c:pt idx="6">
                  <c:v>250</c:v>
                </c:pt>
                <c:pt idx="7">
                  <c:v>100</c:v>
                </c:pt>
                <c:pt idx="8">
                  <c:v>210</c:v>
                </c:pt>
                <c:pt idx="9">
                  <c:v>190</c:v>
                </c:pt>
                <c:pt idx="10">
                  <c:v>400</c:v>
                </c:pt>
                <c:pt idx="11">
                  <c:v>170</c:v>
                </c:pt>
                <c:pt idx="12">
                  <c:v>300</c:v>
                </c:pt>
                <c:pt idx="13">
                  <c:v>180</c:v>
                </c:pt>
                <c:pt idx="14">
                  <c:v>300</c:v>
                </c:pt>
                <c:pt idx="15">
                  <c:v>70</c:v>
                </c:pt>
                <c:pt idx="16">
                  <c:v>50</c:v>
                </c:pt>
                <c:pt idx="17">
                  <c:v>330</c:v>
                </c:pt>
                <c:pt idx="18">
                  <c:v>190</c:v>
                </c:pt>
                <c:pt idx="19">
                  <c:v>310</c:v>
                </c:pt>
                <c:pt idx="20">
                  <c:v>130</c:v>
                </c:pt>
                <c:pt idx="21">
                  <c:v>160</c:v>
                </c:pt>
                <c:pt idx="22">
                  <c:v>200</c:v>
                </c:pt>
                <c:pt idx="23">
                  <c:v>300</c:v>
                </c:pt>
                <c:pt idx="24">
                  <c:v>160</c:v>
                </c:pt>
                <c:pt idx="25">
                  <c:v>280</c:v>
                </c:pt>
                <c:pt idx="26">
                  <c:v>200</c:v>
                </c:pt>
                <c:pt idx="27">
                  <c:v>200</c:v>
                </c:pt>
                <c:pt idx="28">
                  <c:v>240</c:v>
                </c:pt>
                <c:pt idx="29">
                  <c:v>320</c:v>
                </c:pt>
                <c:pt idx="30">
                  <c:v>180</c:v>
                </c:pt>
                <c:pt idx="31">
                  <c:v>300</c:v>
                </c:pt>
                <c:pt idx="32">
                  <c:v>340</c:v>
                </c:pt>
                <c:pt idx="33">
                  <c:v>200</c:v>
                </c:pt>
                <c:pt idx="34">
                  <c:v>320</c:v>
                </c:pt>
                <c:pt idx="35">
                  <c:v>190</c:v>
                </c:pt>
                <c:pt idx="36">
                  <c:v>250</c:v>
                </c:pt>
                <c:pt idx="37">
                  <c:v>390</c:v>
                </c:pt>
                <c:pt idx="38">
                  <c:v>630</c:v>
                </c:pt>
                <c:pt idx="39">
                  <c:v>790</c:v>
                </c:pt>
                <c:pt idx="40">
                  <c:v>1270</c:v>
                </c:pt>
                <c:pt idx="41">
                  <c:v>100</c:v>
                </c:pt>
                <c:pt idx="42">
                  <c:v>140</c:v>
                </c:pt>
                <c:pt idx="43">
                  <c:v>240</c:v>
                </c:pt>
                <c:pt idx="44">
                  <c:v>480</c:v>
                </c:pt>
                <c:pt idx="45">
                  <c:v>960</c:v>
                </c:pt>
                <c:pt idx="46">
                  <c:v>240</c:v>
                </c:pt>
                <c:pt idx="47">
                  <c:v>360</c:v>
                </c:pt>
                <c:pt idx="48">
                  <c:v>600</c:v>
                </c:pt>
                <c:pt idx="49">
                  <c:v>70</c:v>
                </c:pt>
                <c:pt idx="50">
                  <c:v>80</c:v>
                </c:pt>
                <c:pt idx="51">
                  <c:v>250</c:v>
                </c:pt>
                <c:pt idx="52">
                  <c:v>110</c:v>
                </c:pt>
                <c:pt idx="53">
                  <c:v>120</c:v>
                </c:pt>
                <c:pt idx="54">
                  <c:v>250</c:v>
                </c:pt>
                <c:pt idx="55">
                  <c:v>90</c:v>
                </c:pt>
                <c:pt idx="56">
                  <c:v>100</c:v>
                </c:pt>
              </c:numCache>
            </c:numRef>
          </c:val>
          <c:smooth val="0"/>
          <c:extLst>
            <c:ext xmlns:c16="http://schemas.microsoft.com/office/drawing/2014/chart" uri="{C3380CC4-5D6E-409C-BE32-E72D297353CC}">
              <c16:uniqueId val="{00000002-3129-5E4B-A3B8-ECB573CA2B06}"/>
            </c:ext>
          </c:extLst>
        </c:ser>
        <c:ser>
          <c:idx val="3"/>
          <c:order val="3"/>
          <c:tx>
            <c:v>total_fat</c:v>
          </c:tx>
          <c:spPr>
            <a:ln w="28575" cap="rnd">
              <a:solidFill>
                <a:schemeClr val="accent4"/>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Analysis'!$G$3:$G$59</c:f>
              <c:numCache>
                <c:formatCode>General</c:formatCode>
                <c:ptCount val="57"/>
                <c:pt idx="0" formatCode="@">
                  <c:v>0</c:v>
                </c:pt>
                <c:pt idx="1">
                  <c:v>7</c:v>
                </c:pt>
                <c:pt idx="2">
                  <c:v>45</c:v>
                </c:pt>
                <c:pt idx="3">
                  <c:v>67</c:v>
                </c:pt>
                <c:pt idx="4">
                  <c:v>31</c:v>
                </c:pt>
                <c:pt idx="5">
                  <c:v>45</c:v>
                </c:pt>
                <c:pt idx="6">
                  <c:v>28</c:v>
                </c:pt>
                <c:pt idx="7">
                  <c:v>12</c:v>
                </c:pt>
                <c:pt idx="8">
                  <c:v>24</c:v>
                </c:pt>
                <c:pt idx="9">
                  <c:v>21</c:v>
                </c:pt>
                <c:pt idx="10">
                  <c:v>45</c:v>
                </c:pt>
                <c:pt idx="11">
                  <c:v>18</c:v>
                </c:pt>
                <c:pt idx="12">
                  <c:v>34</c:v>
                </c:pt>
                <c:pt idx="13">
                  <c:v>20</c:v>
                </c:pt>
                <c:pt idx="14">
                  <c:v>34</c:v>
                </c:pt>
                <c:pt idx="15">
                  <c:v>8</c:v>
                </c:pt>
                <c:pt idx="16">
                  <c:v>5</c:v>
                </c:pt>
                <c:pt idx="17">
                  <c:v>36</c:v>
                </c:pt>
                <c:pt idx="18">
                  <c:v>21</c:v>
                </c:pt>
                <c:pt idx="19">
                  <c:v>35</c:v>
                </c:pt>
                <c:pt idx="20">
                  <c:v>15</c:v>
                </c:pt>
                <c:pt idx="21">
                  <c:v>18</c:v>
                </c:pt>
                <c:pt idx="22">
                  <c:v>22</c:v>
                </c:pt>
                <c:pt idx="23">
                  <c:v>33</c:v>
                </c:pt>
                <c:pt idx="24">
                  <c:v>18</c:v>
                </c:pt>
                <c:pt idx="25">
                  <c:v>32</c:v>
                </c:pt>
                <c:pt idx="26">
                  <c:v>23</c:v>
                </c:pt>
                <c:pt idx="27">
                  <c:v>22</c:v>
                </c:pt>
                <c:pt idx="28">
                  <c:v>27</c:v>
                </c:pt>
                <c:pt idx="29">
                  <c:v>35</c:v>
                </c:pt>
                <c:pt idx="30">
                  <c:v>20</c:v>
                </c:pt>
                <c:pt idx="31">
                  <c:v>33</c:v>
                </c:pt>
                <c:pt idx="32">
                  <c:v>37</c:v>
                </c:pt>
                <c:pt idx="33">
                  <c:v>22</c:v>
                </c:pt>
                <c:pt idx="34">
                  <c:v>36</c:v>
                </c:pt>
                <c:pt idx="35">
                  <c:v>21</c:v>
                </c:pt>
                <c:pt idx="36">
                  <c:v>28</c:v>
                </c:pt>
                <c:pt idx="37">
                  <c:v>44</c:v>
                </c:pt>
                <c:pt idx="38">
                  <c:v>70</c:v>
                </c:pt>
                <c:pt idx="39">
                  <c:v>88</c:v>
                </c:pt>
                <c:pt idx="40">
                  <c:v>141</c:v>
                </c:pt>
                <c:pt idx="41">
                  <c:v>11</c:v>
                </c:pt>
                <c:pt idx="42">
                  <c:v>16</c:v>
                </c:pt>
                <c:pt idx="43">
                  <c:v>27</c:v>
                </c:pt>
                <c:pt idx="44">
                  <c:v>53</c:v>
                </c:pt>
                <c:pt idx="45">
                  <c:v>107</c:v>
                </c:pt>
                <c:pt idx="46">
                  <c:v>27</c:v>
                </c:pt>
                <c:pt idx="47">
                  <c:v>40</c:v>
                </c:pt>
                <c:pt idx="48">
                  <c:v>66</c:v>
                </c:pt>
                <c:pt idx="49">
                  <c:v>7</c:v>
                </c:pt>
                <c:pt idx="50">
                  <c:v>9</c:v>
                </c:pt>
                <c:pt idx="51">
                  <c:v>28</c:v>
                </c:pt>
                <c:pt idx="52">
                  <c:v>12</c:v>
                </c:pt>
                <c:pt idx="53">
                  <c:v>14</c:v>
                </c:pt>
                <c:pt idx="54">
                  <c:v>28</c:v>
                </c:pt>
                <c:pt idx="55">
                  <c:v>10</c:v>
                </c:pt>
                <c:pt idx="56">
                  <c:v>12</c:v>
                </c:pt>
              </c:numCache>
            </c:numRef>
          </c:val>
          <c:smooth val="0"/>
          <c:extLst>
            <c:ext xmlns:c16="http://schemas.microsoft.com/office/drawing/2014/chart" uri="{C3380CC4-5D6E-409C-BE32-E72D297353CC}">
              <c16:uniqueId val="{00000003-3129-5E4B-A3B8-ECB573CA2B06}"/>
            </c:ext>
          </c:extLst>
        </c:ser>
        <c:ser>
          <c:idx val="4"/>
          <c:order val="4"/>
          <c:tx>
            <c:v>sat_fat</c:v>
          </c:tx>
          <c:spPr>
            <a:ln w="28575" cap="rnd">
              <a:solidFill>
                <a:schemeClr val="accent5"/>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Analysis'!$H$3:$H$59</c:f>
              <c:numCache>
                <c:formatCode>General</c:formatCode>
                <c:ptCount val="57"/>
                <c:pt idx="0" formatCode="@">
                  <c:v>0</c:v>
                </c:pt>
                <c:pt idx="1">
                  <c:v>2</c:v>
                </c:pt>
                <c:pt idx="2">
                  <c:v>17</c:v>
                </c:pt>
                <c:pt idx="3">
                  <c:v>27</c:v>
                </c:pt>
                <c:pt idx="4">
                  <c:v>10</c:v>
                </c:pt>
                <c:pt idx="5">
                  <c:v>12</c:v>
                </c:pt>
                <c:pt idx="6">
                  <c:v>10</c:v>
                </c:pt>
                <c:pt idx="7">
                  <c:v>5</c:v>
                </c:pt>
                <c:pt idx="8">
                  <c:v>4</c:v>
                </c:pt>
                <c:pt idx="9">
                  <c:v>11</c:v>
                </c:pt>
                <c:pt idx="10">
                  <c:v>21</c:v>
                </c:pt>
                <c:pt idx="11">
                  <c:v>4</c:v>
                </c:pt>
                <c:pt idx="12">
                  <c:v>13</c:v>
                </c:pt>
                <c:pt idx="13">
                  <c:v>7</c:v>
                </c:pt>
                <c:pt idx="14">
                  <c:v>9</c:v>
                </c:pt>
                <c:pt idx="15">
                  <c:v>3</c:v>
                </c:pt>
                <c:pt idx="16">
                  <c:v>1.5</c:v>
                </c:pt>
                <c:pt idx="17">
                  <c:v>14</c:v>
                </c:pt>
                <c:pt idx="18">
                  <c:v>8</c:v>
                </c:pt>
                <c:pt idx="19">
                  <c:v>9</c:v>
                </c:pt>
                <c:pt idx="20">
                  <c:v>3.5</c:v>
                </c:pt>
                <c:pt idx="21">
                  <c:v>8</c:v>
                </c:pt>
                <c:pt idx="22">
                  <c:v>7</c:v>
                </c:pt>
                <c:pt idx="23">
                  <c:v>12</c:v>
                </c:pt>
                <c:pt idx="24">
                  <c:v>6</c:v>
                </c:pt>
                <c:pt idx="25">
                  <c:v>7</c:v>
                </c:pt>
                <c:pt idx="26">
                  <c:v>5</c:v>
                </c:pt>
                <c:pt idx="27">
                  <c:v>4</c:v>
                </c:pt>
                <c:pt idx="28">
                  <c:v>13</c:v>
                </c:pt>
                <c:pt idx="29">
                  <c:v>12</c:v>
                </c:pt>
                <c:pt idx="30">
                  <c:v>5</c:v>
                </c:pt>
                <c:pt idx="31">
                  <c:v>7</c:v>
                </c:pt>
                <c:pt idx="32">
                  <c:v>14</c:v>
                </c:pt>
                <c:pt idx="33">
                  <c:v>7</c:v>
                </c:pt>
                <c:pt idx="34">
                  <c:v>9</c:v>
                </c:pt>
                <c:pt idx="35">
                  <c:v>3.5</c:v>
                </c:pt>
                <c:pt idx="36">
                  <c:v>4.5</c:v>
                </c:pt>
                <c:pt idx="37">
                  <c:v>8</c:v>
                </c:pt>
                <c:pt idx="38">
                  <c:v>12</c:v>
                </c:pt>
                <c:pt idx="39">
                  <c:v>15</c:v>
                </c:pt>
                <c:pt idx="40">
                  <c:v>24</c:v>
                </c:pt>
                <c:pt idx="41">
                  <c:v>2</c:v>
                </c:pt>
                <c:pt idx="42">
                  <c:v>2.5</c:v>
                </c:pt>
                <c:pt idx="43">
                  <c:v>4.5</c:v>
                </c:pt>
                <c:pt idx="44">
                  <c:v>9</c:v>
                </c:pt>
                <c:pt idx="45">
                  <c:v>18</c:v>
                </c:pt>
                <c:pt idx="46">
                  <c:v>4</c:v>
                </c:pt>
                <c:pt idx="47">
                  <c:v>6</c:v>
                </c:pt>
                <c:pt idx="48">
                  <c:v>10</c:v>
                </c:pt>
                <c:pt idx="49">
                  <c:v>0.5</c:v>
                </c:pt>
                <c:pt idx="50">
                  <c:v>1</c:v>
                </c:pt>
                <c:pt idx="51">
                  <c:v>8</c:v>
                </c:pt>
                <c:pt idx="52">
                  <c:v>5</c:v>
                </c:pt>
                <c:pt idx="53">
                  <c:v>6</c:v>
                </c:pt>
                <c:pt idx="54">
                  <c:v>8</c:v>
                </c:pt>
                <c:pt idx="55">
                  <c:v>3.5</c:v>
                </c:pt>
                <c:pt idx="56">
                  <c:v>4.5</c:v>
                </c:pt>
              </c:numCache>
            </c:numRef>
          </c:val>
          <c:smooth val="0"/>
          <c:extLst>
            <c:ext xmlns:c16="http://schemas.microsoft.com/office/drawing/2014/chart" uri="{C3380CC4-5D6E-409C-BE32-E72D297353CC}">
              <c16:uniqueId val="{00000004-3129-5E4B-A3B8-ECB573CA2B06}"/>
            </c:ext>
          </c:extLst>
        </c:ser>
        <c:ser>
          <c:idx val="5"/>
          <c:order val="5"/>
          <c:tx>
            <c:v>trans_fat</c:v>
          </c:tx>
          <c:spPr>
            <a:ln w="28575" cap="rnd">
              <a:solidFill>
                <a:schemeClr val="accent6"/>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Analysis'!$I$3:$I$59</c:f>
              <c:numCache>
                <c:formatCode>General</c:formatCode>
                <c:ptCount val="57"/>
                <c:pt idx="0" formatCode="@">
                  <c:v>0</c:v>
                </c:pt>
                <c:pt idx="1">
                  <c:v>0</c:v>
                </c:pt>
                <c:pt idx="2">
                  <c:v>1.5</c:v>
                </c:pt>
                <c:pt idx="3">
                  <c:v>3</c:v>
                </c:pt>
                <c:pt idx="4">
                  <c:v>0.5</c:v>
                </c:pt>
                <c:pt idx="5">
                  <c:v>0.5</c:v>
                </c:pt>
                <c:pt idx="6">
                  <c:v>1</c:v>
                </c:pt>
                <c:pt idx="7">
                  <c:v>0.5</c:v>
                </c:pt>
                <c:pt idx="8">
                  <c:v>0</c:v>
                </c:pt>
                <c:pt idx="9">
                  <c:v>1</c:v>
                </c:pt>
                <c:pt idx="10">
                  <c:v>2.5</c:v>
                </c:pt>
                <c:pt idx="11">
                  <c:v>0</c:v>
                </c:pt>
                <c:pt idx="12">
                  <c:v>1.5</c:v>
                </c:pt>
                <c:pt idx="13">
                  <c:v>0</c:v>
                </c:pt>
                <c:pt idx="14">
                  <c:v>0</c:v>
                </c:pt>
                <c:pt idx="15">
                  <c:v>0</c:v>
                </c:pt>
                <c:pt idx="16">
                  <c:v>0</c:v>
                </c:pt>
                <c:pt idx="17">
                  <c:v>1.5</c:v>
                </c:pt>
                <c:pt idx="18">
                  <c:v>0</c:v>
                </c:pt>
                <c:pt idx="19">
                  <c:v>0.5</c:v>
                </c:pt>
                <c:pt idx="20">
                  <c:v>0</c:v>
                </c:pt>
                <c:pt idx="21">
                  <c:v>1</c:v>
                </c:pt>
                <c:pt idx="22">
                  <c:v>0</c:v>
                </c:pt>
                <c:pt idx="23">
                  <c:v>1.5</c:v>
                </c:pt>
                <c:pt idx="24">
                  <c:v>0</c:v>
                </c:pt>
                <c:pt idx="25">
                  <c:v>0</c:v>
                </c:pt>
                <c:pt idx="26">
                  <c:v>0</c:v>
                </c:pt>
                <c:pt idx="27">
                  <c:v>0</c:v>
                </c:pt>
                <c:pt idx="28">
                  <c:v>1.5</c:v>
                </c:pt>
                <c:pt idx="29">
                  <c:v>1.5</c:v>
                </c:pt>
                <c:pt idx="30">
                  <c:v>0</c:v>
                </c:pt>
                <c:pt idx="31">
                  <c:v>0</c:v>
                </c:pt>
                <c:pt idx="32">
                  <c:v>1.5</c:v>
                </c:pt>
                <c:pt idx="33">
                  <c:v>0</c:v>
                </c:pt>
                <c:pt idx="34">
                  <c:v>0.5</c:v>
                </c:pt>
                <c:pt idx="35">
                  <c:v>0</c:v>
                </c:pt>
                <c:pt idx="36">
                  <c:v>0</c:v>
                </c:pt>
                <c:pt idx="37">
                  <c:v>0.5</c:v>
                </c:pt>
                <c:pt idx="38">
                  <c:v>1</c:v>
                </c:pt>
                <c:pt idx="39">
                  <c:v>1</c:v>
                </c:pt>
                <c:pt idx="40">
                  <c:v>2</c:v>
                </c:pt>
                <c:pt idx="41">
                  <c:v>0</c:v>
                </c:pt>
                <c:pt idx="42">
                  <c:v>0</c:v>
                </c:pt>
                <c:pt idx="43">
                  <c:v>0</c:v>
                </c:pt>
                <c:pt idx="44">
                  <c:v>0</c:v>
                </c:pt>
                <c:pt idx="45">
                  <c:v>0.5</c:v>
                </c:pt>
                <c:pt idx="46">
                  <c:v>0</c:v>
                </c:pt>
                <c:pt idx="47">
                  <c:v>0</c:v>
                </c:pt>
                <c:pt idx="48">
                  <c:v>0</c:v>
                </c:pt>
                <c:pt idx="49">
                  <c:v>0</c:v>
                </c:pt>
                <c:pt idx="50">
                  <c:v>0</c:v>
                </c:pt>
                <c:pt idx="51">
                  <c:v>0</c:v>
                </c:pt>
                <c:pt idx="52">
                  <c:v>0</c:v>
                </c:pt>
                <c:pt idx="53">
                  <c:v>0</c:v>
                </c:pt>
                <c:pt idx="54">
                  <c:v>0</c:v>
                </c:pt>
                <c:pt idx="55">
                  <c:v>0</c:v>
                </c:pt>
                <c:pt idx="56">
                  <c:v>0</c:v>
                </c:pt>
              </c:numCache>
            </c:numRef>
          </c:val>
          <c:smooth val="0"/>
          <c:extLst>
            <c:ext xmlns:c16="http://schemas.microsoft.com/office/drawing/2014/chart" uri="{C3380CC4-5D6E-409C-BE32-E72D297353CC}">
              <c16:uniqueId val="{00000005-3129-5E4B-A3B8-ECB573CA2B06}"/>
            </c:ext>
          </c:extLst>
        </c:ser>
        <c:ser>
          <c:idx val="6"/>
          <c:order val="6"/>
          <c:tx>
            <c:v>cholesterol</c:v>
          </c:tx>
          <c:spPr>
            <a:ln w="28575" cap="rnd">
              <a:solidFill>
                <a:schemeClr val="accent1">
                  <a:lumMod val="60000"/>
                </a:schemeClr>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Analysis'!$J$3:$J$59</c:f>
              <c:numCache>
                <c:formatCode>General</c:formatCode>
                <c:ptCount val="57"/>
                <c:pt idx="0" formatCode="@">
                  <c:v>0</c:v>
                </c:pt>
                <c:pt idx="1">
                  <c:v>95</c:v>
                </c:pt>
                <c:pt idx="2">
                  <c:v>130</c:v>
                </c:pt>
                <c:pt idx="3">
                  <c:v>220</c:v>
                </c:pt>
                <c:pt idx="4">
                  <c:v>155</c:v>
                </c:pt>
                <c:pt idx="5">
                  <c:v>120</c:v>
                </c:pt>
                <c:pt idx="6">
                  <c:v>80</c:v>
                </c:pt>
                <c:pt idx="7">
                  <c:v>40</c:v>
                </c:pt>
                <c:pt idx="8">
                  <c:v>65</c:v>
                </c:pt>
                <c:pt idx="9">
                  <c:v>85</c:v>
                </c:pt>
                <c:pt idx="10">
                  <c:v>175</c:v>
                </c:pt>
                <c:pt idx="11">
                  <c:v>40</c:v>
                </c:pt>
                <c:pt idx="12">
                  <c:v>95</c:v>
                </c:pt>
                <c:pt idx="13">
                  <c:v>125</c:v>
                </c:pt>
                <c:pt idx="14">
                  <c:v>85</c:v>
                </c:pt>
                <c:pt idx="15">
                  <c:v>30</c:v>
                </c:pt>
                <c:pt idx="16">
                  <c:v>65</c:v>
                </c:pt>
                <c:pt idx="17">
                  <c:v>110</c:v>
                </c:pt>
                <c:pt idx="18">
                  <c:v>135</c:v>
                </c:pt>
                <c:pt idx="19">
                  <c:v>95</c:v>
                </c:pt>
                <c:pt idx="20">
                  <c:v>40</c:v>
                </c:pt>
                <c:pt idx="21">
                  <c:v>70</c:v>
                </c:pt>
                <c:pt idx="22">
                  <c:v>80</c:v>
                </c:pt>
                <c:pt idx="23">
                  <c:v>95</c:v>
                </c:pt>
                <c:pt idx="24">
                  <c:v>115</c:v>
                </c:pt>
                <c:pt idx="25">
                  <c:v>80</c:v>
                </c:pt>
                <c:pt idx="26">
                  <c:v>60</c:v>
                </c:pt>
                <c:pt idx="27">
                  <c:v>45</c:v>
                </c:pt>
                <c:pt idx="28">
                  <c:v>100</c:v>
                </c:pt>
                <c:pt idx="29">
                  <c:v>95</c:v>
                </c:pt>
                <c:pt idx="30">
                  <c:v>115</c:v>
                </c:pt>
                <c:pt idx="31">
                  <c:v>80</c:v>
                </c:pt>
                <c:pt idx="32">
                  <c:v>110</c:v>
                </c:pt>
                <c:pt idx="33">
                  <c:v>135</c:v>
                </c:pt>
                <c:pt idx="34">
                  <c:v>95</c:v>
                </c:pt>
                <c:pt idx="35">
                  <c:v>70</c:v>
                </c:pt>
                <c:pt idx="36">
                  <c:v>95</c:v>
                </c:pt>
                <c:pt idx="37">
                  <c:v>145</c:v>
                </c:pt>
                <c:pt idx="38">
                  <c:v>240</c:v>
                </c:pt>
                <c:pt idx="39">
                  <c:v>295</c:v>
                </c:pt>
                <c:pt idx="40">
                  <c:v>475</c:v>
                </c:pt>
                <c:pt idx="41">
                  <c:v>30</c:v>
                </c:pt>
                <c:pt idx="42">
                  <c:v>45</c:v>
                </c:pt>
                <c:pt idx="43">
                  <c:v>75</c:v>
                </c:pt>
                <c:pt idx="44">
                  <c:v>145</c:v>
                </c:pt>
                <c:pt idx="45">
                  <c:v>295</c:v>
                </c:pt>
                <c:pt idx="46">
                  <c:v>105</c:v>
                </c:pt>
                <c:pt idx="47">
                  <c:v>160</c:v>
                </c:pt>
                <c:pt idx="48">
                  <c:v>265</c:v>
                </c:pt>
                <c:pt idx="49">
                  <c:v>0</c:v>
                </c:pt>
                <c:pt idx="50">
                  <c:v>80</c:v>
                </c:pt>
                <c:pt idx="51">
                  <c:v>95</c:v>
                </c:pt>
                <c:pt idx="52">
                  <c:v>40</c:v>
                </c:pt>
                <c:pt idx="53">
                  <c:v>45</c:v>
                </c:pt>
                <c:pt idx="54">
                  <c:v>95</c:v>
                </c:pt>
                <c:pt idx="55">
                  <c:v>15</c:v>
                </c:pt>
                <c:pt idx="56">
                  <c:v>110</c:v>
                </c:pt>
              </c:numCache>
            </c:numRef>
          </c:val>
          <c:smooth val="0"/>
          <c:extLst>
            <c:ext xmlns:c16="http://schemas.microsoft.com/office/drawing/2014/chart" uri="{C3380CC4-5D6E-409C-BE32-E72D297353CC}">
              <c16:uniqueId val="{00000006-3129-5E4B-A3B8-ECB573CA2B06}"/>
            </c:ext>
          </c:extLst>
        </c:ser>
        <c:ser>
          <c:idx val="7"/>
          <c:order val="7"/>
          <c:tx>
            <c:v>sodium</c:v>
          </c:tx>
          <c:spPr>
            <a:ln w="28575" cap="rnd">
              <a:solidFill>
                <a:schemeClr val="accent2">
                  <a:lumMod val="60000"/>
                </a:schemeClr>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Analysis'!$K$3:$K$59</c:f>
              <c:numCache>
                <c:formatCode>General</c:formatCode>
                <c:ptCount val="57"/>
                <c:pt idx="0" formatCode="@">
                  <c:v>0</c:v>
                </c:pt>
                <c:pt idx="1">
                  <c:v>1110</c:v>
                </c:pt>
                <c:pt idx="2">
                  <c:v>1580</c:v>
                </c:pt>
                <c:pt idx="3">
                  <c:v>1920</c:v>
                </c:pt>
                <c:pt idx="4">
                  <c:v>1940</c:v>
                </c:pt>
                <c:pt idx="5">
                  <c:v>1980</c:v>
                </c:pt>
                <c:pt idx="6">
                  <c:v>950</c:v>
                </c:pt>
                <c:pt idx="7">
                  <c:v>680</c:v>
                </c:pt>
                <c:pt idx="8">
                  <c:v>1040</c:v>
                </c:pt>
                <c:pt idx="9">
                  <c:v>1040</c:v>
                </c:pt>
                <c:pt idx="10">
                  <c:v>1290</c:v>
                </c:pt>
                <c:pt idx="11">
                  <c:v>640</c:v>
                </c:pt>
                <c:pt idx="12">
                  <c:v>790</c:v>
                </c:pt>
                <c:pt idx="13">
                  <c:v>1150</c:v>
                </c:pt>
                <c:pt idx="14">
                  <c:v>1190</c:v>
                </c:pt>
                <c:pt idx="15">
                  <c:v>480</c:v>
                </c:pt>
                <c:pt idx="16">
                  <c:v>630</c:v>
                </c:pt>
                <c:pt idx="17">
                  <c:v>1260</c:v>
                </c:pt>
                <c:pt idx="18">
                  <c:v>1890</c:v>
                </c:pt>
                <c:pt idx="19">
                  <c:v>1780</c:v>
                </c:pt>
                <c:pt idx="20">
                  <c:v>600</c:v>
                </c:pt>
                <c:pt idx="21">
                  <c:v>840</c:v>
                </c:pt>
                <c:pt idx="22">
                  <c:v>870</c:v>
                </c:pt>
                <c:pt idx="23">
                  <c:v>920</c:v>
                </c:pt>
                <c:pt idx="24">
                  <c:v>1540</c:v>
                </c:pt>
                <c:pt idx="25">
                  <c:v>1430</c:v>
                </c:pt>
                <c:pt idx="26">
                  <c:v>1050</c:v>
                </c:pt>
                <c:pt idx="27">
                  <c:v>1000</c:v>
                </c:pt>
                <c:pt idx="28">
                  <c:v>1090</c:v>
                </c:pt>
                <c:pt idx="29">
                  <c:v>1010</c:v>
                </c:pt>
                <c:pt idx="30">
                  <c:v>1550</c:v>
                </c:pt>
                <c:pt idx="31">
                  <c:v>1430</c:v>
                </c:pt>
                <c:pt idx="32">
                  <c:v>1310</c:v>
                </c:pt>
                <c:pt idx="33">
                  <c:v>1930</c:v>
                </c:pt>
                <c:pt idx="34">
                  <c:v>1820</c:v>
                </c:pt>
                <c:pt idx="35">
                  <c:v>910</c:v>
                </c:pt>
                <c:pt idx="36">
                  <c:v>1290</c:v>
                </c:pt>
                <c:pt idx="37">
                  <c:v>1890</c:v>
                </c:pt>
                <c:pt idx="38">
                  <c:v>3230</c:v>
                </c:pt>
                <c:pt idx="39">
                  <c:v>3770</c:v>
                </c:pt>
                <c:pt idx="40">
                  <c:v>6080</c:v>
                </c:pt>
                <c:pt idx="41">
                  <c:v>340</c:v>
                </c:pt>
                <c:pt idx="42">
                  <c:v>510</c:v>
                </c:pt>
                <c:pt idx="43">
                  <c:v>840</c:v>
                </c:pt>
                <c:pt idx="44">
                  <c:v>1680</c:v>
                </c:pt>
                <c:pt idx="45">
                  <c:v>3370</c:v>
                </c:pt>
                <c:pt idx="46">
                  <c:v>1780</c:v>
                </c:pt>
                <c:pt idx="47">
                  <c:v>2670</c:v>
                </c:pt>
                <c:pt idx="48">
                  <c:v>4450</c:v>
                </c:pt>
                <c:pt idx="49">
                  <c:v>20</c:v>
                </c:pt>
                <c:pt idx="50">
                  <c:v>740</c:v>
                </c:pt>
                <c:pt idx="51">
                  <c:v>1120</c:v>
                </c:pt>
                <c:pt idx="52">
                  <c:v>660</c:v>
                </c:pt>
                <c:pt idx="53">
                  <c:v>1230</c:v>
                </c:pt>
                <c:pt idx="54">
                  <c:v>1120</c:v>
                </c:pt>
                <c:pt idx="55">
                  <c:v>500</c:v>
                </c:pt>
                <c:pt idx="56">
                  <c:v>1070</c:v>
                </c:pt>
              </c:numCache>
            </c:numRef>
          </c:val>
          <c:smooth val="0"/>
          <c:extLst>
            <c:ext xmlns:c16="http://schemas.microsoft.com/office/drawing/2014/chart" uri="{C3380CC4-5D6E-409C-BE32-E72D297353CC}">
              <c16:uniqueId val="{00000007-3129-5E4B-A3B8-ECB573CA2B06}"/>
            </c:ext>
          </c:extLst>
        </c:ser>
        <c:ser>
          <c:idx val="8"/>
          <c:order val="8"/>
          <c:tx>
            <c:v>total_carb</c:v>
          </c:tx>
          <c:spPr>
            <a:ln w="28575" cap="rnd">
              <a:solidFill>
                <a:schemeClr val="accent5">
                  <a:lumMod val="60000"/>
                  <a:lumOff val="40000"/>
                </a:schemeClr>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Analysis'!$L$3:$L$59</c:f>
              <c:numCache>
                <c:formatCode>General</c:formatCode>
                <c:ptCount val="57"/>
                <c:pt idx="0" formatCode="@">
                  <c:v>0</c:v>
                </c:pt>
                <c:pt idx="1">
                  <c:v>44</c:v>
                </c:pt>
                <c:pt idx="2">
                  <c:v>62</c:v>
                </c:pt>
                <c:pt idx="3">
                  <c:v>63</c:v>
                </c:pt>
                <c:pt idx="4">
                  <c:v>62</c:v>
                </c:pt>
                <c:pt idx="5">
                  <c:v>81</c:v>
                </c:pt>
                <c:pt idx="6">
                  <c:v>46</c:v>
                </c:pt>
                <c:pt idx="7">
                  <c:v>33</c:v>
                </c:pt>
                <c:pt idx="8">
                  <c:v>49</c:v>
                </c:pt>
                <c:pt idx="9">
                  <c:v>35</c:v>
                </c:pt>
                <c:pt idx="10">
                  <c:v>42</c:v>
                </c:pt>
                <c:pt idx="11">
                  <c:v>38</c:v>
                </c:pt>
                <c:pt idx="12">
                  <c:v>48</c:v>
                </c:pt>
                <c:pt idx="13">
                  <c:v>48</c:v>
                </c:pt>
                <c:pt idx="14">
                  <c:v>67</c:v>
                </c:pt>
                <c:pt idx="15">
                  <c:v>31</c:v>
                </c:pt>
                <c:pt idx="16">
                  <c:v>35</c:v>
                </c:pt>
                <c:pt idx="17">
                  <c:v>40</c:v>
                </c:pt>
                <c:pt idx="18">
                  <c:v>50</c:v>
                </c:pt>
                <c:pt idx="19">
                  <c:v>69</c:v>
                </c:pt>
                <c:pt idx="20">
                  <c:v>40</c:v>
                </c:pt>
                <c:pt idx="21">
                  <c:v>34</c:v>
                </c:pt>
                <c:pt idx="22">
                  <c:v>45</c:v>
                </c:pt>
                <c:pt idx="23">
                  <c:v>41</c:v>
                </c:pt>
                <c:pt idx="24">
                  <c:v>50</c:v>
                </c:pt>
                <c:pt idx="25">
                  <c:v>69</c:v>
                </c:pt>
                <c:pt idx="26">
                  <c:v>64</c:v>
                </c:pt>
                <c:pt idx="27">
                  <c:v>59</c:v>
                </c:pt>
                <c:pt idx="28">
                  <c:v>41</c:v>
                </c:pt>
                <c:pt idx="29">
                  <c:v>56</c:v>
                </c:pt>
                <c:pt idx="30">
                  <c:v>56</c:v>
                </c:pt>
                <c:pt idx="31">
                  <c:v>75</c:v>
                </c:pt>
                <c:pt idx="32">
                  <c:v>51</c:v>
                </c:pt>
                <c:pt idx="33">
                  <c:v>61</c:v>
                </c:pt>
                <c:pt idx="34">
                  <c:v>80</c:v>
                </c:pt>
                <c:pt idx="35">
                  <c:v>16</c:v>
                </c:pt>
                <c:pt idx="36">
                  <c:v>21</c:v>
                </c:pt>
                <c:pt idx="37">
                  <c:v>32</c:v>
                </c:pt>
                <c:pt idx="38">
                  <c:v>52</c:v>
                </c:pt>
                <c:pt idx="39">
                  <c:v>64</c:v>
                </c:pt>
                <c:pt idx="40">
                  <c:v>103</c:v>
                </c:pt>
                <c:pt idx="41">
                  <c:v>11</c:v>
                </c:pt>
                <c:pt idx="42">
                  <c:v>16</c:v>
                </c:pt>
                <c:pt idx="43">
                  <c:v>26</c:v>
                </c:pt>
                <c:pt idx="44">
                  <c:v>53</c:v>
                </c:pt>
                <c:pt idx="45">
                  <c:v>105</c:v>
                </c:pt>
                <c:pt idx="46">
                  <c:v>63</c:v>
                </c:pt>
                <c:pt idx="47">
                  <c:v>94</c:v>
                </c:pt>
                <c:pt idx="48">
                  <c:v>156</c:v>
                </c:pt>
                <c:pt idx="49">
                  <c:v>13</c:v>
                </c:pt>
                <c:pt idx="50">
                  <c:v>18</c:v>
                </c:pt>
                <c:pt idx="51">
                  <c:v>28</c:v>
                </c:pt>
                <c:pt idx="52">
                  <c:v>9</c:v>
                </c:pt>
                <c:pt idx="53">
                  <c:v>9</c:v>
                </c:pt>
                <c:pt idx="54">
                  <c:v>28</c:v>
                </c:pt>
                <c:pt idx="55">
                  <c:v>26</c:v>
                </c:pt>
                <c:pt idx="56">
                  <c:v>27</c:v>
                </c:pt>
              </c:numCache>
            </c:numRef>
          </c:val>
          <c:smooth val="0"/>
          <c:extLst>
            <c:ext xmlns:c16="http://schemas.microsoft.com/office/drawing/2014/chart" uri="{C3380CC4-5D6E-409C-BE32-E72D297353CC}">
              <c16:uniqueId val="{00000008-3129-5E4B-A3B8-ECB573CA2B06}"/>
            </c:ext>
          </c:extLst>
        </c:ser>
        <c:ser>
          <c:idx val="9"/>
          <c:order val="9"/>
          <c:tx>
            <c:v>fiber</c:v>
          </c:tx>
          <c:spPr>
            <a:ln w="28575" cap="rnd">
              <a:solidFill>
                <a:schemeClr val="accent4">
                  <a:lumMod val="60000"/>
                </a:schemeClr>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Analysis'!$M$3:$M$59</c:f>
              <c:numCache>
                <c:formatCode>General</c:formatCode>
                <c:ptCount val="57"/>
                <c:pt idx="0" formatCode="@">
                  <c:v>0</c:v>
                </c:pt>
                <c:pt idx="1">
                  <c:v>3</c:v>
                </c:pt>
                <c:pt idx="2">
                  <c:v>2</c:v>
                </c:pt>
                <c:pt idx="3">
                  <c:v>3</c:v>
                </c:pt>
                <c:pt idx="4">
                  <c:v>2</c:v>
                </c:pt>
                <c:pt idx="5">
                  <c:v>4</c:v>
                </c:pt>
                <c:pt idx="6">
                  <c:v>3</c:v>
                </c:pt>
                <c:pt idx="7">
                  <c:v>2</c:v>
                </c:pt>
                <c:pt idx="8">
                  <c:v>3</c:v>
                </c:pt>
                <c:pt idx="9">
                  <c:v>2</c:v>
                </c:pt>
                <c:pt idx="10">
                  <c:v>3</c:v>
                </c:pt>
                <c:pt idx="11">
                  <c:v>2</c:v>
                </c:pt>
                <c:pt idx="12">
                  <c:v>3</c:v>
                </c:pt>
                <c:pt idx="13">
                  <c:v>3</c:v>
                </c:pt>
                <c:pt idx="14">
                  <c:v>5</c:v>
                </c:pt>
                <c:pt idx="15">
                  <c:v>2</c:v>
                </c:pt>
                <c:pt idx="16">
                  <c:v>2</c:v>
                </c:pt>
                <c:pt idx="17">
                  <c:v>3</c:v>
                </c:pt>
                <c:pt idx="18">
                  <c:v>3</c:v>
                </c:pt>
                <c:pt idx="19">
                  <c:v>5</c:v>
                </c:pt>
                <c:pt idx="20">
                  <c:v>2</c:v>
                </c:pt>
                <c:pt idx="21">
                  <c:v>2</c:v>
                </c:pt>
                <c:pt idx="22">
                  <c:v>2</c:v>
                </c:pt>
                <c:pt idx="23">
                  <c:v>4</c:v>
                </c:pt>
                <c:pt idx="24">
                  <c:v>4</c:v>
                </c:pt>
                <c:pt idx="25">
                  <c:v>6</c:v>
                </c:pt>
                <c:pt idx="26">
                  <c:v>4</c:v>
                </c:pt>
                <c:pt idx="27">
                  <c:v>3</c:v>
                </c:pt>
                <c:pt idx="28">
                  <c:v>3</c:v>
                </c:pt>
                <c:pt idx="29">
                  <c:v>4</c:v>
                </c:pt>
                <c:pt idx="30">
                  <c:v>4</c:v>
                </c:pt>
                <c:pt idx="31">
                  <c:v>5</c:v>
                </c:pt>
                <c:pt idx="32">
                  <c:v>3</c:v>
                </c:pt>
                <c:pt idx="33">
                  <c:v>4</c:v>
                </c:pt>
                <c:pt idx="34">
                  <c:v>5</c:v>
                </c:pt>
                <c:pt idx="35">
                  <c:v>0</c:v>
                </c:pt>
                <c:pt idx="36">
                  <c:v>0</c:v>
                </c:pt>
                <c:pt idx="37">
                  <c:v>1</c:v>
                </c:pt>
                <c:pt idx="38">
                  <c:v>1</c:v>
                </c:pt>
                <c:pt idx="39">
                  <c:v>1</c:v>
                </c:pt>
                <c:pt idx="40">
                  <c:v>2</c:v>
                </c:pt>
                <c:pt idx="41">
                  <c:v>1</c:v>
                </c:pt>
                <c:pt idx="42">
                  <c:v>1</c:v>
                </c:pt>
                <c:pt idx="43">
                  <c:v>2</c:v>
                </c:pt>
                <c:pt idx="44">
                  <c:v>4</c:v>
                </c:pt>
                <c:pt idx="45">
                  <c:v>7</c:v>
                </c:pt>
                <c:pt idx="46">
                  <c:v>2</c:v>
                </c:pt>
                <c:pt idx="47">
                  <c:v>3</c:v>
                </c:pt>
                <c:pt idx="48">
                  <c:v>5</c:v>
                </c:pt>
                <c:pt idx="49">
                  <c:v>5</c:v>
                </c:pt>
                <c:pt idx="50">
                  <c:v>5</c:v>
                </c:pt>
                <c:pt idx="51">
                  <c:v>4</c:v>
                </c:pt>
                <c:pt idx="52">
                  <c:v>3</c:v>
                </c:pt>
                <c:pt idx="53">
                  <c:v>3</c:v>
                </c:pt>
                <c:pt idx="54">
                  <c:v>4</c:v>
                </c:pt>
                <c:pt idx="55">
                  <c:v>6</c:v>
                </c:pt>
                <c:pt idx="56">
                  <c:v>6</c:v>
                </c:pt>
              </c:numCache>
            </c:numRef>
          </c:val>
          <c:smooth val="0"/>
          <c:extLst>
            <c:ext xmlns:c16="http://schemas.microsoft.com/office/drawing/2014/chart" uri="{C3380CC4-5D6E-409C-BE32-E72D297353CC}">
              <c16:uniqueId val="{00000009-3129-5E4B-A3B8-ECB573CA2B06}"/>
            </c:ext>
          </c:extLst>
        </c:ser>
        <c:ser>
          <c:idx val="10"/>
          <c:order val="10"/>
          <c:tx>
            <c:v>sugar</c:v>
          </c:tx>
          <c:spPr>
            <a:ln w="28575" cap="rnd">
              <a:solidFill>
                <a:schemeClr val="accent5">
                  <a:lumMod val="60000"/>
                </a:schemeClr>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Analysis'!$N$3:$N$59</c:f>
              <c:numCache>
                <c:formatCode>General</c:formatCode>
                <c:ptCount val="57"/>
                <c:pt idx="0" formatCode="@">
                  <c:v>0</c:v>
                </c:pt>
                <c:pt idx="1">
                  <c:v>11</c:v>
                </c:pt>
                <c:pt idx="2">
                  <c:v>18</c:v>
                </c:pt>
                <c:pt idx="3">
                  <c:v>18</c:v>
                </c:pt>
                <c:pt idx="4">
                  <c:v>18</c:v>
                </c:pt>
                <c:pt idx="5">
                  <c:v>18</c:v>
                </c:pt>
                <c:pt idx="6">
                  <c:v>9</c:v>
                </c:pt>
                <c:pt idx="7">
                  <c:v>7</c:v>
                </c:pt>
                <c:pt idx="8">
                  <c:v>6</c:v>
                </c:pt>
                <c:pt idx="9">
                  <c:v>7</c:v>
                </c:pt>
                <c:pt idx="10">
                  <c:v>10</c:v>
                </c:pt>
                <c:pt idx="11">
                  <c:v>5</c:v>
                </c:pt>
                <c:pt idx="12">
                  <c:v>11</c:v>
                </c:pt>
                <c:pt idx="13">
                  <c:v>11</c:v>
                </c:pt>
                <c:pt idx="14">
                  <c:v>11</c:v>
                </c:pt>
                <c:pt idx="15">
                  <c:v>6</c:v>
                </c:pt>
                <c:pt idx="16">
                  <c:v>3</c:v>
                </c:pt>
                <c:pt idx="17">
                  <c:v>10</c:v>
                </c:pt>
                <c:pt idx="18">
                  <c:v>14</c:v>
                </c:pt>
                <c:pt idx="19">
                  <c:v>14</c:v>
                </c:pt>
                <c:pt idx="20">
                  <c:v>5</c:v>
                </c:pt>
                <c:pt idx="21">
                  <c:v>7</c:v>
                </c:pt>
                <c:pt idx="22">
                  <c:v>12</c:v>
                </c:pt>
                <c:pt idx="23">
                  <c:v>7</c:v>
                </c:pt>
                <c:pt idx="24">
                  <c:v>12</c:v>
                </c:pt>
                <c:pt idx="25">
                  <c:v>12</c:v>
                </c:pt>
                <c:pt idx="26">
                  <c:v>11</c:v>
                </c:pt>
                <c:pt idx="27">
                  <c:v>13</c:v>
                </c:pt>
                <c:pt idx="28">
                  <c:v>10</c:v>
                </c:pt>
                <c:pt idx="29">
                  <c:v>13</c:v>
                </c:pt>
                <c:pt idx="30">
                  <c:v>14</c:v>
                </c:pt>
                <c:pt idx="31">
                  <c:v>13</c:v>
                </c:pt>
                <c:pt idx="32">
                  <c:v>14</c:v>
                </c:pt>
                <c:pt idx="33">
                  <c:v>18</c:v>
                </c:pt>
                <c:pt idx="34">
                  <c:v>18</c:v>
                </c:pt>
                <c:pt idx="35">
                  <c:v>0</c:v>
                </c:pt>
                <c:pt idx="36">
                  <c:v>1</c:v>
                </c:pt>
                <c:pt idx="37">
                  <c:v>1</c:v>
                </c:pt>
                <c:pt idx="38">
                  <c:v>4</c:v>
                </c:pt>
                <c:pt idx="39">
                  <c:v>2</c:v>
                </c:pt>
                <c:pt idx="40">
                  <c:v>3</c:v>
                </c:pt>
                <c:pt idx="41">
                  <c:v>0</c:v>
                </c:pt>
                <c:pt idx="42">
                  <c:v>0</c:v>
                </c:pt>
                <c:pt idx="43">
                  <c:v>0</c:v>
                </c:pt>
                <c:pt idx="44">
                  <c:v>0</c:v>
                </c:pt>
                <c:pt idx="45">
                  <c:v>1</c:v>
                </c:pt>
                <c:pt idx="46">
                  <c:v>35</c:v>
                </c:pt>
                <c:pt idx="47">
                  <c:v>52</c:v>
                </c:pt>
                <c:pt idx="48">
                  <c:v>87</c:v>
                </c:pt>
                <c:pt idx="49">
                  <c:v>7</c:v>
                </c:pt>
                <c:pt idx="50">
                  <c:v>10</c:v>
                </c:pt>
                <c:pt idx="51">
                  <c:v>4</c:v>
                </c:pt>
                <c:pt idx="52">
                  <c:v>3</c:v>
                </c:pt>
                <c:pt idx="53">
                  <c:v>4</c:v>
                </c:pt>
                <c:pt idx="54">
                  <c:v>4</c:v>
                </c:pt>
                <c:pt idx="55">
                  <c:v>9</c:v>
                </c:pt>
                <c:pt idx="56">
                  <c:v>9</c:v>
                </c:pt>
              </c:numCache>
            </c:numRef>
          </c:val>
          <c:smooth val="0"/>
          <c:extLst>
            <c:ext xmlns:c16="http://schemas.microsoft.com/office/drawing/2014/chart" uri="{C3380CC4-5D6E-409C-BE32-E72D297353CC}">
              <c16:uniqueId val="{0000000A-3129-5E4B-A3B8-ECB573CA2B06}"/>
            </c:ext>
          </c:extLst>
        </c:ser>
        <c:ser>
          <c:idx val="11"/>
          <c:order val="11"/>
          <c:tx>
            <c:v>vit_a</c:v>
          </c:tx>
          <c:spPr>
            <a:ln w="28575" cap="rnd">
              <a:solidFill>
                <a:schemeClr val="accent6">
                  <a:lumMod val="60000"/>
                </a:schemeClr>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Analysis'!$O$3:$O$59</c:f>
              <c:numCache>
                <c:formatCode>General</c:formatCode>
                <c:ptCount val="57"/>
                <c:pt idx="0" formatCode="@">
                  <c:v>0</c:v>
                </c:pt>
                <c:pt idx="1">
                  <c:v>4</c:v>
                </c:pt>
                <c:pt idx="2">
                  <c:v>6</c:v>
                </c:pt>
                <c:pt idx="3">
                  <c:v>10</c:v>
                </c:pt>
                <c:pt idx="4">
                  <c:v>6</c:v>
                </c:pt>
                <c:pt idx="5">
                  <c:v>6</c:v>
                </c:pt>
                <c:pt idx="6">
                  <c:v>10</c:v>
                </c:pt>
                <c:pt idx="7">
                  <c:v>10</c:v>
                </c:pt>
                <c:pt idx="8">
                  <c:v>0</c:v>
                </c:pt>
                <c:pt idx="9">
                  <c:v>20</c:v>
                </c:pt>
                <c:pt idx="10">
                  <c:v>20</c:v>
                </c:pt>
                <c:pt idx="11">
                  <c:v>2</c:v>
                </c:pt>
                <c:pt idx="12">
                  <c:v>10</c:v>
                </c:pt>
                <c:pt idx="13">
                  <c:v>10</c:v>
                </c:pt>
                <c:pt idx="14">
                  <c:v>10</c:v>
                </c:pt>
                <c:pt idx="15">
                  <c:v>2</c:v>
                </c:pt>
                <c:pt idx="16">
                  <c:v>4</c:v>
                </c:pt>
                <c:pt idx="17">
                  <c:v>6</c:v>
                </c:pt>
                <c:pt idx="18">
                  <c:v>4</c:v>
                </c:pt>
                <c:pt idx="19">
                  <c:v>4</c:v>
                </c:pt>
                <c:pt idx="20">
                  <c:v>2</c:v>
                </c:pt>
                <c:pt idx="21">
                  <c:v>10</c:v>
                </c:pt>
                <c:pt idx="22">
                  <c:v>2</c:v>
                </c:pt>
                <c:pt idx="23">
                  <c:v>8</c:v>
                </c:pt>
                <c:pt idx="24">
                  <c:v>8</c:v>
                </c:pt>
                <c:pt idx="25">
                  <c:v>8</c:v>
                </c:pt>
                <c:pt idx="26">
                  <c:v>4</c:v>
                </c:pt>
                <c:pt idx="27">
                  <c:v>6</c:v>
                </c:pt>
                <c:pt idx="28">
                  <c:v>20</c:v>
                </c:pt>
                <c:pt idx="29">
                  <c:v>20</c:v>
                </c:pt>
                <c:pt idx="30">
                  <c:v>20</c:v>
                </c:pt>
                <c:pt idx="31">
                  <c:v>20</c:v>
                </c:pt>
                <c:pt idx="32">
                  <c:v>6</c:v>
                </c:pt>
                <c:pt idx="33">
                  <c:v>4</c:v>
                </c:pt>
                <c:pt idx="34">
                  <c:v>4</c:v>
                </c:pt>
                <c:pt idx="35">
                  <c:v>0</c:v>
                </c:pt>
                <c:pt idx="36">
                  <c:v>0</c:v>
                </c:pt>
                <c:pt idx="37">
                  <c:v>0</c:v>
                </c:pt>
                <c:pt idx="38">
                  <c:v>0</c:v>
                </c:pt>
                <c:pt idx="39">
                  <c:v>0</c:v>
                </c:pt>
                <c:pt idx="40">
                  <c:v>0</c:v>
                </c:pt>
                <c:pt idx="41">
                  <c:v>0</c:v>
                </c:pt>
                <c:pt idx="42">
                  <c:v>0</c:v>
                </c:pt>
                <c:pt idx="43">
                  <c:v>0</c:v>
                </c:pt>
                <c:pt idx="44">
                  <c:v>0</c:v>
                </c:pt>
                <c:pt idx="45">
                  <c:v>0</c:v>
                </c:pt>
                <c:pt idx="46">
                  <c:v>4</c:v>
                </c:pt>
                <c:pt idx="47">
                  <c:v>4</c:v>
                </c:pt>
                <c:pt idx="48">
                  <c:v>8</c:v>
                </c:pt>
                <c:pt idx="49">
                  <c:v>180</c:v>
                </c:pt>
                <c:pt idx="50">
                  <c:v>180</c:v>
                </c:pt>
                <c:pt idx="51">
                  <c:v>180</c:v>
                </c:pt>
                <c:pt idx="52">
                  <c:v>180</c:v>
                </c:pt>
                <c:pt idx="53">
                  <c:v>180</c:v>
                </c:pt>
                <c:pt idx="54">
                  <c:v>180</c:v>
                </c:pt>
                <c:pt idx="55">
                  <c:v>180</c:v>
                </c:pt>
                <c:pt idx="56">
                  <c:v>180</c:v>
                </c:pt>
              </c:numCache>
            </c:numRef>
          </c:val>
          <c:smooth val="0"/>
          <c:extLst>
            <c:ext xmlns:c16="http://schemas.microsoft.com/office/drawing/2014/chart" uri="{C3380CC4-5D6E-409C-BE32-E72D297353CC}">
              <c16:uniqueId val="{0000000B-3129-5E4B-A3B8-ECB573CA2B06}"/>
            </c:ext>
          </c:extLst>
        </c:ser>
        <c:ser>
          <c:idx val="12"/>
          <c:order val="12"/>
          <c:tx>
            <c:v>vit_c</c:v>
          </c:tx>
          <c:spPr>
            <a:ln w="28575" cap="rnd">
              <a:solidFill>
                <a:schemeClr val="accent1">
                  <a:lumMod val="80000"/>
                  <a:lumOff val="20000"/>
                </a:schemeClr>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Analysis'!$P$3:$P$59</c:f>
              <c:numCache>
                <c:formatCode>General</c:formatCode>
                <c:ptCount val="57"/>
                <c:pt idx="0" formatCode="@">
                  <c:v>0</c:v>
                </c:pt>
                <c:pt idx="1">
                  <c:v>20</c:v>
                </c:pt>
                <c:pt idx="2">
                  <c:v>20</c:v>
                </c:pt>
                <c:pt idx="3">
                  <c:v>20</c:v>
                </c:pt>
                <c:pt idx="4">
                  <c:v>25</c:v>
                </c:pt>
                <c:pt idx="5">
                  <c:v>20</c:v>
                </c:pt>
                <c:pt idx="6">
                  <c:v>2</c:v>
                </c:pt>
                <c:pt idx="7">
                  <c:v>2</c:v>
                </c:pt>
                <c:pt idx="8">
                  <c:v>4</c:v>
                </c:pt>
                <c:pt idx="9">
                  <c:v>4</c:v>
                </c:pt>
                <c:pt idx="10">
                  <c:v>6</c:v>
                </c:pt>
                <c:pt idx="11">
                  <c:v>0</c:v>
                </c:pt>
                <c:pt idx="12">
                  <c:v>10</c:v>
                </c:pt>
                <c:pt idx="13">
                  <c:v>20</c:v>
                </c:pt>
                <c:pt idx="14">
                  <c:v>15</c:v>
                </c:pt>
                <c:pt idx="15">
                  <c:v>2</c:v>
                </c:pt>
                <c:pt idx="16">
                  <c:v>6</c:v>
                </c:pt>
                <c:pt idx="17">
                  <c:v>15</c:v>
                </c:pt>
                <c:pt idx="18">
                  <c:v>30</c:v>
                </c:pt>
                <c:pt idx="19">
                  <c:v>20</c:v>
                </c:pt>
                <c:pt idx="20">
                  <c:v>2</c:v>
                </c:pt>
                <c:pt idx="21">
                  <c:v>2</c:v>
                </c:pt>
                <c:pt idx="22">
                  <c:v>2</c:v>
                </c:pt>
                <c:pt idx="23">
                  <c:v>15</c:v>
                </c:pt>
                <c:pt idx="24">
                  <c:v>25</c:v>
                </c:pt>
                <c:pt idx="25">
                  <c:v>15</c:v>
                </c:pt>
                <c:pt idx="26">
                  <c:v>10</c:v>
                </c:pt>
                <c:pt idx="27">
                  <c:v>10</c:v>
                </c:pt>
                <c:pt idx="28">
                  <c:v>6</c:v>
                </c:pt>
                <c:pt idx="29">
                  <c:v>15</c:v>
                </c:pt>
                <c:pt idx="30">
                  <c:v>25</c:v>
                </c:pt>
                <c:pt idx="31">
                  <c:v>20</c:v>
                </c:pt>
                <c:pt idx="32">
                  <c:v>15</c:v>
                </c:pt>
                <c:pt idx="33">
                  <c:v>30</c:v>
                </c:pt>
                <c:pt idx="34">
                  <c:v>20</c:v>
                </c:pt>
                <c:pt idx="35">
                  <c:v>0</c:v>
                </c:pt>
                <c:pt idx="36">
                  <c:v>0</c:v>
                </c:pt>
                <c:pt idx="37">
                  <c:v>0</c:v>
                </c:pt>
                <c:pt idx="38">
                  <c:v>0</c:v>
                </c:pt>
                <c:pt idx="39">
                  <c:v>2</c:v>
                </c:pt>
                <c:pt idx="40">
                  <c:v>2</c:v>
                </c:pt>
                <c:pt idx="41">
                  <c:v>2</c:v>
                </c:pt>
                <c:pt idx="42">
                  <c:v>2</c:v>
                </c:pt>
                <c:pt idx="43">
                  <c:v>4</c:v>
                </c:pt>
                <c:pt idx="44">
                  <c:v>8</c:v>
                </c:pt>
                <c:pt idx="45">
                  <c:v>15</c:v>
                </c:pt>
                <c:pt idx="46">
                  <c:v>15</c:v>
                </c:pt>
                <c:pt idx="47">
                  <c:v>25</c:v>
                </c:pt>
                <c:pt idx="48">
                  <c:v>40</c:v>
                </c:pt>
                <c:pt idx="49">
                  <c:v>45</c:v>
                </c:pt>
                <c:pt idx="50">
                  <c:v>70</c:v>
                </c:pt>
                <c:pt idx="51">
                  <c:v>60</c:v>
                </c:pt>
                <c:pt idx="52">
                  <c:v>50</c:v>
                </c:pt>
                <c:pt idx="53">
                  <c:v>60</c:v>
                </c:pt>
                <c:pt idx="54">
                  <c:v>60</c:v>
                </c:pt>
                <c:pt idx="55">
                  <c:v>40</c:v>
                </c:pt>
                <c:pt idx="56">
                  <c:v>50</c:v>
                </c:pt>
              </c:numCache>
            </c:numRef>
          </c:val>
          <c:smooth val="0"/>
          <c:extLst>
            <c:ext xmlns:c16="http://schemas.microsoft.com/office/drawing/2014/chart" uri="{C3380CC4-5D6E-409C-BE32-E72D297353CC}">
              <c16:uniqueId val="{0000000C-3129-5E4B-A3B8-ECB573CA2B06}"/>
            </c:ext>
          </c:extLst>
        </c:ser>
        <c:ser>
          <c:idx val="13"/>
          <c:order val="13"/>
          <c:tx>
            <c:v>calcium</c:v>
          </c:tx>
          <c:spPr>
            <a:ln w="28575" cap="rnd">
              <a:solidFill>
                <a:schemeClr val="accent2">
                  <a:lumMod val="80000"/>
                  <a:lumOff val="20000"/>
                </a:schemeClr>
              </a:solidFill>
              <a:round/>
            </a:ln>
            <a:effectLst/>
          </c:spPr>
          <c:marker>
            <c:symbol val="none"/>
          </c:marker>
          <c:cat>
            <c:strRef>
              <c:f>'Fast Food Analysis'!$C$3:$C$59</c:f>
              <c:strCache>
                <c:ptCount val="57"/>
                <c:pt idx="0">
                  <c:v>item</c:v>
                </c:pt>
                <c:pt idx="1">
                  <c:v>Artisan Grilled Chicken Sandwich</c:v>
                </c:pt>
                <c:pt idx="2">
                  <c:v>Single Bacon Smokehouse Burger</c:v>
                </c:pt>
                <c:pt idx="3">
                  <c:v>Double Bacon Smokehouse Burger</c:v>
                </c:pt>
                <c:pt idx="4">
                  <c:v>Grilled Bacon Smokehouse Chicken Sandwich</c:v>
                </c:pt>
                <c:pt idx="5">
                  <c:v>Crispy Bacon Smokehouse Chicken Sandwich</c:v>
                </c:pt>
                <c:pt idx="6">
                  <c:v>Big Mac</c:v>
                </c:pt>
                <c:pt idx="7">
                  <c:v>Cheeseburger</c:v>
                </c:pt>
                <c:pt idx="8">
                  <c:v>Classic Chicken Sandwich</c:v>
                </c:pt>
                <c:pt idx="9">
                  <c:v>Double Cheeseburger</c:v>
                </c:pt>
                <c:pt idx="10">
                  <c:v>Double Quarter Pounder® with Cheese</c:v>
                </c:pt>
                <c:pt idx="11">
                  <c:v>Filet-O-Fish®</c:v>
                </c:pt>
                <c:pt idx="12">
                  <c:v>Garlic White Cheddar Burger</c:v>
                </c:pt>
                <c:pt idx="13">
                  <c:v>Grilled Garlic White Cheddar Chicken Sandwich</c:v>
                </c:pt>
                <c:pt idx="14">
                  <c:v>Crispy Garlic White Cheddar Chicken Sandwich</c:v>
                </c:pt>
                <c:pt idx="15">
                  <c:v>Hamburger</c:v>
                </c:pt>
                <c:pt idx="16">
                  <c:v>Lobster Roll</c:v>
                </c:pt>
                <c:pt idx="17">
                  <c:v>Maple Bacon Dijon 1/4 lb Burger</c:v>
                </c:pt>
                <c:pt idx="18">
                  <c:v>Grilled Maple Bacon Dijon Chicken Sandwich</c:v>
                </c:pt>
                <c:pt idx="19">
                  <c:v>Crispy Maple Bacon Dijon Chicken Sandwich</c:v>
                </c:pt>
                <c:pt idx="20">
                  <c:v>McChicken</c:v>
                </c:pt>
                <c:pt idx="21">
                  <c:v>McDouble</c:v>
                </c:pt>
                <c:pt idx="22">
                  <c:v>McRib</c:v>
                </c:pt>
                <c:pt idx="23">
                  <c:v>Pico Guacamole 1/4 lb Burger</c:v>
                </c:pt>
                <c:pt idx="24">
                  <c:v>Grilled Pico Guacamole Chicken Sandwich</c:v>
                </c:pt>
                <c:pt idx="25">
                  <c:v>Crispy Pico Guacamole Chicken Sandwich</c:v>
                </c:pt>
                <c:pt idx="26">
                  <c:v>Premium Buttermilk Crispy Chicken Deluxe Sandwich</c:v>
                </c:pt>
                <c:pt idx="27">
                  <c:v>Premium Crispy Chicken Deluxe Sandwich</c:v>
                </c:pt>
                <c:pt idx="28">
                  <c:v>Quarter Pounder® with Cheese</c:v>
                </c:pt>
                <c:pt idx="29">
                  <c:v>Signature Sriracha Burger</c:v>
                </c:pt>
                <c:pt idx="30">
                  <c:v>Grilled Signature Sriracha Chicken Sandwich</c:v>
                </c:pt>
                <c:pt idx="31">
                  <c:v>Crispy Signature Sriracha Chicken Sandwich</c:v>
                </c:pt>
                <c:pt idx="32">
                  <c:v>Sweet BBQ Bacon 1/4 lb Burger</c:v>
                </c:pt>
                <c:pt idx="33">
                  <c:v>Grilled Sweet BBQ Bacon Chicken Sandwich</c:v>
                </c:pt>
                <c:pt idx="34">
                  <c:v>Crispy Sweet BBQ Bacon Chicken Sandwich</c:v>
                </c:pt>
                <c:pt idx="35">
                  <c:v>3 piece Buttermilk Crispy Chicken Tenders</c:v>
                </c:pt>
                <c:pt idx="36">
                  <c:v>4 piece Buttermilk Crispy Chicken Tenders</c:v>
                </c:pt>
                <c:pt idx="37">
                  <c:v>6 piece Buttermilk Crispy Chicken Tenders</c:v>
                </c:pt>
                <c:pt idx="38">
                  <c:v>10 piece Buttermilk Crispy Chicken Tenders</c:v>
                </c:pt>
                <c:pt idx="39">
                  <c:v>12 piece Buttermilk Crispy Chicken Tenders</c:v>
                </c:pt>
                <c:pt idx="40">
                  <c:v>20 piece Buttermilk Crispy Chicken Tenders</c:v>
                </c:pt>
                <c:pt idx="41">
                  <c:v>4 Piece Chicken McNuggets</c:v>
                </c:pt>
                <c:pt idx="42">
                  <c:v>6 Piece Chicken McNuggets</c:v>
                </c:pt>
                <c:pt idx="43">
                  <c:v>10 Piece Chicken McNuggets</c:v>
                </c:pt>
                <c:pt idx="44">
                  <c:v>20 Piece Chicken McNuggets</c:v>
                </c:pt>
                <c:pt idx="45">
                  <c:v>40 piece Chicken McNuggets</c:v>
                </c:pt>
                <c:pt idx="46">
                  <c:v>4 piece Sweet N' Spicy Honey BBQ Glazed Tenders</c:v>
                </c:pt>
                <c:pt idx="47">
                  <c:v>6 piece Sweet N' Spicy Honey BBQ Glazed Tenders</c:v>
                </c:pt>
                <c:pt idx="48">
                  <c:v>10 piece Sweet N' Spicy Honey BBQ Glazed Tenders</c:v>
                </c:pt>
                <c:pt idx="49">
                  <c:v>Premium Asian Salad w/o Chicken</c:v>
                </c:pt>
                <c:pt idx="50">
                  <c:v>Premium Asian Salad w/ Grilled Chicken</c:v>
                </c:pt>
                <c:pt idx="51">
                  <c:v>Premium Asian Salad w/ Crispy Chicken</c:v>
                </c:pt>
                <c:pt idx="52">
                  <c:v>Premium Bacon Ranch Salad w/o Chicken</c:v>
                </c:pt>
                <c:pt idx="53">
                  <c:v>Premium Bacon Ranch Salad w/ Grilled Chicken</c:v>
                </c:pt>
                <c:pt idx="54">
                  <c:v>Premium Bacon Ranch Salad w/ Crispy Chicken</c:v>
                </c:pt>
                <c:pt idx="55">
                  <c:v>Premium Southwest Salad w/o Chicken</c:v>
                </c:pt>
                <c:pt idx="56">
                  <c:v>Premium Southwest Salad w/ Grilled Chicken</c:v>
                </c:pt>
              </c:strCache>
            </c:strRef>
          </c:cat>
          <c:val>
            <c:numRef>
              <c:f>'Fast Food Analysis'!$Q$3:$Q$59</c:f>
              <c:numCache>
                <c:formatCode>General</c:formatCode>
                <c:ptCount val="57"/>
                <c:pt idx="0" formatCode="@">
                  <c:v>0</c:v>
                </c:pt>
                <c:pt idx="1">
                  <c:v>20</c:v>
                </c:pt>
                <c:pt idx="2">
                  <c:v>20</c:v>
                </c:pt>
                <c:pt idx="3">
                  <c:v>50</c:v>
                </c:pt>
                <c:pt idx="4">
                  <c:v>20</c:v>
                </c:pt>
                <c:pt idx="5">
                  <c:v>20</c:v>
                </c:pt>
                <c:pt idx="6">
                  <c:v>15</c:v>
                </c:pt>
                <c:pt idx="7">
                  <c:v>10</c:v>
                </c:pt>
                <c:pt idx="8">
                  <c:v>2</c:v>
                </c:pt>
                <c:pt idx="9">
                  <c:v>15</c:v>
                </c:pt>
                <c:pt idx="10">
                  <c:v>20</c:v>
                </c:pt>
                <c:pt idx="11">
                  <c:v>15</c:v>
                </c:pt>
                <c:pt idx="12">
                  <c:v>35</c:v>
                </c:pt>
                <c:pt idx="13">
                  <c:v>35</c:v>
                </c:pt>
                <c:pt idx="14">
                  <c:v>35</c:v>
                </c:pt>
                <c:pt idx="15">
                  <c:v>4</c:v>
                </c:pt>
                <c:pt idx="16">
                  <c:v>15</c:v>
                </c:pt>
                <c:pt idx="17">
                  <c:v>15</c:v>
                </c:pt>
                <c:pt idx="18">
                  <c:v>30</c:v>
                </c:pt>
                <c:pt idx="19">
                  <c:v>290</c:v>
                </c:pt>
                <c:pt idx="20">
                  <c:v>4</c:v>
                </c:pt>
                <c:pt idx="21">
                  <c:v>10</c:v>
                </c:pt>
                <c:pt idx="22">
                  <c:v>6</c:v>
                </c:pt>
                <c:pt idx="23">
                  <c:v>15</c:v>
                </c:pt>
                <c:pt idx="24">
                  <c:v>30</c:v>
                </c:pt>
                <c:pt idx="25">
                  <c:v>30</c:v>
                </c:pt>
                <c:pt idx="26">
                  <c:v>20</c:v>
                </c:pt>
                <c:pt idx="27">
                  <c:v>20</c:v>
                </c:pt>
                <c:pt idx="28">
                  <c:v>15</c:v>
                </c:pt>
                <c:pt idx="29">
                  <c:v>30</c:v>
                </c:pt>
                <c:pt idx="30">
                  <c:v>30</c:v>
                </c:pt>
                <c:pt idx="31">
                  <c:v>30</c:v>
                </c:pt>
                <c:pt idx="32">
                  <c:v>15</c:v>
                </c:pt>
                <c:pt idx="33">
                  <c:v>25</c:v>
                </c:pt>
                <c:pt idx="34">
                  <c:v>30</c:v>
                </c:pt>
                <c:pt idx="35">
                  <c:v>2</c:v>
                </c:pt>
                <c:pt idx="36">
                  <c:v>2</c:v>
                </c:pt>
                <c:pt idx="37">
                  <c:v>2</c:v>
                </c:pt>
                <c:pt idx="38">
                  <c:v>4</c:v>
                </c:pt>
                <c:pt idx="39">
                  <c:v>6</c:v>
                </c:pt>
                <c:pt idx="40">
                  <c:v>8</c:v>
                </c:pt>
                <c:pt idx="41">
                  <c:v>0</c:v>
                </c:pt>
                <c:pt idx="42">
                  <c:v>0</c:v>
                </c:pt>
                <c:pt idx="43">
                  <c:v>2</c:v>
                </c:pt>
                <c:pt idx="44">
                  <c:v>4</c:v>
                </c:pt>
                <c:pt idx="45">
                  <c:v>6</c:v>
                </c:pt>
                <c:pt idx="46">
                  <c:v>4</c:v>
                </c:pt>
                <c:pt idx="47">
                  <c:v>8</c:v>
                </c:pt>
                <c:pt idx="48">
                  <c:v>10</c:v>
                </c:pt>
                <c:pt idx="49">
                  <c:v>10</c:v>
                </c:pt>
                <c:pt idx="50">
                  <c:v>10</c:v>
                </c:pt>
                <c:pt idx="51">
                  <c:v>15</c:v>
                </c:pt>
                <c:pt idx="52">
                  <c:v>15</c:v>
                </c:pt>
                <c:pt idx="53">
                  <c:v>15</c:v>
                </c:pt>
                <c:pt idx="54">
                  <c:v>15</c:v>
                </c:pt>
                <c:pt idx="55">
                  <c:v>20</c:v>
                </c:pt>
                <c:pt idx="56">
                  <c:v>20</c:v>
                </c:pt>
              </c:numCache>
            </c:numRef>
          </c:val>
          <c:smooth val="0"/>
          <c:extLst>
            <c:ext xmlns:c16="http://schemas.microsoft.com/office/drawing/2014/chart" uri="{C3380CC4-5D6E-409C-BE32-E72D297353CC}">
              <c16:uniqueId val="{0000000D-3129-5E4B-A3B8-ECB573CA2B06}"/>
            </c:ext>
          </c:extLst>
        </c:ser>
        <c:dLbls>
          <c:showLegendKey val="0"/>
          <c:showVal val="0"/>
          <c:showCatName val="0"/>
          <c:showSerName val="0"/>
          <c:showPercent val="0"/>
          <c:showBubbleSize val="0"/>
        </c:dLbls>
        <c:smooth val="0"/>
        <c:axId val="1853186143"/>
        <c:axId val="678831295"/>
      </c:lineChart>
      <c:catAx>
        <c:axId val="185318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31295"/>
        <c:crosses val="autoZero"/>
        <c:auto val="1"/>
        <c:lblAlgn val="ctr"/>
        <c:lblOffset val="100"/>
        <c:noMultiLvlLbl val="0"/>
      </c:catAx>
      <c:valAx>
        <c:axId val="678831295"/>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186143"/>
        <c:crosses val="autoZero"/>
        <c:crossBetween val="between"/>
      </c:valAx>
      <c:spPr>
        <a:noFill/>
        <a:ln>
          <a:noFill/>
        </a:ln>
        <a:effectLst/>
      </c:spPr>
    </c:plotArea>
    <c:legend>
      <c:legendPos val="t"/>
      <c:layout>
        <c:manualLayout>
          <c:xMode val="edge"/>
          <c:yMode val="edge"/>
          <c:x val="0.12649605998659802"/>
          <c:y val="1.8044202613188891E-2"/>
          <c:w val="0.76496183686337049"/>
          <c:h val="0.143227634246381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Chick-Fil-A Calories VS. Protein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Calories</c:v>
          </c:tx>
          <c:spPr>
            <a:ln w="28575" cap="rnd">
              <a:solidFill>
                <a:schemeClr val="accent1"/>
              </a:solidFill>
              <a:round/>
            </a:ln>
            <a:effectLst/>
          </c:spPr>
          <c:marker>
            <c:symbol val="none"/>
          </c:marker>
          <c:cat>
            <c:multiLvlStrRef>
              <c:f>'Fast Food Analysis'!$B$61:$C$87</c:f>
              <c:multiLvlStrCache>
                <c:ptCount val="27"/>
                <c:lvl>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lvl>
                <c:lvl>
                  <c:pt idx="0">
                    <c:v>Chick Fil-A</c:v>
                  </c:pt>
                  <c:pt idx="1">
                    <c:v>Chick Fil-A</c:v>
                  </c:pt>
                  <c:pt idx="2">
                    <c:v>Chick Fil-A</c:v>
                  </c:pt>
                  <c:pt idx="3">
                    <c:v>Chick Fil-A</c:v>
                  </c:pt>
                  <c:pt idx="4">
                    <c:v>Chick Fil-A</c:v>
                  </c:pt>
                  <c:pt idx="5">
                    <c:v>Chick Fil-A</c:v>
                  </c:pt>
                  <c:pt idx="6">
                    <c:v>Chick Fil-A</c:v>
                  </c:pt>
                  <c:pt idx="7">
                    <c:v>Chick Fil-A</c:v>
                  </c:pt>
                  <c:pt idx="8">
                    <c:v>Chick Fil-A</c:v>
                  </c:pt>
                  <c:pt idx="9">
                    <c:v>Chick Fil-A</c:v>
                  </c:pt>
                  <c:pt idx="10">
                    <c:v>Chick Fil-A</c:v>
                  </c:pt>
                  <c:pt idx="11">
                    <c:v>Chick Fil-A</c:v>
                  </c:pt>
                  <c:pt idx="12">
                    <c:v>Chick Fil-A</c:v>
                  </c:pt>
                  <c:pt idx="13">
                    <c:v>Chick Fil-A</c:v>
                  </c:pt>
                  <c:pt idx="14">
                    <c:v>Chick Fil-A</c:v>
                  </c:pt>
                  <c:pt idx="15">
                    <c:v>Chick Fil-A</c:v>
                  </c:pt>
                  <c:pt idx="16">
                    <c:v>Chick Fil-A</c:v>
                  </c:pt>
                  <c:pt idx="17">
                    <c:v>Chick Fil-A</c:v>
                  </c:pt>
                  <c:pt idx="18">
                    <c:v>Chick Fil-A</c:v>
                  </c:pt>
                  <c:pt idx="19">
                    <c:v>Chick Fil-A</c:v>
                  </c:pt>
                  <c:pt idx="20">
                    <c:v>Chick Fil-A</c:v>
                  </c:pt>
                  <c:pt idx="21">
                    <c:v>Chick Fil-A</c:v>
                  </c:pt>
                  <c:pt idx="22">
                    <c:v>Chick Fil-A</c:v>
                  </c:pt>
                  <c:pt idx="23">
                    <c:v>Chick Fil-A</c:v>
                  </c:pt>
                  <c:pt idx="24">
                    <c:v>Chick Fil-A</c:v>
                  </c:pt>
                  <c:pt idx="25">
                    <c:v>Chick Fil-A</c:v>
                  </c:pt>
                  <c:pt idx="26">
                    <c:v>Chick Fil-A</c:v>
                  </c:pt>
                </c:lvl>
              </c:multiLvlStrCache>
            </c:multiLvlStrRef>
          </c:cat>
          <c:val>
            <c:numRef>
              <c:f>'Fast Food Analysis'!$D$61:$D$87</c:f>
              <c:numCache>
                <c:formatCode>General</c:formatCode>
                <c:ptCount val="27"/>
                <c:pt idx="0">
                  <c:v>430</c:v>
                </c:pt>
                <c:pt idx="1">
                  <c:v>310</c:v>
                </c:pt>
                <c:pt idx="2">
                  <c:v>270</c:v>
                </c:pt>
                <c:pt idx="3">
                  <c:v>120</c:v>
                </c:pt>
                <c:pt idx="4">
                  <c:v>230</c:v>
                </c:pt>
                <c:pt idx="5">
                  <c:v>350</c:v>
                </c:pt>
                <c:pt idx="6">
                  <c:v>470</c:v>
                </c:pt>
                <c:pt idx="7">
                  <c:v>500</c:v>
                </c:pt>
                <c:pt idx="8">
                  <c:v>130</c:v>
                </c:pt>
                <c:pt idx="9">
                  <c:v>190</c:v>
                </c:pt>
                <c:pt idx="10">
                  <c:v>260</c:v>
                </c:pt>
                <c:pt idx="11">
                  <c:v>390</c:v>
                </c:pt>
                <c:pt idx="12">
                  <c:v>970</c:v>
                </c:pt>
                <c:pt idx="13">
                  <c:v>490</c:v>
                </c:pt>
                <c:pt idx="14">
                  <c:v>440</c:v>
                </c:pt>
                <c:pt idx="15">
                  <c:v>70</c:v>
                </c:pt>
                <c:pt idx="16">
                  <c:v>110</c:v>
                </c:pt>
                <c:pt idx="17">
                  <c:v>140</c:v>
                </c:pt>
                <c:pt idx="18">
                  <c:v>210</c:v>
                </c:pt>
                <c:pt idx="19">
                  <c:v>430</c:v>
                </c:pt>
                <c:pt idx="20">
                  <c:v>450</c:v>
                </c:pt>
                <c:pt idx="21">
                  <c:v>500</c:v>
                </c:pt>
                <c:pt idx="22">
                  <c:v>450</c:v>
                </c:pt>
                <c:pt idx="23">
                  <c:v>540</c:v>
                </c:pt>
                <c:pt idx="24">
                  <c:v>350</c:v>
                </c:pt>
                <c:pt idx="25">
                  <c:v>860</c:v>
                </c:pt>
                <c:pt idx="26">
                  <c:v>720</c:v>
                </c:pt>
              </c:numCache>
            </c:numRef>
          </c:val>
          <c:smooth val="0"/>
          <c:extLst>
            <c:ext xmlns:c16="http://schemas.microsoft.com/office/drawing/2014/chart" uri="{C3380CC4-5D6E-409C-BE32-E72D297353CC}">
              <c16:uniqueId val="{00000000-2BB6-F844-843D-E247087791EA}"/>
            </c:ext>
          </c:extLst>
        </c:ser>
        <c:ser>
          <c:idx val="1"/>
          <c:order val="1"/>
          <c:tx>
            <c:v>Protein</c:v>
          </c:tx>
          <c:spPr>
            <a:ln w="28575" cap="rnd">
              <a:solidFill>
                <a:schemeClr val="accent2"/>
              </a:solidFill>
              <a:round/>
            </a:ln>
            <a:effectLst/>
          </c:spPr>
          <c:marker>
            <c:symbol val="none"/>
          </c:marker>
          <c:cat>
            <c:multiLvlStrRef>
              <c:f>'Fast Food Analysis'!$B$61:$C$87</c:f>
              <c:multiLvlStrCache>
                <c:ptCount val="27"/>
                <c:lvl>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lvl>
                <c:lvl>
                  <c:pt idx="0">
                    <c:v>Chick Fil-A</c:v>
                  </c:pt>
                  <c:pt idx="1">
                    <c:v>Chick Fil-A</c:v>
                  </c:pt>
                  <c:pt idx="2">
                    <c:v>Chick Fil-A</c:v>
                  </c:pt>
                  <c:pt idx="3">
                    <c:v>Chick Fil-A</c:v>
                  </c:pt>
                  <c:pt idx="4">
                    <c:v>Chick Fil-A</c:v>
                  </c:pt>
                  <c:pt idx="5">
                    <c:v>Chick Fil-A</c:v>
                  </c:pt>
                  <c:pt idx="6">
                    <c:v>Chick Fil-A</c:v>
                  </c:pt>
                  <c:pt idx="7">
                    <c:v>Chick Fil-A</c:v>
                  </c:pt>
                  <c:pt idx="8">
                    <c:v>Chick Fil-A</c:v>
                  </c:pt>
                  <c:pt idx="9">
                    <c:v>Chick Fil-A</c:v>
                  </c:pt>
                  <c:pt idx="10">
                    <c:v>Chick Fil-A</c:v>
                  </c:pt>
                  <c:pt idx="11">
                    <c:v>Chick Fil-A</c:v>
                  </c:pt>
                  <c:pt idx="12">
                    <c:v>Chick Fil-A</c:v>
                  </c:pt>
                  <c:pt idx="13">
                    <c:v>Chick Fil-A</c:v>
                  </c:pt>
                  <c:pt idx="14">
                    <c:v>Chick Fil-A</c:v>
                  </c:pt>
                  <c:pt idx="15">
                    <c:v>Chick Fil-A</c:v>
                  </c:pt>
                  <c:pt idx="16">
                    <c:v>Chick Fil-A</c:v>
                  </c:pt>
                  <c:pt idx="17">
                    <c:v>Chick Fil-A</c:v>
                  </c:pt>
                  <c:pt idx="18">
                    <c:v>Chick Fil-A</c:v>
                  </c:pt>
                  <c:pt idx="19">
                    <c:v>Chick Fil-A</c:v>
                  </c:pt>
                  <c:pt idx="20">
                    <c:v>Chick Fil-A</c:v>
                  </c:pt>
                  <c:pt idx="21">
                    <c:v>Chick Fil-A</c:v>
                  </c:pt>
                  <c:pt idx="22">
                    <c:v>Chick Fil-A</c:v>
                  </c:pt>
                  <c:pt idx="23">
                    <c:v>Chick Fil-A</c:v>
                  </c:pt>
                  <c:pt idx="24">
                    <c:v>Chick Fil-A</c:v>
                  </c:pt>
                  <c:pt idx="25">
                    <c:v>Chick Fil-A</c:v>
                  </c:pt>
                  <c:pt idx="26">
                    <c:v>Chick Fil-A</c:v>
                  </c:pt>
                </c:lvl>
              </c:multiLvlStrCache>
            </c:multiLvlStrRef>
          </c:cat>
          <c:val>
            <c:numRef>
              <c:f>'Fast Food Analysis'!$E$61:$E$87</c:f>
              <c:numCache>
                <c:formatCode>General</c:formatCode>
                <c:ptCount val="27"/>
                <c:pt idx="0">
                  <c:v>37</c:v>
                </c:pt>
                <c:pt idx="1">
                  <c:v>29</c:v>
                </c:pt>
                <c:pt idx="2">
                  <c:v>16</c:v>
                </c:pt>
                <c:pt idx="3">
                  <c:v>11</c:v>
                </c:pt>
                <c:pt idx="4">
                  <c:v>22</c:v>
                </c:pt>
                <c:pt idx="5">
                  <c:v>28</c:v>
                </c:pt>
                <c:pt idx="6">
                  <c:v>37</c:v>
                </c:pt>
                <c:pt idx="7">
                  <c:v>31</c:v>
                </c:pt>
                <c:pt idx="8">
                  <c:v>14</c:v>
                </c:pt>
                <c:pt idx="9">
                  <c:v>21</c:v>
                </c:pt>
                <c:pt idx="10">
                  <c:v>28</c:v>
                </c:pt>
                <c:pt idx="11">
                  <c:v>41</c:v>
                </c:pt>
                <c:pt idx="12">
                  <c:v>103</c:v>
                </c:pt>
                <c:pt idx="13">
                  <c:v>28</c:v>
                </c:pt>
                <c:pt idx="14">
                  <c:v>28</c:v>
                </c:pt>
                <c:pt idx="15">
                  <c:v>13</c:v>
                </c:pt>
                <c:pt idx="16">
                  <c:v>19</c:v>
                </c:pt>
                <c:pt idx="17">
                  <c:v>25</c:v>
                </c:pt>
                <c:pt idx="18">
                  <c:v>38</c:v>
                </c:pt>
                <c:pt idx="19">
                  <c:v>33</c:v>
                </c:pt>
                <c:pt idx="20">
                  <c:v>34</c:v>
                </c:pt>
                <c:pt idx="21">
                  <c:v>33</c:v>
                </c:pt>
                <c:pt idx="22">
                  <c:v>29</c:v>
                </c:pt>
                <c:pt idx="23">
                  <c:v>34</c:v>
                </c:pt>
                <c:pt idx="24">
                  <c:v>37</c:v>
                </c:pt>
                <c:pt idx="25">
                  <c:v>39</c:v>
                </c:pt>
                <c:pt idx="26">
                  <c:v>48</c:v>
                </c:pt>
              </c:numCache>
            </c:numRef>
          </c:val>
          <c:smooth val="0"/>
          <c:extLst>
            <c:ext xmlns:c16="http://schemas.microsoft.com/office/drawing/2014/chart" uri="{C3380CC4-5D6E-409C-BE32-E72D297353CC}">
              <c16:uniqueId val="{00000001-2BB6-F844-843D-E247087791EA}"/>
            </c:ext>
          </c:extLst>
        </c:ser>
        <c:dLbls>
          <c:showLegendKey val="0"/>
          <c:showVal val="0"/>
          <c:showCatName val="0"/>
          <c:showSerName val="0"/>
          <c:showPercent val="0"/>
          <c:showBubbleSize val="0"/>
        </c:dLbls>
        <c:smooth val="0"/>
        <c:axId val="1906124703"/>
        <c:axId val="1873916607"/>
      </c:lineChart>
      <c:catAx>
        <c:axId val="190612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916607"/>
        <c:crosses val="autoZero"/>
        <c:auto val="1"/>
        <c:lblAlgn val="ctr"/>
        <c:lblOffset val="100"/>
        <c:noMultiLvlLbl val="1"/>
      </c:catAx>
      <c:valAx>
        <c:axId val="187391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124703"/>
        <c:crossesAt val="1"/>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calories</c:v>
          </c:tx>
          <c:spPr>
            <a:ln w="28575" cap="rnd">
              <a:solidFill>
                <a:schemeClr val="accent1"/>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Analysis'!$D$61:$D$87</c:f>
              <c:numCache>
                <c:formatCode>General</c:formatCode>
                <c:ptCount val="27"/>
                <c:pt idx="0">
                  <c:v>430</c:v>
                </c:pt>
                <c:pt idx="1">
                  <c:v>310</c:v>
                </c:pt>
                <c:pt idx="2">
                  <c:v>270</c:v>
                </c:pt>
                <c:pt idx="3">
                  <c:v>120</c:v>
                </c:pt>
                <c:pt idx="4">
                  <c:v>230</c:v>
                </c:pt>
                <c:pt idx="5">
                  <c:v>350</c:v>
                </c:pt>
                <c:pt idx="6">
                  <c:v>470</c:v>
                </c:pt>
                <c:pt idx="7">
                  <c:v>500</c:v>
                </c:pt>
                <c:pt idx="8">
                  <c:v>130</c:v>
                </c:pt>
                <c:pt idx="9">
                  <c:v>190</c:v>
                </c:pt>
                <c:pt idx="10">
                  <c:v>260</c:v>
                </c:pt>
                <c:pt idx="11">
                  <c:v>390</c:v>
                </c:pt>
                <c:pt idx="12">
                  <c:v>970</c:v>
                </c:pt>
                <c:pt idx="13">
                  <c:v>490</c:v>
                </c:pt>
                <c:pt idx="14">
                  <c:v>440</c:v>
                </c:pt>
                <c:pt idx="15">
                  <c:v>70</c:v>
                </c:pt>
                <c:pt idx="16">
                  <c:v>110</c:v>
                </c:pt>
                <c:pt idx="17">
                  <c:v>140</c:v>
                </c:pt>
                <c:pt idx="18">
                  <c:v>210</c:v>
                </c:pt>
                <c:pt idx="19">
                  <c:v>430</c:v>
                </c:pt>
                <c:pt idx="20">
                  <c:v>450</c:v>
                </c:pt>
                <c:pt idx="21">
                  <c:v>500</c:v>
                </c:pt>
                <c:pt idx="22">
                  <c:v>450</c:v>
                </c:pt>
                <c:pt idx="23">
                  <c:v>540</c:v>
                </c:pt>
                <c:pt idx="24">
                  <c:v>350</c:v>
                </c:pt>
                <c:pt idx="25">
                  <c:v>860</c:v>
                </c:pt>
                <c:pt idx="26">
                  <c:v>720</c:v>
                </c:pt>
              </c:numCache>
            </c:numRef>
          </c:val>
          <c:smooth val="0"/>
          <c:extLst>
            <c:ext xmlns:c16="http://schemas.microsoft.com/office/drawing/2014/chart" uri="{C3380CC4-5D6E-409C-BE32-E72D297353CC}">
              <c16:uniqueId val="{00000000-972E-1D4C-B05D-BD8015D1A80F}"/>
            </c:ext>
          </c:extLst>
        </c:ser>
        <c:ser>
          <c:idx val="1"/>
          <c:order val="1"/>
          <c:tx>
            <c:v>protein</c:v>
          </c:tx>
          <c:spPr>
            <a:ln w="28575" cap="rnd">
              <a:solidFill>
                <a:schemeClr val="accent2"/>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Analysis'!$E$61:$E$87</c:f>
              <c:numCache>
                <c:formatCode>General</c:formatCode>
                <c:ptCount val="27"/>
                <c:pt idx="0">
                  <c:v>37</c:v>
                </c:pt>
                <c:pt idx="1">
                  <c:v>29</c:v>
                </c:pt>
                <c:pt idx="2">
                  <c:v>16</c:v>
                </c:pt>
                <c:pt idx="3">
                  <c:v>11</c:v>
                </c:pt>
                <c:pt idx="4">
                  <c:v>22</c:v>
                </c:pt>
                <c:pt idx="5">
                  <c:v>28</c:v>
                </c:pt>
                <c:pt idx="6">
                  <c:v>37</c:v>
                </c:pt>
                <c:pt idx="7">
                  <c:v>31</c:v>
                </c:pt>
                <c:pt idx="8">
                  <c:v>14</c:v>
                </c:pt>
                <c:pt idx="9">
                  <c:v>21</c:v>
                </c:pt>
                <c:pt idx="10">
                  <c:v>28</c:v>
                </c:pt>
                <c:pt idx="11">
                  <c:v>41</c:v>
                </c:pt>
                <c:pt idx="12">
                  <c:v>103</c:v>
                </c:pt>
                <c:pt idx="13">
                  <c:v>28</c:v>
                </c:pt>
                <c:pt idx="14">
                  <c:v>28</c:v>
                </c:pt>
                <c:pt idx="15">
                  <c:v>13</c:v>
                </c:pt>
                <c:pt idx="16">
                  <c:v>19</c:v>
                </c:pt>
                <c:pt idx="17">
                  <c:v>25</c:v>
                </c:pt>
                <c:pt idx="18">
                  <c:v>38</c:v>
                </c:pt>
                <c:pt idx="19">
                  <c:v>33</c:v>
                </c:pt>
                <c:pt idx="20">
                  <c:v>34</c:v>
                </c:pt>
                <c:pt idx="21">
                  <c:v>33</c:v>
                </c:pt>
                <c:pt idx="22">
                  <c:v>29</c:v>
                </c:pt>
                <c:pt idx="23">
                  <c:v>34</c:v>
                </c:pt>
                <c:pt idx="24">
                  <c:v>37</c:v>
                </c:pt>
                <c:pt idx="25">
                  <c:v>39</c:v>
                </c:pt>
                <c:pt idx="26">
                  <c:v>48</c:v>
                </c:pt>
              </c:numCache>
            </c:numRef>
          </c:val>
          <c:smooth val="0"/>
          <c:extLst>
            <c:ext xmlns:c16="http://schemas.microsoft.com/office/drawing/2014/chart" uri="{C3380CC4-5D6E-409C-BE32-E72D297353CC}">
              <c16:uniqueId val="{00000001-972E-1D4C-B05D-BD8015D1A80F}"/>
            </c:ext>
          </c:extLst>
        </c:ser>
        <c:ser>
          <c:idx val="2"/>
          <c:order val="2"/>
          <c:tx>
            <c:v>cal_fat</c:v>
          </c:tx>
          <c:spPr>
            <a:ln w="28575" cap="rnd">
              <a:solidFill>
                <a:schemeClr val="accent3"/>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Analysis'!$F$61:$F$87</c:f>
              <c:numCache>
                <c:formatCode>General</c:formatCode>
                <c:ptCount val="27"/>
                <c:pt idx="0">
                  <c:v>144</c:v>
                </c:pt>
                <c:pt idx="1">
                  <c:v>54</c:v>
                </c:pt>
                <c:pt idx="2">
                  <c:v>99</c:v>
                </c:pt>
                <c:pt idx="3">
                  <c:v>54</c:v>
                </c:pt>
                <c:pt idx="4">
                  <c:v>108</c:v>
                </c:pt>
                <c:pt idx="5">
                  <c:v>153</c:v>
                </c:pt>
                <c:pt idx="6">
                  <c:v>207</c:v>
                </c:pt>
                <c:pt idx="7">
                  <c:v>207</c:v>
                </c:pt>
                <c:pt idx="8">
                  <c:v>54</c:v>
                </c:pt>
                <c:pt idx="9">
                  <c:v>81</c:v>
                </c:pt>
                <c:pt idx="10">
                  <c:v>110</c:v>
                </c:pt>
                <c:pt idx="11">
                  <c:v>162</c:v>
                </c:pt>
                <c:pt idx="12">
                  <c:v>414</c:v>
                </c:pt>
                <c:pt idx="13">
                  <c:v>170</c:v>
                </c:pt>
                <c:pt idx="14">
                  <c:v>171</c:v>
                </c:pt>
                <c:pt idx="15">
                  <c:v>18</c:v>
                </c:pt>
                <c:pt idx="16">
                  <c:v>27</c:v>
                </c:pt>
                <c:pt idx="17">
                  <c:v>36</c:v>
                </c:pt>
                <c:pt idx="18">
                  <c:v>45</c:v>
                </c:pt>
                <c:pt idx="19">
                  <c:v>108</c:v>
                </c:pt>
                <c:pt idx="20">
                  <c:v>117</c:v>
                </c:pt>
                <c:pt idx="21">
                  <c:v>162</c:v>
                </c:pt>
                <c:pt idx="22">
                  <c:v>171</c:v>
                </c:pt>
                <c:pt idx="23">
                  <c:v>225</c:v>
                </c:pt>
                <c:pt idx="24">
                  <c:v>126</c:v>
                </c:pt>
                <c:pt idx="25">
                  <c:v>423</c:v>
                </c:pt>
                <c:pt idx="26">
                  <c:v>279</c:v>
                </c:pt>
              </c:numCache>
            </c:numRef>
          </c:val>
          <c:smooth val="0"/>
          <c:extLst>
            <c:ext xmlns:c16="http://schemas.microsoft.com/office/drawing/2014/chart" uri="{C3380CC4-5D6E-409C-BE32-E72D297353CC}">
              <c16:uniqueId val="{00000002-972E-1D4C-B05D-BD8015D1A80F}"/>
            </c:ext>
          </c:extLst>
        </c:ser>
        <c:ser>
          <c:idx val="3"/>
          <c:order val="3"/>
          <c:tx>
            <c:v>total_fat</c:v>
          </c:tx>
          <c:spPr>
            <a:ln w="28575" cap="rnd">
              <a:solidFill>
                <a:schemeClr val="accent4"/>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Analysis'!$G$61:$G$87</c:f>
              <c:numCache>
                <c:formatCode>General</c:formatCode>
                <c:ptCount val="27"/>
                <c:pt idx="0">
                  <c:v>16</c:v>
                </c:pt>
                <c:pt idx="1">
                  <c:v>6</c:v>
                </c:pt>
                <c:pt idx="2">
                  <c:v>11</c:v>
                </c:pt>
                <c:pt idx="3">
                  <c:v>6</c:v>
                </c:pt>
                <c:pt idx="4">
                  <c:v>12</c:v>
                </c:pt>
                <c:pt idx="5">
                  <c:v>17</c:v>
                </c:pt>
                <c:pt idx="6">
                  <c:v>23</c:v>
                </c:pt>
                <c:pt idx="7">
                  <c:v>23</c:v>
                </c:pt>
                <c:pt idx="8">
                  <c:v>6</c:v>
                </c:pt>
                <c:pt idx="9">
                  <c:v>9</c:v>
                </c:pt>
                <c:pt idx="10">
                  <c:v>12</c:v>
                </c:pt>
                <c:pt idx="11">
                  <c:v>18</c:v>
                </c:pt>
                <c:pt idx="12">
                  <c:v>46</c:v>
                </c:pt>
                <c:pt idx="13">
                  <c:v>19</c:v>
                </c:pt>
                <c:pt idx="14">
                  <c:v>19</c:v>
                </c:pt>
                <c:pt idx="15">
                  <c:v>2</c:v>
                </c:pt>
                <c:pt idx="16">
                  <c:v>3</c:v>
                </c:pt>
                <c:pt idx="17">
                  <c:v>4</c:v>
                </c:pt>
                <c:pt idx="18">
                  <c:v>5</c:v>
                </c:pt>
                <c:pt idx="19">
                  <c:v>12</c:v>
                </c:pt>
                <c:pt idx="20">
                  <c:v>13</c:v>
                </c:pt>
                <c:pt idx="21">
                  <c:v>18</c:v>
                </c:pt>
                <c:pt idx="22">
                  <c:v>19</c:v>
                </c:pt>
                <c:pt idx="23">
                  <c:v>25</c:v>
                </c:pt>
                <c:pt idx="24">
                  <c:v>14</c:v>
                </c:pt>
                <c:pt idx="25">
                  <c:v>47</c:v>
                </c:pt>
                <c:pt idx="26">
                  <c:v>31</c:v>
                </c:pt>
              </c:numCache>
            </c:numRef>
          </c:val>
          <c:smooth val="0"/>
          <c:extLst>
            <c:ext xmlns:c16="http://schemas.microsoft.com/office/drawing/2014/chart" uri="{C3380CC4-5D6E-409C-BE32-E72D297353CC}">
              <c16:uniqueId val="{00000003-972E-1D4C-B05D-BD8015D1A80F}"/>
            </c:ext>
          </c:extLst>
        </c:ser>
        <c:ser>
          <c:idx val="4"/>
          <c:order val="4"/>
          <c:tx>
            <c:v>sat_fat</c:v>
          </c:tx>
          <c:spPr>
            <a:ln w="28575" cap="rnd">
              <a:solidFill>
                <a:schemeClr val="accent5"/>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Analysis'!$H$61:$H$87</c:f>
              <c:numCache>
                <c:formatCode>General</c:formatCode>
                <c:ptCount val="27"/>
                <c:pt idx="0">
                  <c:v>8</c:v>
                </c:pt>
                <c:pt idx="1">
                  <c:v>2</c:v>
                </c:pt>
                <c:pt idx="2">
                  <c:v>2.5</c:v>
                </c:pt>
                <c:pt idx="3">
                  <c:v>3</c:v>
                </c:pt>
                <c:pt idx="4">
                  <c:v>3</c:v>
                </c:pt>
                <c:pt idx="5">
                  <c:v>3</c:v>
                </c:pt>
                <c:pt idx="6">
                  <c:v>3</c:v>
                </c:pt>
                <c:pt idx="7">
                  <c:v>7</c:v>
                </c:pt>
                <c:pt idx="8">
                  <c:v>1.5</c:v>
                </c:pt>
                <c:pt idx="9">
                  <c:v>1.5</c:v>
                </c:pt>
                <c:pt idx="10">
                  <c:v>3</c:v>
                </c:pt>
                <c:pt idx="11">
                  <c:v>1.5</c:v>
                </c:pt>
                <c:pt idx="12">
                  <c:v>2.5</c:v>
                </c:pt>
                <c:pt idx="13">
                  <c:v>3</c:v>
                </c:pt>
                <c:pt idx="14">
                  <c:v>4</c:v>
                </c:pt>
                <c:pt idx="15">
                  <c:v>1</c:v>
                </c:pt>
                <c:pt idx="16">
                  <c:v>1</c:v>
                </c:pt>
                <c:pt idx="17">
                  <c:v>1</c:v>
                </c:pt>
                <c:pt idx="18">
                  <c:v>1</c:v>
                </c:pt>
                <c:pt idx="19">
                  <c:v>4.5</c:v>
                </c:pt>
                <c:pt idx="20">
                  <c:v>6</c:v>
                </c:pt>
                <c:pt idx="21">
                  <c:v>0</c:v>
                </c:pt>
                <c:pt idx="22">
                  <c:v>4</c:v>
                </c:pt>
                <c:pt idx="23">
                  <c:v>8</c:v>
                </c:pt>
                <c:pt idx="24">
                  <c:v>5</c:v>
                </c:pt>
                <c:pt idx="25">
                  <c:v>16</c:v>
                </c:pt>
                <c:pt idx="26">
                  <c:v>15</c:v>
                </c:pt>
              </c:numCache>
            </c:numRef>
          </c:val>
          <c:smooth val="0"/>
          <c:extLst>
            <c:ext xmlns:c16="http://schemas.microsoft.com/office/drawing/2014/chart" uri="{C3380CC4-5D6E-409C-BE32-E72D297353CC}">
              <c16:uniqueId val="{00000004-972E-1D4C-B05D-BD8015D1A80F}"/>
            </c:ext>
          </c:extLst>
        </c:ser>
        <c:ser>
          <c:idx val="5"/>
          <c:order val="5"/>
          <c:tx>
            <c:v>trans_fat</c:v>
          </c:tx>
          <c:spPr>
            <a:ln w="28575" cap="rnd">
              <a:solidFill>
                <a:schemeClr val="accent6"/>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Analysis'!$I$61:$I$87</c:f>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0</c:v>
                </c:pt>
              </c:numCache>
            </c:numRef>
          </c:val>
          <c:smooth val="0"/>
          <c:extLst>
            <c:ext xmlns:c16="http://schemas.microsoft.com/office/drawing/2014/chart" uri="{C3380CC4-5D6E-409C-BE32-E72D297353CC}">
              <c16:uniqueId val="{00000005-972E-1D4C-B05D-BD8015D1A80F}"/>
            </c:ext>
          </c:extLst>
        </c:ser>
        <c:ser>
          <c:idx val="6"/>
          <c:order val="6"/>
          <c:tx>
            <c:v>cholesterol</c:v>
          </c:tx>
          <c:spPr>
            <a:ln w="28575" cap="rnd">
              <a:solidFill>
                <a:schemeClr val="accent1">
                  <a:lumMod val="60000"/>
                </a:schemeClr>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Analysis'!$J$61:$J$87</c:f>
              <c:numCache>
                <c:formatCode>General</c:formatCode>
                <c:ptCount val="27"/>
                <c:pt idx="0">
                  <c:v>85</c:v>
                </c:pt>
                <c:pt idx="1">
                  <c:v>55</c:v>
                </c:pt>
                <c:pt idx="2">
                  <c:v>45</c:v>
                </c:pt>
                <c:pt idx="3">
                  <c:v>25</c:v>
                </c:pt>
                <c:pt idx="4">
                  <c:v>55</c:v>
                </c:pt>
                <c:pt idx="5">
                  <c:v>70</c:v>
                </c:pt>
                <c:pt idx="6">
                  <c:v>90</c:v>
                </c:pt>
                <c:pt idx="7">
                  <c:v>75</c:v>
                </c:pt>
                <c:pt idx="8">
                  <c:v>40</c:v>
                </c:pt>
                <c:pt idx="9">
                  <c:v>55</c:v>
                </c:pt>
                <c:pt idx="10">
                  <c:v>70</c:v>
                </c:pt>
                <c:pt idx="11">
                  <c:v>115</c:v>
                </c:pt>
                <c:pt idx="12">
                  <c:v>285</c:v>
                </c:pt>
                <c:pt idx="13">
                  <c:v>80</c:v>
                </c:pt>
                <c:pt idx="14">
                  <c:v>60</c:v>
                </c:pt>
                <c:pt idx="15">
                  <c:v>35</c:v>
                </c:pt>
                <c:pt idx="16">
                  <c:v>50</c:v>
                </c:pt>
                <c:pt idx="17">
                  <c:v>70</c:v>
                </c:pt>
                <c:pt idx="18">
                  <c:v>100</c:v>
                </c:pt>
                <c:pt idx="19">
                  <c:v>85</c:v>
                </c:pt>
                <c:pt idx="20">
                  <c:v>75</c:v>
                </c:pt>
                <c:pt idx="21">
                  <c:v>95</c:v>
                </c:pt>
                <c:pt idx="22">
                  <c:v>60</c:v>
                </c:pt>
                <c:pt idx="23">
                  <c:v>80</c:v>
                </c:pt>
                <c:pt idx="24">
                  <c:v>60</c:v>
                </c:pt>
                <c:pt idx="25">
                  <c:v>100</c:v>
                </c:pt>
                <c:pt idx="26">
                  <c:v>120</c:v>
                </c:pt>
              </c:numCache>
            </c:numRef>
          </c:val>
          <c:smooth val="0"/>
          <c:extLst>
            <c:ext xmlns:c16="http://schemas.microsoft.com/office/drawing/2014/chart" uri="{C3380CC4-5D6E-409C-BE32-E72D297353CC}">
              <c16:uniqueId val="{00000006-972E-1D4C-B05D-BD8015D1A80F}"/>
            </c:ext>
          </c:extLst>
        </c:ser>
        <c:ser>
          <c:idx val="8"/>
          <c:order val="7"/>
          <c:tx>
            <c:v>total_carb</c:v>
          </c:tx>
          <c:spPr>
            <a:ln w="28575" cap="rnd">
              <a:solidFill>
                <a:schemeClr val="accent5">
                  <a:lumMod val="60000"/>
                  <a:lumOff val="40000"/>
                </a:schemeClr>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Analysis'!$L$61:$L$87</c:f>
              <c:numCache>
                <c:formatCode>General</c:formatCode>
                <c:ptCount val="27"/>
                <c:pt idx="0">
                  <c:v>37</c:v>
                </c:pt>
                <c:pt idx="1">
                  <c:v>36</c:v>
                </c:pt>
                <c:pt idx="2">
                  <c:v>26</c:v>
                </c:pt>
                <c:pt idx="3">
                  <c:v>6</c:v>
                </c:pt>
                <c:pt idx="4">
                  <c:v>13</c:v>
                </c:pt>
                <c:pt idx="5">
                  <c:v>22</c:v>
                </c:pt>
                <c:pt idx="6">
                  <c:v>29</c:v>
                </c:pt>
                <c:pt idx="7">
                  <c:v>42</c:v>
                </c:pt>
                <c:pt idx="8">
                  <c:v>5</c:v>
                </c:pt>
                <c:pt idx="9">
                  <c:v>7</c:v>
                </c:pt>
                <c:pt idx="10">
                  <c:v>9</c:v>
                </c:pt>
                <c:pt idx="11">
                  <c:v>14</c:v>
                </c:pt>
                <c:pt idx="12">
                  <c:v>35</c:v>
                </c:pt>
                <c:pt idx="13">
                  <c:v>55</c:v>
                </c:pt>
                <c:pt idx="14">
                  <c:v>40</c:v>
                </c:pt>
                <c:pt idx="15">
                  <c:v>1</c:v>
                </c:pt>
                <c:pt idx="16">
                  <c:v>2</c:v>
                </c:pt>
                <c:pt idx="17">
                  <c:v>2</c:v>
                </c:pt>
                <c:pt idx="18">
                  <c:v>3</c:v>
                </c:pt>
                <c:pt idx="19">
                  <c:v>47</c:v>
                </c:pt>
                <c:pt idx="20">
                  <c:v>48</c:v>
                </c:pt>
                <c:pt idx="21">
                  <c:v>46</c:v>
                </c:pt>
                <c:pt idx="22">
                  <c:v>41</c:v>
                </c:pt>
                <c:pt idx="23">
                  <c:v>43</c:v>
                </c:pt>
                <c:pt idx="24">
                  <c:v>29</c:v>
                </c:pt>
                <c:pt idx="25">
                  <c:v>70</c:v>
                </c:pt>
                <c:pt idx="26">
                  <c:v>65</c:v>
                </c:pt>
              </c:numCache>
            </c:numRef>
          </c:val>
          <c:smooth val="0"/>
          <c:extLst>
            <c:ext xmlns:c16="http://schemas.microsoft.com/office/drawing/2014/chart" uri="{C3380CC4-5D6E-409C-BE32-E72D297353CC}">
              <c16:uniqueId val="{00000007-972E-1D4C-B05D-BD8015D1A80F}"/>
            </c:ext>
          </c:extLst>
        </c:ser>
        <c:ser>
          <c:idx val="7"/>
          <c:order val="8"/>
          <c:tx>
            <c:v>sodium</c:v>
          </c:tx>
          <c:spPr>
            <a:ln w="28575" cap="rnd">
              <a:solidFill>
                <a:schemeClr val="accent2">
                  <a:lumMod val="60000"/>
                </a:schemeClr>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Analysis'!$K$61:$K$87</c:f>
              <c:numCache>
                <c:formatCode>General</c:formatCode>
                <c:ptCount val="27"/>
                <c:pt idx="0">
                  <c:v>1120</c:v>
                </c:pt>
                <c:pt idx="1">
                  <c:v>820</c:v>
                </c:pt>
                <c:pt idx="2">
                  <c:v>800</c:v>
                </c:pt>
                <c:pt idx="3">
                  <c:v>320</c:v>
                </c:pt>
                <c:pt idx="4">
                  <c:v>630</c:v>
                </c:pt>
                <c:pt idx="5">
                  <c:v>940</c:v>
                </c:pt>
                <c:pt idx="6">
                  <c:v>1250</c:v>
                </c:pt>
                <c:pt idx="7">
                  <c:v>1590</c:v>
                </c:pt>
                <c:pt idx="8">
                  <c:v>490</c:v>
                </c:pt>
                <c:pt idx="9">
                  <c:v>730</c:v>
                </c:pt>
                <c:pt idx="10">
                  <c:v>990</c:v>
                </c:pt>
                <c:pt idx="11">
                  <c:v>1460</c:v>
                </c:pt>
                <c:pt idx="12">
                  <c:v>3660</c:v>
                </c:pt>
                <c:pt idx="13">
                  <c:v>1130</c:v>
                </c:pt>
                <c:pt idx="14">
                  <c:v>1350</c:v>
                </c:pt>
                <c:pt idx="15">
                  <c:v>220</c:v>
                </c:pt>
                <c:pt idx="16">
                  <c:v>330</c:v>
                </c:pt>
                <c:pt idx="17">
                  <c:v>440</c:v>
                </c:pt>
                <c:pt idx="18">
                  <c:v>670</c:v>
                </c:pt>
                <c:pt idx="19">
                  <c:v>1310</c:v>
                </c:pt>
                <c:pt idx="20">
                  <c:v>1000</c:v>
                </c:pt>
                <c:pt idx="21">
                  <c:v>1200</c:v>
                </c:pt>
                <c:pt idx="22">
                  <c:v>1620</c:v>
                </c:pt>
                <c:pt idx="23">
                  <c:v>1760</c:v>
                </c:pt>
                <c:pt idx="24">
                  <c:v>960</c:v>
                </c:pt>
                <c:pt idx="25">
                  <c:v>2520</c:v>
                </c:pt>
                <c:pt idx="26">
                  <c:v>1780</c:v>
                </c:pt>
              </c:numCache>
            </c:numRef>
          </c:val>
          <c:smooth val="0"/>
          <c:extLst>
            <c:ext xmlns:c16="http://schemas.microsoft.com/office/drawing/2014/chart" uri="{C3380CC4-5D6E-409C-BE32-E72D297353CC}">
              <c16:uniqueId val="{00000008-972E-1D4C-B05D-BD8015D1A80F}"/>
            </c:ext>
          </c:extLst>
        </c:ser>
        <c:ser>
          <c:idx val="9"/>
          <c:order val="9"/>
          <c:tx>
            <c:v>fiber</c:v>
          </c:tx>
          <c:spPr>
            <a:ln w="28575" cap="rnd">
              <a:solidFill>
                <a:schemeClr val="accent4">
                  <a:lumMod val="60000"/>
                </a:schemeClr>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Analysis'!$M$61:$M$87</c:f>
              <c:numCache>
                <c:formatCode>General</c:formatCode>
                <c:ptCount val="27"/>
                <c:pt idx="0">
                  <c:v>3</c:v>
                </c:pt>
                <c:pt idx="1">
                  <c:v>3</c:v>
                </c:pt>
                <c:pt idx="2">
                  <c:v>1</c:v>
                </c:pt>
                <c:pt idx="3">
                  <c:v>0</c:v>
                </c:pt>
                <c:pt idx="4">
                  <c:v>1</c:v>
                </c:pt>
                <c:pt idx="5">
                  <c:v>1</c:v>
                </c:pt>
                <c:pt idx="6">
                  <c:v>1</c:v>
                </c:pt>
                <c:pt idx="7">
                  <c:v>3</c:v>
                </c:pt>
                <c:pt idx="8">
                  <c:v>1</c:v>
                </c:pt>
                <c:pt idx="9">
                  <c:v>1</c:v>
                </c:pt>
                <c:pt idx="10">
                  <c:v>1</c:v>
                </c:pt>
                <c:pt idx="11">
                  <c:v>2</c:v>
                </c:pt>
                <c:pt idx="12">
                  <c:v>4</c:v>
                </c:pt>
                <c:pt idx="13">
                  <c:v>5</c:v>
                </c:pt>
                <c:pt idx="14">
                  <c:v>2</c:v>
                </c:pt>
                <c:pt idx="15">
                  <c:v>0</c:v>
                </c:pt>
                <c:pt idx="16">
                  <c:v>0</c:v>
                </c:pt>
                <c:pt idx="17">
                  <c:v>0</c:v>
                </c:pt>
                <c:pt idx="18">
                  <c:v>0</c:v>
                </c:pt>
                <c:pt idx="19">
                  <c:v>5</c:v>
                </c:pt>
                <c:pt idx="20">
                  <c:v>4</c:v>
                </c:pt>
                <c:pt idx="21">
                  <c:v>2</c:v>
                </c:pt>
                <c:pt idx="22">
                  <c:v>1</c:v>
                </c:pt>
                <c:pt idx="23">
                  <c:v>2</c:v>
                </c:pt>
                <c:pt idx="24">
                  <c:v>15</c:v>
                </c:pt>
                <c:pt idx="25" formatCode="@">
                  <c:v>0</c:v>
                </c:pt>
                <c:pt idx="26" formatCode="@">
                  <c:v>0</c:v>
                </c:pt>
              </c:numCache>
            </c:numRef>
          </c:val>
          <c:smooth val="0"/>
          <c:extLst>
            <c:ext xmlns:c16="http://schemas.microsoft.com/office/drawing/2014/chart" uri="{C3380CC4-5D6E-409C-BE32-E72D297353CC}">
              <c16:uniqueId val="{00000009-972E-1D4C-B05D-BD8015D1A80F}"/>
            </c:ext>
          </c:extLst>
        </c:ser>
        <c:ser>
          <c:idx val="10"/>
          <c:order val="10"/>
          <c:tx>
            <c:v>sugar</c:v>
          </c:tx>
          <c:spPr>
            <a:ln w="28575" cap="rnd">
              <a:solidFill>
                <a:schemeClr val="accent5">
                  <a:lumMod val="60000"/>
                </a:schemeClr>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Analysis'!$N$61:$N$87</c:f>
              <c:numCache>
                <c:formatCode>General</c:formatCode>
                <c:ptCount val="27"/>
                <c:pt idx="0">
                  <c:v>7</c:v>
                </c:pt>
                <c:pt idx="1">
                  <c:v>7</c:v>
                </c:pt>
                <c:pt idx="2">
                  <c:v>4</c:v>
                </c:pt>
                <c:pt idx="3">
                  <c:v>1</c:v>
                </c:pt>
                <c:pt idx="4">
                  <c:v>1</c:v>
                </c:pt>
                <c:pt idx="5">
                  <c:v>3</c:v>
                </c:pt>
                <c:pt idx="6">
                  <c:v>4</c:v>
                </c:pt>
                <c:pt idx="7">
                  <c:v>6</c:v>
                </c:pt>
                <c:pt idx="8">
                  <c:v>0</c:v>
                </c:pt>
                <c:pt idx="9">
                  <c:v>0</c:v>
                </c:pt>
                <c:pt idx="10">
                  <c:v>1</c:v>
                </c:pt>
                <c:pt idx="11">
                  <c:v>1</c:v>
                </c:pt>
                <c:pt idx="12">
                  <c:v>1</c:v>
                </c:pt>
                <c:pt idx="13">
                  <c:v>12</c:v>
                </c:pt>
                <c:pt idx="14">
                  <c:v>5</c:v>
                </c:pt>
                <c:pt idx="15">
                  <c:v>0</c:v>
                </c:pt>
                <c:pt idx="16">
                  <c:v>0</c:v>
                </c:pt>
                <c:pt idx="17">
                  <c:v>0</c:v>
                </c:pt>
                <c:pt idx="18">
                  <c:v>1</c:v>
                </c:pt>
                <c:pt idx="19">
                  <c:v>9</c:v>
                </c:pt>
                <c:pt idx="20">
                  <c:v>10</c:v>
                </c:pt>
                <c:pt idx="21">
                  <c:v>10</c:v>
                </c:pt>
                <c:pt idx="22">
                  <c:v>5</c:v>
                </c:pt>
                <c:pt idx="23">
                  <c:v>6</c:v>
                </c:pt>
                <c:pt idx="24">
                  <c:v>3</c:v>
                </c:pt>
                <c:pt idx="25">
                  <c:v>8</c:v>
                </c:pt>
                <c:pt idx="26">
                  <c:v>7</c:v>
                </c:pt>
              </c:numCache>
            </c:numRef>
          </c:val>
          <c:smooth val="0"/>
          <c:extLst>
            <c:ext xmlns:c16="http://schemas.microsoft.com/office/drawing/2014/chart" uri="{C3380CC4-5D6E-409C-BE32-E72D297353CC}">
              <c16:uniqueId val="{0000000A-972E-1D4C-B05D-BD8015D1A80F}"/>
            </c:ext>
          </c:extLst>
        </c:ser>
        <c:ser>
          <c:idx val="11"/>
          <c:order val="11"/>
          <c:tx>
            <c:v>vit_a</c:v>
          </c:tx>
          <c:spPr>
            <a:ln w="28575" cap="rnd">
              <a:solidFill>
                <a:schemeClr val="accent6">
                  <a:lumMod val="60000"/>
                </a:schemeClr>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Analysis'!$O$61:$O$87</c:f>
              <c:numCache>
                <c:formatCode>General</c:formatCode>
                <c:ptCount val="27"/>
                <c:pt idx="0">
                  <c:v>30</c:v>
                </c:pt>
                <c:pt idx="1">
                  <c:v>25</c:v>
                </c:pt>
                <c:pt idx="2" formatCode="@">
                  <c:v>0</c:v>
                </c:pt>
                <c:pt idx="3">
                  <c:v>0</c:v>
                </c:pt>
                <c:pt idx="4">
                  <c:v>0</c:v>
                </c:pt>
                <c:pt idx="5">
                  <c:v>2</c:v>
                </c:pt>
                <c:pt idx="6">
                  <c:v>2</c:v>
                </c:pt>
                <c:pt idx="7">
                  <c:v>30</c:v>
                </c:pt>
                <c:pt idx="8">
                  <c:v>0</c:v>
                </c:pt>
                <c:pt idx="9">
                  <c:v>0</c:v>
                </c:pt>
                <c:pt idx="10">
                  <c:v>0</c:v>
                </c:pt>
                <c:pt idx="11">
                  <c:v>0</c:v>
                </c:pt>
                <c:pt idx="12" formatCode="@">
                  <c:v>0</c:v>
                </c:pt>
                <c:pt idx="13">
                  <c:v>35</c:v>
                </c:pt>
                <c:pt idx="14">
                  <c:v>2</c:v>
                </c:pt>
                <c:pt idx="15">
                  <c:v>0</c:v>
                </c:pt>
                <c:pt idx="16">
                  <c:v>0</c:v>
                </c:pt>
                <c:pt idx="17">
                  <c:v>0</c:v>
                </c:pt>
                <c:pt idx="18">
                  <c:v>0</c:v>
                </c:pt>
                <c:pt idx="19" formatCode="@">
                  <c:v>0</c:v>
                </c:pt>
                <c:pt idx="20" formatCode="@">
                  <c:v>0</c:v>
                </c:pt>
                <c:pt idx="21">
                  <c:v>45</c:v>
                </c:pt>
                <c:pt idx="22">
                  <c:v>4</c:v>
                </c:pt>
                <c:pt idx="23">
                  <c:v>30</c:v>
                </c:pt>
                <c:pt idx="24">
                  <c:v>60</c:v>
                </c:pt>
                <c:pt idx="25" formatCode="@">
                  <c:v>0</c:v>
                </c:pt>
                <c:pt idx="26" formatCode="@">
                  <c:v>0</c:v>
                </c:pt>
              </c:numCache>
            </c:numRef>
          </c:val>
          <c:smooth val="0"/>
          <c:extLst>
            <c:ext xmlns:c16="http://schemas.microsoft.com/office/drawing/2014/chart" uri="{C3380CC4-5D6E-409C-BE32-E72D297353CC}">
              <c16:uniqueId val="{0000000B-972E-1D4C-B05D-BD8015D1A80F}"/>
            </c:ext>
          </c:extLst>
        </c:ser>
        <c:ser>
          <c:idx val="12"/>
          <c:order val="12"/>
          <c:tx>
            <c:v>vit_c</c:v>
          </c:tx>
          <c:spPr>
            <a:ln w="28575" cap="rnd">
              <a:solidFill>
                <a:schemeClr val="accent1">
                  <a:lumMod val="80000"/>
                  <a:lumOff val="20000"/>
                </a:schemeClr>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Analysis'!$P$61:$P$87</c:f>
              <c:numCache>
                <c:formatCode>General</c:formatCode>
                <c:ptCount val="27"/>
                <c:pt idx="0">
                  <c:v>40</c:v>
                </c:pt>
                <c:pt idx="1">
                  <c:v>40</c:v>
                </c:pt>
                <c:pt idx="2">
                  <c:v>0</c:v>
                </c:pt>
                <c:pt idx="3">
                  <c:v>0</c:v>
                </c:pt>
                <c:pt idx="4">
                  <c:v>2</c:v>
                </c:pt>
                <c:pt idx="5">
                  <c:v>2</c:v>
                </c:pt>
                <c:pt idx="6">
                  <c:v>4</c:v>
                </c:pt>
                <c:pt idx="7">
                  <c:v>10</c:v>
                </c:pt>
                <c:pt idx="8">
                  <c:v>2</c:v>
                </c:pt>
                <c:pt idx="9">
                  <c:v>4</c:v>
                </c:pt>
                <c:pt idx="10">
                  <c:v>2</c:v>
                </c:pt>
                <c:pt idx="11">
                  <c:v>8</c:v>
                </c:pt>
                <c:pt idx="12">
                  <c:v>20</c:v>
                </c:pt>
                <c:pt idx="13">
                  <c:v>8</c:v>
                </c:pt>
                <c:pt idx="14">
                  <c:v>4</c:v>
                </c:pt>
                <c:pt idx="15">
                  <c:v>6</c:v>
                </c:pt>
                <c:pt idx="16">
                  <c:v>8</c:v>
                </c:pt>
                <c:pt idx="17">
                  <c:v>10</c:v>
                </c:pt>
                <c:pt idx="18">
                  <c:v>20</c:v>
                </c:pt>
                <c:pt idx="19">
                  <c:v>25</c:v>
                </c:pt>
                <c:pt idx="20">
                  <c:v>50</c:v>
                </c:pt>
                <c:pt idx="21">
                  <c:v>40</c:v>
                </c:pt>
                <c:pt idx="22">
                  <c:v>2</c:v>
                </c:pt>
                <c:pt idx="23">
                  <c:v>10</c:v>
                </c:pt>
                <c:pt idx="24">
                  <c:v>35</c:v>
                </c:pt>
                <c:pt idx="25" formatCode="@">
                  <c:v>0</c:v>
                </c:pt>
                <c:pt idx="26" formatCode="@">
                  <c:v>0</c:v>
                </c:pt>
              </c:numCache>
            </c:numRef>
          </c:val>
          <c:smooth val="0"/>
          <c:extLst>
            <c:ext xmlns:c16="http://schemas.microsoft.com/office/drawing/2014/chart" uri="{C3380CC4-5D6E-409C-BE32-E72D297353CC}">
              <c16:uniqueId val="{0000000C-972E-1D4C-B05D-BD8015D1A80F}"/>
            </c:ext>
          </c:extLst>
        </c:ser>
        <c:ser>
          <c:idx val="13"/>
          <c:order val="13"/>
          <c:tx>
            <c:v>calcium</c:v>
          </c:tx>
          <c:spPr>
            <a:ln w="28575" cap="rnd">
              <a:solidFill>
                <a:schemeClr val="accent2">
                  <a:lumMod val="80000"/>
                  <a:lumOff val="20000"/>
                </a:schemeClr>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Analysis'!$Q$61:$Q$87</c:f>
              <c:numCache>
                <c:formatCode>General</c:formatCode>
                <c:ptCount val="27"/>
                <c:pt idx="0">
                  <c:v>25</c:v>
                </c:pt>
                <c:pt idx="1">
                  <c:v>10</c:v>
                </c:pt>
                <c:pt idx="2">
                  <c:v>2</c:v>
                </c:pt>
                <c:pt idx="3">
                  <c:v>2</c:v>
                </c:pt>
                <c:pt idx="4">
                  <c:v>4</c:v>
                </c:pt>
                <c:pt idx="5">
                  <c:v>6</c:v>
                </c:pt>
                <c:pt idx="6">
                  <c:v>8</c:v>
                </c:pt>
                <c:pt idx="7">
                  <c:v>20</c:v>
                </c:pt>
                <c:pt idx="8">
                  <c:v>2</c:v>
                </c:pt>
                <c:pt idx="9">
                  <c:v>2</c:v>
                </c:pt>
                <c:pt idx="10">
                  <c:v>4</c:v>
                </c:pt>
                <c:pt idx="11">
                  <c:v>4</c:v>
                </c:pt>
                <c:pt idx="12">
                  <c:v>10</c:v>
                </c:pt>
                <c:pt idx="13">
                  <c:v>15</c:v>
                </c:pt>
                <c:pt idx="14">
                  <c:v>15</c:v>
                </c:pt>
                <c:pt idx="15">
                  <c:v>0</c:v>
                </c:pt>
                <c:pt idx="16">
                  <c:v>0</c:v>
                </c:pt>
                <c:pt idx="17">
                  <c:v>2</c:v>
                </c:pt>
                <c:pt idx="18">
                  <c:v>2</c:v>
                </c:pt>
                <c:pt idx="19">
                  <c:v>25</c:v>
                </c:pt>
                <c:pt idx="20">
                  <c:v>25</c:v>
                </c:pt>
                <c:pt idx="21">
                  <c:v>20</c:v>
                </c:pt>
                <c:pt idx="22">
                  <c:v>15</c:v>
                </c:pt>
                <c:pt idx="23">
                  <c:v>30</c:v>
                </c:pt>
                <c:pt idx="24">
                  <c:v>35</c:v>
                </c:pt>
                <c:pt idx="25" formatCode="@">
                  <c:v>0</c:v>
                </c:pt>
                <c:pt idx="26" formatCode="@">
                  <c:v>0</c:v>
                </c:pt>
              </c:numCache>
            </c:numRef>
          </c:val>
          <c:smooth val="0"/>
          <c:extLst>
            <c:ext xmlns:c16="http://schemas.microsoft.com/office/drawing/2014/chart" uri="{C3380CC4-5D6E-409C-BE32-E72D297353CC}">
              <c16:uniqueId val="{0000000D-972E-1D4C-B05D-BD8015D1A80F}"/>
            </c:ext>
          </c:extLst>
        </c:ser>
        <c:dLbls>
          <c:showLegendKey val="0"/>
          <c:showVal val="0"/>
          <c:showCatName val="0"/>
          <c:showSerName val="0"/>
          <c:showPercent val="0"/>
          <c:showBubbleSize val="0"/>
        </c:dLbls>
        <c:smooth val="0"/>
        <c:axId val="1853186143"/>
        <c:axId val="678831295"/>
      </c:lineChart>
      <c:catAx>
        <c:axId val="185318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31295"/>
        <c:crosses val="autoZero"/>
        <c:auto val="1"/>
        <c:lblAlgn val="ctr"/>
        <c:lblOffset val="100"/>
        <c:noMultiLvlLbl val="0"/>
      </c:catAx>
      <c:valAx>
        <c:axId val="67883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1861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Soni</a:t>
            </a:r>
            <a:r>
              <a:rPr lang="en-US" baseline="0"/>
              <a:t>c Calories VS. Protein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Calories</c:v>
          </c:tx>
          <c:spPr>
            <a:ln w="28575" cap="rnd">
              <a:solidFill>
                <a:schemeClr val="accent1"/>
              </a:solidFill>
              <a:round/>
            </a:ln>
            <a:effectLst/>
          </c:spPr>
          <c:marker>
            <c:symbol val="none"/>
          </c:marker>
          <c:cat>
            <c:strRef>
              <c:f>'Fast Food Analysis'!$C$88:$C$140</c:f>
              <c:strCache>
                <c:ptCount val="53"/>
                <c:pt idx="0">
                  <c:v>Hatch Green Chile Cheeseburger</c:v>
                </c:pt>
                <c:pt idx="1">
                  <c:v>Jalapeno Burger</c:v>
                </c:pt>
                <c:pt idx="2">
                  <c:v>Jr. Burger</c:v>
                </c:pt>
                <c:pt idx="3">
                  <c:v>Jr. Chili Cheeseburger</c:v>
                </c:pt>
                <c:pt idx="4">
                  <c:v>Jr. Deluxe Burger</c:v>
                </c:pt>
                <c:pt idx="5">
                  <c:v>Jr. Deluxe Cheeseburger</c:v>
                </c:pt>
                <c:pt idx="6">
                  <c:v>Jr. Double Cheeseburger</c:v>
                </c:pt>
                <c:pt idx="7">
                  <c:v>Sonic Bacon Cheeseburger (w/mayo)</c:v>
                </c:pt>
                <c:pt idx="8">
                  <c:v>Sonic Burger W/ Mustard</c:v>
                </c:pt>
                <c:pt idx="9">
                  <c:v>Sonic Burger W/ Ketchup</c:v>
                </c:pt>
                <c:pt idx="10">
                  <c:v>Sonic Burger W/ Mayonnaise</c:v>
                </c:pt>
                <c:pt idx="11">
                  <c:v>Sonic Cheeseburger W/ Mustard</c:v>
                </c:pt>
                <c:pt idx="12">
                  <c:v>Sonic Cheeseburger W/ Ketchup</c:v>
                </c:pt>
                <c:pt idx="13">
                  <c:v>Sonic Cheeseburger W/ Mayonnaise</c:v>
                </c:pt>
                <c:pt idx="14">
                  <c:v>Super Sonic Bacon Double Cheeseburger (w/mayo)</c:v>
                </c:pt>
                <c:pt idx="15">
                  <c:v>Super Sonic Double Cheeseburger W/ Mustard</c:v>
                </c:pt>
                <c:pt idx="16">
                  <c:v>Super Sonic Double Cheeseburger W/ Ketchup</c:v>
                </c:pt>
                <c:pt idx="17">
                  <c:v>Super Sonic Double Cheeseburger W/ Mayo</c:v>
                </c:pt>
                <c:pt idx="18">
                  <c:v>Super Sonic Jalapeno Double Cheeseburger</c:v>
                </c:pt>
                <c:pt idx="19">
                  <c:v>Veggie Burger W/ Ketchup</c:v>
                </c:pt>
                <c:pt idx="20">
                  <c:v>Veggie Burger With Mustard</c:v>
                </c:pt>
                <c:pt idx="21">
                  <c:v>Veggie Burger W/ Mustard</c:v>
                </c:pt>
                <c:pt idx="22">
                  <c:v>Grilled Asiago Caesar Chicken Club Sandwich</c:v>
                </c:pt>
                <c:pt idx="23">
                  <c:v>Crispy Asiago Caesar Chicken Club Sandwich</c:v>
                </c:pt>
                <c:pt idx="24">
                  <c:v>Grilled Chicken Sandwich</c:v>
                </c:pt>
                <c:pt idx="25">
                  <c:v>Crispy Chicken Sandwich</c:v>
                </c:pt>
                <c:pt idx="26">
                  <c:v>Chicken Strip Sandwich</c:v>
                </c:pt>
                <c:pt idx="27">
                  <c:v>3 Piece Crispy Chicken Tender Dinner</c:v>
                </c:pt>
                <c:pt idx="28">
                  <c:v>5 Piece Crispy Chicken Tender Dinner</c:v>
                </c:pt>
                <c:pt idx="29">
                  <c:v>Deluxe Ultimate Chicken Sandwich</c:v>
                </c:pt>
                <c:pt idx="30">
                  <c:v>Buffalo Dunked Ultimate Chicken Sandwich</c:v>
                </c:pt>
                <c:pt idx="31">
                  <c:v>Garlic Parmesan Dunked Ultimate Chicken Sandwich</c:v>
                </c:pt>
                <c:pt idx="32">
                  <c:v>Small Jumbo Popcorn Chicken</c:v>
                </c:pt>
                <c:pt idx="33">
                  <c:v>Large Jumbo Popcorn Chicken</c:v>
                </c:pt>
                <c:pt idx="34">
                  <c:v>Small Spicy Jumbo Popcorn Chicken</c:v>
                </c:pt>
                <c:pt idx="35">
                  <c:v>Large Spicy Jumbo Popcorn Chicken</c:v>
                </c:pt>
                <c:pt idx="36">
                  <c:v>3 Piece Super Crunch Chicken Strip Dinner</c:v>
                </c:pt>
                <c:pt idx="37">
                  <c:v>4 Piece Super Crunch Chicken Strip Dinner</c:v>
                </c:pt>
                <c:pt idx="38">
                  <c:v>5 Piece Super Crunch Chicken Strip Dinner</c:v>
                </c:pt>
                <c:pt idx="39">
                  <c:v>3 Piece Super Crunch Chicken Strips</c:v>
                </c:pt>
                <c:pt idx="40">
                  <c:v>4 Piece Super Crunch Chicken Strips</c:v>
                </c:pt>
                <c:pt idx="41">
                  <c:v>5 Piece Super Crunch Chicken Strips</c:v>
                </c:pt>
                <c:pt idx="42">
                  <c:v>Traditional Ultimate Chicken Sandwich</c:v>
                </c:pt>
                <c:pt idx="43">
                  <c:v>Ultimate Chicken Club</c:v>
                </c:pt>
                <c:pt idx="44">
                  <c:v>All Beef All-american Style Dog – 6"</c:v>
                </c:pt>
                <c:pt idx="45">
                  <c:v>All Beef Chicago Dog – 6"</c:v>
                </c:pt>
                <c:pt idx="46">
                  <c:v>All Beef Chili Cheese Coney – 6"</c:v>
                </c:pt>
                <c:pt idx="47">
                  <c:v>All Beef New York Dog – 6"</c:v>
                </c:pt>
                <c:pt idx="48">
                  <c:v>All Beef Regular Hot Dog – 6"</c:v>
                </c:pt>
                <c:pt idx="49">
                  <c:v>Cheesy Bacon Pretzel Dog - 6 In.</c:v>
                </c:pt>
                <c:pt idx="50">
                  <c:v>Corn Dog</c:v>
                </c:pt>
                <c:pt idx="51">
                  <c:v>Footlong Quarter Pound Coney</c:v>
                </c:pt>
                <c:pt idx="52">
                  <c:v>The Original Pretzel Dog</c:v>
                </c:pt>
              </c:strCache>
            </c:strRef>
          </c:cat>
          <c:val>
            <c:numRef>
              <c:f>'Fast Food Analysis'!$D$88:$D$140</c:f>
              <c:numCache>
                <c:formatCode>General</c:formatCode>
                <c:ptCount val="53"/>
                <c:pt idx="0">
                  <c:v>710</c:v>
                </c:pt>
                <c:pt idx="1">
                  <c:v>640</c:v>
                </c:pt>
                <c:pt idx="2">
                  <c:v>340</c:v>
                </c:pt>
                <c:pt idx="3">
                  <c:v>410</c:v>
                </c:pt>
                <c:pt idx="4">
                  <c:v>380</c:v>
                </c:pt>
                <c:pt idx="5">
                  <c:v>450</c:v>
                </c:pt>
                <c:pt idx="6">
                  <c:v>600</c:v>
                </c:pt>
                <c:pt idx="7">
                  <c:v>870</c:v>
                </c:pt>
                <c:pt idx="8">
                  <c:v>640</c:v>
                </c:pt>
                <c:pt idx="9">
                  <c:v>650</c:v>
                </c:pt>
                <c:pt idx="10">
                  <c:v>740</c:v>
                </c:pt>
                <c:pt idx="11">
                  <c:v>710</c:v>
                </c:pt>
                <c:pt idx="12">
                  <c:v>720</c:v>
                </c:pt>
                <c:pt idx="13">
                  <c:v>800</c:v>
                </c:pt>
                <c:pt idx="14">
                  <c:v>1280</c:v>
                </c:pt>
                <c:pt idx="15">
                  <c:v>1120</c:v>
                </c:pt>
                <c:pt idx="16">
                  <c:v>1130</c:v>
                </c:pt>
                <c:pt idx="17">
                  <c:v>1220</c:v>
                </c:pt>
                <c:pt idx="18">
                  <c:v>1120</c:v>
                </c:pt>
                <c:pt idx="19">
                  <c:v>450</c:v>
                </c:pt>
                <c:pt idx="20">
                  <c:v>450</c:v>
                </c:pt>
                <c:pt idx="21">
                  <c:v>450</c:v>
                </c:pt>
                <c:pt idx="22">
                  <c:v>610</c:v>
                </c:pt>
                <c:pt idx="23">
                  <c:v>680</c:v>
                </c:pt>
                <c:pt idx="24">
                  <c:v>430</c:v>
                </c:pt>
                <c:pt idx="25">
                  <c:v>570</c:v>
                </c:pt>
                <c:pt idx="26">
                  <c:v>450</c:v>
                </c:pt>
                <c:pt idx="27">
                  <c:v>280</c:v>
                </c:pt>
                <c:pt idx="28">
                  <c:v>470</c:v>
                </c:pt>
                <c:pt idx="29">
                  <c:v>740</c:v>
                </c:pt>
                <c:pt idx="30">
                  <c:v>1000</c:v>
                </c:pt>
                <c:pt idx="31">
                  <c:v>1350</c:v>
                </c:pt>
                <c:pt idx="32">
                  <c:v>380</c:v>
                </c:pt>
                <c:pt idx="33">
                  <c:v>560</c:v>
                </c:pt>
                <c:pt idx="34">
                  <c:v>350</c:v>
                </c:pt>
                <c:pt idx="35">
                  <c:v>610</c:v>
                </c:pt>
                <c:pt idx="36">
                  <c:v>970</c:v>
                </c:pt>
                <c:pt idx="37">
                  <c:v>1080</c:v>
                </c:pt>
                <c:pt idx="38">
                  <c:v>1190</c:v>
                </c:pt>
                <c:pt idx="39">
                  <c:v>330</c:v>
                </c:pt>
                <c:pt idx="40">
                  <c:v>440</c:v>
                </c:pt>
                <c:pt idx="41">
                  <c:v>550</c:v>
                </c:pt>
                <c:pt idx="42">
                  <c:v>730</c:v>
                </c:pt>
                <c:pt idx="43">
                  <c:v>100</c:v>
                </c:pt>
                <c:pt idx="44">
                  <c:v>370</c:v>
                </c:pt>
                <c:pt idx="45">
                  <c:v>430</c:v>
                </c:pt>
                <c:pt idx="46">
                  <c:v>410</c:v>
                </c:pt>
                <c:pt idx="47">
                  <c:v>340</c:v>
                </c:pt>
                <c:pt idx="48">
                  <c:v>320</c:v>
                </c:pt>
                <c:pt idx="49">
                  <c:v>500</c:v>
                </c:pt>
                <c:pt idx="50">
                  <c:v>210</c:v>
                </c:pt>
                <c:pt idx="51">
                  <c:v>830</c:v>
                </c:pt>
                <c:pt idx="52">
                  <c:v>320</c:v>
                </c:pt>
              </c:numCache>
            </c:numRef>
          </c:val>
          <c:smooth val="0"/>
          <c:extLst>
            <c:ext xmlns:c16="http://schemas.microsoft.com/office/drawing/2014/chart" uri="{C3380CC4-5D6E-409C-BE32-E72D297353CC}">
              <c16:uniqueId val="{00000000-EBF3-A94B-A1A2-119596BDB0F7}"/>
            </c:ext>
          </c:extLst>
        </c:ser>
        <c:ser>
          <c:idx val="1"/>
          <c:order val="1"/>
          <c:tx>
            <c:v>Protein</c:v>
          </c:tx>
          <c:spPr>
            <a:ln w="28575" cap="rnd">
              <a:solidFill>
                <a:schemeClr val="accent2"/>
              </a:solidFill>
              <a:round/>
            </a:ln>
            <a:effectLst/>
          </c:spPr>
          <c:marker>
            <c:symbol val="none"/>
          </c:marker>
          <c:cat>
            <c:strRef>
              <c:f>'Fast Food Analysis'!$C$88:$C$140</c:f>
              <c:strCache>
                <c:ptCount val="53"/>
                <c:pt idx="0">
                  <c:v>Hatch Green Chile Cheeseburger</c:v>
                </c:pt>
                <c:pt idx="1">
                  <c:v>Jalapeno Burger</c:v>
                </c:pt>
                <c:pt idx="2">
                  <c:v>Jr. Burger</c:v>
                </c:pt>
                <c:pt idx="3">
                  <c:v>Jr. Chili Cheeseburger</c:v>
                </c:pt>
                <c:pt idx="4">
                  <c:v>Jr. Deluxe Burger</c:v>
                </c:pt>
                <c:pt idx="5">
                  <c:v>Jr. Deluxe Cheeseburger</c:v>
                </c:pt>
                <c:pt idx="6">
                  <c:v>Jr. Double Cheeseburger</c:v>
                </c:pt>
                <c:pt idx="7">
                  <c:v>Sonic Bacon Cheeseburger (w/mayo)</c:v>
                </c:pt>
                <c:pt idx="8">
                  <c:v>Sonic Burger W/ Mustard</c:v>
                </c:pt>
                <c:pt idx="9">
                  <c:v>Sonic Burger W/ Ketchup</c:v>
                </c:pt>
                <c:pt idx="10">
                  <c:v>Sonic Burger W/ Mayonnaise</c:v>
                </c:pt>
                <c:pt idx="11">
                  <c:v>Sonic Cheeseburger W/ Mustard</c:v>
                </c:pt>
                <c:pt idx="12">
                  <c:v>Sonic Cheeseburger W/ Ketchup</c:v>
                </c:pt>
                <c:pt idx="13">
                  <c:v>Sonic Cheeseburger W/ Mayonnaise</c:v>
                </c:pt>
                <c:pt idx="14">
                  <c:v>Super Sonic Bacon Double Cheeseburger (w/mayo)</c:v>
                </c:pt>
                <c:pt idx="15">
                  <c:v>Super Sonic Double Cheeseburger W/ Mustard</c:v>
                </c:pt>
                <c:pt idx="16">
                  <c:v>Super Sonic Double Cheeseburger W/ Ketchup</c:v>
                </c:pt>
                <c:pt idx="17">
                  <c:v>Super Sonic Double Cheeseburger W/ Mayo</c:v>
                </c:pt>
                <c:pt idx="18">
                  <c:v>Super Sonic Jalapeno Double Cheeseburger</c:v>
                </c:pt>
                <c:pt idx="19">
                  <c:v>Veggie Burger W/ Ketchup</c:v>
                </c:pt>
                <c:pt idx="20">
                  <c:v>Veggie Burger With Mustard</c:v>
                </c:pt>
                <c:pt idx="21">
                  <c:v>Veggie Burger W/ Mustard</c:v>
                </c:pt>
                <c:pt idx="22">
                  <c:v>Grilled Asiago Caesar Chicken Club Sandwich</c:v>
                </c:pt>
                <c:pt idx="23">
                  <c:v>Crispy Asiago Caesar Chicken Club Sandwich</c:v>
                </c:pt>
                <c:pt idx="24">
                  <c:v>Grilled Chicken Sandwich</c:v>
                </c:pt>
                <c:pt idx="25">
                  <c:v>Crispy Chicken Sandwich</c:v>
                </c:pt>
                <c:pt idx="26">
                  <c:v>Chicken Strip Sandwich</c:v>
                </c:pt>
                <c:pt idx="27">
                  <c:v>3 Piece Crispy Chicken Tender Dinner</c:v>
                </c:pt>
                <c:pt idx="28">
                  <c:v>5 Piece Crispy Chicken Tender Dinner</c:v>
                </c:pt>
                <c:pt idx="29">
                  <c:v>Deluxe Ultimate Chicken Sandwich</c:v>
                </c:pt>
                <c:pt idx="30">
                  <c:v>Buffalo Dunked Ultimate Chicken Sandwich</c:v>
                </c:pt>
                <c:pt idx="31">
                  <c:v>Garlic Parmesan Dunked Ultimate Chicken Sandwich</c:v>
                </c:pt>
                <c:pt idx="32">
                  <c:v>Small Jumbo Popcorn Chicken</c:v>
                </c:pt>
                <c:pt idx="33">
                  <c:v>Large Jumbo Popcorn Chicken</c:v>
                </c:pt>
                <c:pt idx="34">
                  <c:v>Small Spicy Jumbo Popcorn Chicken</c:v>
                </c:pt>
                <c:pt idx="35">
                  <c:v>Large Spicy Jumbo Popcorn Chicken</c:v>
                </c:pt>
                <c:pt idx="36">
                  <c:v>3 Piece Super Crunch Chicken Strip Dinner</c:v>
                </c:pt>
                <c:pt idx="37">
                  <c:v>4 Piece Super Crunch Chicken Strip Dinner</c:v>
                </c:pt>
                <c:pt idx="38">
                  <c:v>5 Piece Super Crunch Chicken Strip Dinner</c:v>
                </c:pt>
                <c:pt idx="39">
                  <c:v>3 Piece Super Crunch Chicken Strips</c:v>
                </c:pt>
                <c:pt idx="40">
                  <c:v>4 Piece Super Crunch Chicken Strips</c:v>
                </c:pt>
                <c:pt idx="41">
                  <c:v>5 Piece Super Crunch Chicken Strips</c:v>
                </c:pt>
                <c:pt idx="42">
                  <c:v>Traditional Ultimate Chicken Sandwich</c:v>
                </c:pt>
                <c:pt idx="43">
                  <c:v>Ultimate Chicken Club</c:v>
                </c:pt>
                <c:pt idx="44">
                  <c:v>All Beef All-american Style Dog – 6"</c:v>
                </c:pt>
                <c:pt idx="45">
                  <c:v>All Beef Chicago Dog – 6"</c:v>
                </c:pt>
                <c:pt idx="46">
                  <c:v>All Beef Chili Cheese Coney – 6"</c:v>
                </c:pt>
                <c:pt idx="47">
                  <c:v>All Beef New York Dog – 6"</c:v>
                </c:pt>
                <c:pt idx="48">
                  <c:v>All Beef Regular Hot Dog – 6"</c:v>
                </c:pt>
                <c:pt idx="49">
                  <c:v>Cheesy Bacon Pretzel Dog - 6 In.</c:v>
                </c:pt>
                <c:pt idx="50">
                  <c:v>Corn Dog</c:v>
                </c:pt>
                <c:pt idx="51">
                  <c:v>Footlong Quarter Pound Coney</c:v>
                </c:pt>
                <c:pt idx="52">
                  <c:v>The Original Pretzel Dog</c:v>
                </c:pt>
              </c:strCache>
            </c:strRef>
          </c:cat>
          <c:val>
            <c:numRef>
              <c:f>'Fast Food Analysis'!$E$88:$E$140</c:f>
              <c:numCache>
                <c:formatCode>General</c:formatCode>
                <c:ptCount val="53"/>
                <c:pt idx="0">
                  <c:v>35</c:v>
                </c:pt>
                <c:pt idx="1">
                  <c:v>31</c:v>
                </c:pt>
                <c:pt idx="2">
                  <c:v>15</c:v>
                </c:pt>
                <c:pt idx="3">
                  <c:v>20</c:v>
                </c:pt>
                <c:pt idx="4">
                  <c:v>15</c:v>
                </c:pt>
                <c:pt idx="5">
                  <c:v>19</c:v>
                </c:pt>
                <c:pt idx="6">
                  <c:v>31</c:v>
                </c:pt>
                <c:pt idx="7">
                  <c:v>39</c:v>
                </c:pt>
                <c:pt idx="8">
                  <c:v>31</c:v>
                </c:pt>
                <c:pt idx="9">
                  <c:v>32</c:v>
                </c:pt>
                <c:pt idx="10">
                  <c:v>31</c:v>
                </c:pt>
                <c:pt idx="11">
                  <c:v>35</c:v>
                </c:pt>
                <c:pt idx="12">
                  <c:v>35</c:v>
                </c:pt>
                <c:pt idx="13">
                  <c:v>35</c:v>
                </c:pt>
                <c:pt idx="14">
                  <c:v>67</c:v>
                </c:pt>
                <c:pt idx="15">
                  <c:v>63</c:v>
                </c:pt>
                <c:pt idx="16">
                  <c:v>63</c:v>
                </c:pt>
                <c:pt idx="17">
                  <c:v>63</c:v>
                </c:pt>
                <c:pt idx="18">
                  <c:v>63</c:v>
                </c:pt>
                <c:pt idx="19">
                  <c:v>15</c:v>
                </c:pt>
                <c:pt idx="20">
                  <c:v>15</c:v>
                </c:pt>
                <c:pt idx="21">
                  <c:v>15</c:v>
                </c:pt>
                <c:pt idx="22">
                  <c:v>40</c:v>
                </c:pt>
                <c:pt idx="23">
                  <c:v>31</c:v>
                </c:pt>
                <c:pt idx="24">
                  <c:v>28</c:v>
                </c:pt>
                <c:pt idx="25">
                  <c:v>23</c:v>
                </c:pt>
                <c:pt idx="26">
                  <c:v>19</c:v>
                </c:pt>
                <c:pt idx="27">
                  <c:v>22</c:v>
                </c:pt>
                <c:pt idx="28">
                  <c:v>37</c:v>
                </c:pt>
                <c:pt idx="29">
                  <c:v>33</c:v>
                </c:pt>
                <c:pt idx="30">
                  <c:v>23</c:v>
                </c:pt>
                <c:pt idx="31">
                  <c:v>23</c:v>
                </c:pt>
                <c:pt idx="32">
                  <c:v>18</c:v>
                </c:pt>
                <c:pt idx="33">
                  <c:v>27</c:v>
                </c:pt>
                <c:pt idx="34">
                  <c:v>21</c:v>
                </c:pt>
                <c:pt idx="35">
                  <c:v>36</c:v>
                </c:pt>
                <c:pt idx="36">
                  <c:v>30</c:v>
                </c:pt>
                <c:pt idx="37">
                  <c:v>37</c:v>
                </c:pt>
                <c:pt idx="38">
                  <c:v>44</c:v>
                </c:pt>
                <c:pt idx="39">
                  <c:v>22</c:v>
                </c:pt>
                <c:pt idx="40">
                  <c:v>29</c:v>
                </c:pt>
                <c:pt idx="41">
                  <c:v>36</c:v>
                </c:pt>
                <c:pt idx="42">
                  <c:v>32</c:v>
                </c:pt>
                <c:pt idx="43">
                  <c:v>39</c:v>
                </c:pt>
                <c:pt idx="44">
                  <c:v>12</c:v>
                </c:pt>
                <c:pt idx="45">
                  <c:v>14</c:v>
                </c:pt>
                <c:pt idx="46">
                  <c:v>17</c:v>
                </c:pt>
                <c:pt idx="47">
                  <c:v>13</c:v>
                </c:pt>
                <c:pt idx="48">
                  <c:v>11</c:v>
                </c:pt>
                <c:pt idx="49">
                  <c:v>15</c:v>
                </c:pt>
                <c:pt idx="50">
                  <c:v>6</c:v>
                </c:pt>
                <c:pt idx="51">
                  <c:v>30</c:v>
                </c:pt>
                <c:pt idx="52">
                  <c:v>11</c:v>
                </c:pt>
              </c:numCache>
            </c:numRef>
          </c:val>
          <c:smooth val="0"/>
          <c:extLst>
            <c:ext xmlns:c16="http://schemas.microsoft.com/office/drawing/2014/chart" uri="{C3380CC4-5D6E-409C-BE32-E72D297353CC}">
              <c16:uniqueId val="{00000001-EBF3-A94B-A1A2-119596BDB0F7}"/>
            </c:ext>
          </c:extLst>
        </c:ser>
        <c:dLbls>
          <c:showLegendKey val="0"/>
          <c:showVal val="0"/>
          <c:showCatName val="0"/>
          <c:showSerName val="0"/>
          <c:showPercent val="0"/>
          <c:showBubbleSize val="0"/>
        </c:dLbls>
        <c:smooth val="0"/>
        <c:axId val="2118193615"/>
        <c:axId val="282233728"/>
      </c:lineChart>
      <c:catAx>
        <c:axId val="211819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233728"/>
        <c:crosses val="autoZero"/>
        <c:auto val="1"/>
        <c:lblAlgn val="ctr"/>
        <c:lblOffset val="100"/>
        <c:noMultiLvlLbl val="0"/>
      </c:catAx>
      <c:valAx>
        <c:axId val="28223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19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calories</c:v>
          </c:tx>
          <c:spPr>
            <a:ln w="28575" cap="rnd">
              <a:solidFill>
                <a:schemeClr val="accent1"/>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Analysis'!$D$120:$D$140</c:f>
              <c:numCache>
                <c:formatCode>General</c:formatCode>
                <c:ptCount val="21"/>
                <c:pt idx="0">
                  <c:v>380</c:v>
                </c:pt>
                <c:pt idx="1">
                  <c:v>560</c:v>
                </c:pt>
                <c:pt idx="2">
                  <c:v>350</c:v>
                </c:pt>
                <c:pt idx="3">
                  <c:v>610</c:v>
                </c:pt>
                <c:pt idx="4">
                  <c:v>970</c:v>
                </c:pt>
                <c:pt idx="5">
                  <c:v>1080</c:v>
                </c:pt>
                <c:pt idx="6">
                  <c:v>1190</c:v>
                </c:pt>
                <c:pt idx="7">
                  <c:v>330</c:v>
                </c:pt>
                <c:pt idx="8">
                  <c:v>440</c:v>
                </c:pt>
                <c:pt idx="9">
                  <c:v>550</c:v>
                </c:pt>
                <c:pt idx="10">
                  <c:v>730</c:v>
                </c:pt>
                <c:pt idx="11">
                  <c:v>100</c:v>
                </c:pt>
                <c:pt idx="12">
                  <c:v>370</c:v>
                </c:pt>
                <c:pt idx="13">
                  <c:v>430</c:v>
                </c:pt>
                <c:pt idx="14">
                  <c:v>410</c:v>
                </c:pt>
                <c:pt idx="15">
                  <c:v>340</c:v>
                </c:pt>
                <c:pt idx="16">
                  <c:v>320</c:v>
                </c:pt>
                <c:pt idx="17">
                  <c:v>500</c:v>
                </c:pt>
                <c:pt idx="18">
                  <c:v>210</c:v>
                </c:pt>
                <c:pt idx="19">
                  <c:v>830</c:v>
                </c:pt>
                <c:pt idx="20">
                  <c:v>320</c:v>
                </c:pt>
              </c:numCache>
            </c:numRef>
          </c:val>
          <c:smooth val="0"/>
          <c:extLst>
            <c:ext xmlns:c16="http://schemas.microsoft.com/office/drawing/2014/chart" uri="{C3380CC4-5D6E-409C-BE32-E72D297353CC}">
              <c16:uniqueId val="{00000000-7D20-4747-B0E5-84705E3EBCA7}"/>
            </c:ext>
          </c:extLst>
        </c:ser>
        <c:ser>
          <c:idx val="1"/>
          <c:order val="1"/>
          <c:tx>
            <c:v>protein</c:v>
          </c:tx>
          <c:spPr>
            <a:ln w="28575" cap="rnd">
              <a:solidFill>
                <a:schemeClr val="accent2"/>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Analysis'!$E$120:$E$140</c:f>
              <c:numCache>
                <c:formatCode>General</c:formatCode>
                <c:ptCount val="21"/>
                <c:pt idx="0">
                  <c:v>18</c:v>
                </c:pt>
                <c:pt idx="1">
                  <c:v>27</c:v>
                </c:pt>
                <c:pt idx="2">
                  <c:v>21</c:v>
                </c:pt>
                <c:pt idx="3">
                  <c:v>36</c:v>
                </c:pt>
                <c:pt idx="4">
                  <c:v>30</c:v>
                </c:pt>
                <c:pt idx="5">
                  <c:v>37</c:v>
                </c:pt>
                <c:pt idx="6">
                  <c:v>44</c:v>
                </c:pt>
                <c:pt idx="7">
                  <c:v>22</c:v>
                </c:pt>
                <c:pt idx="8">
                  <c:v>29</c:v>
                </c:pt>
                <c:pt idx="9">
                  <c:v>36</c:v>
                </c:pt>
                <c:pt idx="10">
                  <c:v>32</c:v>
                </c:pt>
                <c:pt idx="11">
                  <c:v>39</c:v>
                </c:pt>
                <c:pt idx="12">
                  <c:v>12</c:v>
                </c:pt>
                <c:pt idx="13">
                  <c:v>14</c:v>
                </c:pt>
                <c:pt idx="14">
                  <c:v>17</c:v>
                </c:pt>
                <c:pt idx="15">
                  <c:v>13</c:v>
                </c:pt>
                <c:pt idx="16">
                  <c:v>11</c:v>
                </c:pt>
                <c:pt idx="17">
                  <c:v>15</c:v>
                </c:pt>
                <c:pt idx="18">
                  <c:v>6</c:v>
                </c:pt>
                <c:pt idx="19">
                  <c:v>30</c:v>
                </c:pt>
                <c:pt idx="20">
                  <c:v>11</c:v>
                </c:pt>
              </c:numCache>
            </c:numRef>
          </c:val>
          <c:smooth val="0"/>
          <c:extLst>
            <c:ext xmlns:c16="http://schemas.microsoft.com/office/drawing/2014/chart" uri="{C3380CC4-5D6E-409C-BE32-E72D297353CC}">
              <c16:uniqueId val="{00000001-7D20-4747-B0E5-84705E3EBCA7}"/>
            </c:ext>
          </c:extLst>
        </c:ser>
        <c:ser>
          <c:idx val="2"/>
          <c:order val="2"/>
          <c:tx>
            <c:v>cal_fat</c:v>
          </c:tx>
          <c:spPr>
            <a:ln w="28575" cap="rnd">
              <a:solidFill>
                <a:schemeClr val="accent3"/>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Analysis'!$F$120:$F$140</c:f>
              <c:numCache>
                <c:formatCode>General</c:formatCode>
                <c:ptCount val="21"/>
                <c:pt idx="0">
                  <c:v>190</c:v>
                </c:pt>
                <c:pt idx="1">
                  <c:v>290</c:v>
                </c:pt>
                <c:pt idx="2">
                  <c:v>150</c:v>
                </c:pt>
                <c:pt idx="3">
                  <c:v>270</c:v>
                </c:pt>
                <c:pt idx="4">
                  <c:v>410</c:v>
                </c:pt>
                <c:pt idx="5">
                  <c:v>460</c:v>
                </c:pt>
                <c:pt idx="6">
                  <c:v>510</c:v>
                </c:pt>
                <c:pt idx="7">
                  <c:v>140</c:v>
                </c:pt>
                <c:pt idx="8">
                  <c:v>190</c:v>
                </c:pt>
                <c:pt idx="9">
                  <c:v>240</c:v>
                </c:pt>
                <c:pt idx="10">
                  <c:v>350</c:v>
                </c:pt>
                <c:pt idx="11">
                  <c:v>580</c:v>
                </c:pt>
                <c:pt idx="12">
                  <c:v>160</c:v>
                </c:pt>
                <c:pt idx="13">
                  <c:v>180</c:v>
                </c:pt>
                <c:pt idx="14">
                  <c:v>230</c:v>
                </c:pt>
                <c:pt idx="15">
                  <c:v>170</c:v>
                </c:pt>
                <c:pt idx="16">
                  <c:v>160</c:v>
                </c:pt>
                <c:pt idx="17">
                  <c:v>240</c:v>
                </c:pt>
                <c:pt idx="18">
                  <c:v>100</c:v>
                </c:pt>
                <c:pt idx="19">
                  <c:v>490</c:v>
                </c:pt>
                <c:pt idx="20">
                  <c:v>160</c:v>
                </c:pt>
              </c:numCache>
            </c:numRef>
          </c:val>
          <c:smooth val="0"/>
          <c:extLst>
            <c:ext xmlns:c16="http://schemas.microsoft.com/office/drawing/2014/chart" uri="{C3380CC4-5D6E-409C-BE32-E72D297353CC}">
              <c16:uniqueId val="{00000002-7D20-4747-B0E5-84705E3EBCA7}"/>
            </c:ext>
          </c:extLst>
        </c:ser>
        <c:ser>
          <c:idx val="3"/>
          <c:order val="3"/>
          <c:tx>
            <c:v>total_fat</c:v>
          </c:tx>
          <c:spPr>
            <a:ln w="28575" cap="rnd">
              <a:solidFill>
                <a:schemeClr val="accent4"/>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Analysis'!$G$120:$G$140</c:f>
              <c:numCache>
                <c:formatCode>General</c:formatCode>
                <c:ptCount val="21"/>
                <c:pt idx="0">
                  <c:v>22</c:v>
                </c:pt>
                <c:pt idx="1">
                  <c:v>32</c:v>
                </c:pt>
                <c:pt idx="2">
                  <c:v>17</c:v>
                </c:pt>
                <c:pt idx="3">
                  <c:v>30</c:v>
                </c:pt>
                <c:pt idx="4">
                  <c:v>46</c:v>
                </c:pt>
                <c:pt idx="5">
                  <c:v>51</c:v>
                </c:pt>
                <c:pt idx="6">
                  <c:v>57</c:v>
                </c:pt>
                <c:pt idx="7">
                  <c:v>16</c:v>
                </c:pt>
                <c:pt idx="8">
                  <c:v>21</c:v>
                </c:pt>
                <c:pt idx="9">
                  <c:v>26</c:v>
                </c:pt>
                <c:pt idx="10">
                  <c:v>39</c:v>
                </c:pt>
                <c:pt idx="11">
                  <c:v>64</c:v>
                </c:pt>
                <c:pt idx="12">
                  <c:v>18</c:v>
                </c:pt>
                <c:pt idx="13">
                  <c:v>20</c:v>
                </c:pt>
                <c:pt idx="14">
                  <c:v>26</c:v>
                </c:pt>
                <c:pt idx="15">
                  <c:v>19</c:v>
                </c:pt>
                <c:pt idx="16">
                  <c:v>18</c:v>
                </c:pt>
                <c:pt idx="17">
                  <c:v>26</c:v>
                </c:pt>
                <c:pt idx="18">
                  <c:v>11</c:v>
                </c:pt>
                <c:pt idx="19">
                  <c:v>54</c:v>
                </c:pt>
                <c:pt idx="20">
                  <c:v>18</c:v>
                </c:pt>
              </c:numCache>
            </c:numRef>
          </c:val>
          <c:smooth val="0"/>
          <c:extLst>
            <c:ext xmlns:c16="http://schemas.microsoft.com/office/drawing/2014/chart" uri="{C3380CC4-5D6E-409C-BE32-E72D297353CC}">
              <c16:uniqueId val="{00000003-7D20-4747-B0E5-84705E3EBCA7}"/>
            </c:ext>
          </c:extLst>
        </c:ser>
        <c:ser>
          <c:idx val="4"/>
          <c:order val="4"/>
          <c:tx>
            <c:v>sat_fat</c:v>
          </c:tx>
          <c:spPr>
            <a:ln w="28575" cap="rnd">
              <a:solidFill>
                <a:schemeClr val="accent5"/>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Analysis'!$H$120:$H$140</c:f>
              <c:numCache>
                <c:formatCode>General</c:formatCode>
                <c:ptCount val="21"/>
                <c:pt idx="0">
                  <c:v>4</c:v>
                </c:pt>
                <c:pt idx="1">
                  <c:v>6</c:v>
                </c:pt>
                <c:pt idx="2">
                  <c:v>3</c:v>
                </c:pt>
                <c:pt idx="3">
                  <c:v>5</c:v>
                </c:pt>
                <c:pt idx="4">
                  <c:v>8</c:v>
                </c:pt>
                <c:pt idx="5">
                  <c:v>9</c:v>
                </c:pt>
                <c:pt idx="6">
                  <c:v>10</c:v>
                </c:pt>
                <c:pt idx="7">
                  <c:v>3</c:v>
                </c:pt>
                <c:pt idx="8">
                  <c:v>4</c:v>
                </c:pt>
                <c:pt idx="9">
                  <c:v>5</c:v>
                </c:pt>
                <c:pt idx="10">
                  <c:v>8</c:v>
                </c:pt>
                <c:pt idx="11">
                  <c:v>15</c:v>
                </c:pt>
                <c:pt idx="12">
                  <c:v>7</c:v>
                </c:pt>
                <c:pt idx="13">
                  <c:v>7</c:v>
                </c:pt>
                <c:pt idx="14">
                  <c:v>11</c:v>
                </c:pt>
                <c:pt idx="15">
                  <c:v>7</c:v>
                </c:pt>
                <c:pt idx="16">
                  <c:v>7</c:v>
                </c:pt>
                <c:pt idx="17">
                  <c:v>10</c:v>
                </c:pt>
                <c:pt idx="18">
                  <c:v>4</c:v>
                </c:pt>
                <c:pt idx="19">
                  <c:v>22</c:v>
                </c:pt>
                <c:pt idx="20">
                  <c:v>7</c:v>
                </c:pt>
              </c:numCache>
            </c:numRef>
          </c:val>
          <c:smooth val="0"/>
          <c:extLst>
            <c:ext xmlns:c16="http://schemas.microsoft.com/office/drawing/2014/chart" uri="{C3380CC4-5D6E-409C-BE32-E72D297353CC}">
              <c16:uniqueId val="{00000004-7D20-4747-B0E5-84705E3EBCA7}"/>
            </c:ext>
          </c:extLst>
        </c:ser>
        <c:ser>
          <c:idx val="5"/>
          <c:order val="5"/>
          <c:tx>
            <c:v>trans_fat</c:v>
          </c:tx>
          <c:spPr>
            <a:ln w="28575" cap="rnd">
              <a:solidFill>
                <a:schemeClr val="accent6"/>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Analysis'!$I$120:$I$140</c:f>
              <c:numCache>
                <c:formatCode>General</c:formatCode>
                <c:ptCount val="21"/>
                <c:pt idx="0">
                  <c:v>0</c:v>
                </c:pt>
                <c:pt idx="1">
                  <c:v>1</c:v>
                </c:pt>
                <c:pt idx="2">
                  <c:v>0</c:v>
                </c:pt>
                <c:pt idx="3">
                  <c:v>0</c:v>
                </c:pt>
                <c:pt idx="4">
                  <c:v>1</c:v>
                </c:pt>
                <c:pt idx="5">
                  <c:v>1</c:v>
                </c:pt>
                <c:pt idx="6">
                  <c:v>1</c:v>
                </c:pt>
                <c:pt idx="7">
                  <c:v>0</c:v>
                </c:pt>
                <c:pt idx="8">
                  <c:v>0</c:v>
                </c:pt>
                <c:pt idx="9">
                  <c:v>0</c:v>
                </c:pt>
                <c:pt idx="10">
                  <c:v>0</c:v>
                </c:pt>
                <c:pt idx="11">
                  <c:v>0.5</c:v>
                </c:pt>
                <c:pt idx="12">
                  <c:v>0</c:v>
                </c:pt>
                <c:pt idx="13">
                  <c:v>0</c:v>
                </c:pt>
                <c:pt idx="14">
                  <c:v>0</c:v>
                </c:pt>
                <c:pt idx="15">
                  <c:v>0</c:v>
                </c:pt>
                <c:pt idx="16">
                  <c:v>0</c:v>
                </c:pt>
                <c:pt idx="17">
                  <c:v>0</c:v>
                </c:pt>
                <c:pt idx="18">
                  <c:v>0</c:v>
                </c:pt>
                <c:pt idx="19">
                  <c:v>1</c:v>
                </c:pt>
                <c:pt idx="20">
                  <c:v>0</c:v>
                </c:pt>
              </c:numCache>
            </c:numRef>
          </c:val>
          <c:smooth val="0"/>
          <c:extLst>
            <c:ext xmlns:c16="http://schemas.microsoft.com/office/drawing/2014/chart" uri="{C3380CC4-5D6E-409C-BE32-E72D297353CC}">
              <c16:uniqueId val="{00000005-7D20-4747-B0E5-84705E3EBCA7}"/>
            </c:ext>
          </c:extLst>
        </c:ser>
        <c:ser>
          <c:idx val="6"/>
          <c:order val="6"/>
          <c:tx>
            <c:v>cholestrol</c:v>
          </c:tx>
          <c:spPr>
            <a:ln w="28575" cap="rnd">
              <a:solidFill>
                <a:schemeClr val="accent1">
                  <a:lumMod val="60000"/>
                </a:schemeClr>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Analysis'!$J$120:$J$140</c:f>
              <c:numCache>
                <c:formatCode>General</c:formatCode>
                <c:ptCount val="21"/>
                <c:pt idx="0">
                  <c:v>45</c:v>
                </c:pt>
                <c:pt idx="1">
                  <c:v>65</c:v>
                </c:pt>
                <c:pt idx="2">
                  <c:v>45</c:v>
                </c:pt>
                <c:pt idx="3">
                  <c:v>80</c:v>
                </c:pt>
                <c:pt idx="4">
                  <c:v>55</c:v>
                </c:pt>
                <c:pt idx="5">
                  <c:v>75</c:v>
                </c:pt>
                <c:pt idx="6">
                  <c:v>90</c:v>
                </c:pt>
                <c:pt idx="7">
                  <c:v>55</c:v>
                </c:pt>
                <c:pt idx="8">
                  <c:v>70</c:v>
                </c:pt>
                <c:pt idx="9">
                  <c:v>90</c:v>
                </c:pt>
                <c:pt idx="10">
                  <c:v>90</c:v>
                </c:pt>
                <c:pt idx="11">
                  <c:v>100</c:v>
                </c:pt>
                <c:pt idx="12">
                  <c:v>40</c:v>
                </c:pt>
                <c:pt idx="13">
                  <c:v>40</c:v>
                </c:pt>
                <c:pt idx="14">
                  <c:v>65</c:v>
                </c:pt>
                <c:pt idx="15">
                  <c:v>40</c:v>
                </c:pt>
                <c:pt idx="16">
                  <c:v>40</c:v>
                </c:pt>
                <c:pt idx="17">
                  <c:v>50</c:v>
                </c:pt>
                <c:pt idx="18">
                  <c:v>20</c:v>
                </c:pt>
                <c:pt idx="19">
                  <c:v>85</c:v>
                </c:pt>
                <c:pt idx="20">
                  <c:v>35</c:v>
                </c:pt>
              </c:numCache>
            </c:numRef>
          </c:val>
          <c:smooth val="0"/>
          <c:extLst>
            <c:ext xmlns:c16="http://schemas.microsoft.com/office/drawing/2014/chart" uri="{C3380CC4-5D6E-409C-BE32-E72D297353CC}">
              <c16:uniqueId val="{00000006-7D20-4747-B0E5-84705E3EBCA7}"/>
            </c:ext>
          </c:extLst>
        </c:ser>
        <c:ser>
          <c:idx val="7"/>
          <c:order val="7"/>
          <c:tx>
            <c:v>sodium</c:v>
          </c:tx>
          <c:spPr>
            <a:ln w="28575" cap="rnd">
              <a:solidFill>
                <a:schemeClr val="accent2">
                  <a:lumMod val="60000"/>
                </a:schemeClr>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Analysis'!$K$120:$K$140</c:f>
              <c:numCache>
                <c:formatCode>General</c:formatCode>
                <c:ptCount val="21"/>
                <c:pt idx="0">
                  <c:v>1250</c:v>
                </c:pt>
                <c:pt idx="1">
                  <c:v>1890</c:v>
                </c:pt>
                <c:pt idx="2">
                  <c:v>860</c:v>
                </c:pt>
                <c:pt idx="3">
                  <c:v>1500</c:v>
                </c:pt>
                <c:pt idx="4">
                  <c:v>2160</c:v>
                </c:pt>
                <c:pt idx="5">
                  <c:v>2390</c:v>
                </c:pt>
                <c:pt idx="6">
                  <c:v>2610</c:v>
                </c:pt>
                <c:pt idx="7">
                  <c:v>670</c:v>
                </c:pt>
                <c:pt idx="8">
                  <c:v>900</c:v>
                </c:pt>
                <c:pt idx="9">
                  <c:v>1120</c:v>
                </c:pt>
                <c:pt idx="10">
                  <c:v>1540</c:v>
                </c:pt>
                <c:pt idx="11">
                  <c:v>2070</c:v>
                </c:pt>
                <c:pt idx="12">
                  <c:v>1180</c:v>
                </c:pt>
                <c:pt idx="13">
                  <c:v>2310</c:v>
                </c:pt>
                <c:pt idx="14">
                  <c:v>1140</c:v>
                </c:pt>
                <c:pt idx="15">
                  <c:v>1250</c:v>
                </c:pt>
                <c:pt idx="16">
                  <c:v>870</c:v>
                </c:pt>
                <c:pt idx="17">
                  <c:v>1410</c:v>
                </c:pt>
                <c:pt idx="18">
                  <c:v>530</c:v>
                </c:pt>
                <c:pt idx="19">
                  <c:v>1940</c:v>
                </c:pt>
                <c:pt idx="20">
                  <c:v>910</c:v>
                </c:pt>
              </c:numCache>
            </c:numRef>
          </c:val>
          <c:smooth val="0"/>
          <c:extLst>
            <c:ext xmlns:c16="http://schemas.microsoft.com/office/drawing/2014/chart" uri="{C3380CC4-5D6E-409C-BE32-E72D297353CC}">
              <c16:uniqueId val="{00000007-7D20-4747-B0E5-84705E3EBCA7}"/>
            </c:ext>
          </c:extLst>
        </c:ser>
        <c:ser>
          <c:idx val="8"/>
          <c:order val="8"/>
          <c:tx>
            <c:v>total_carb</c:v>
          </c:tx>
          <c:spPr>
            <a:ln w="28575" cap="rnd">
              <a:solidFill>
                <a:schemeClr val="accent5">
                  <a:lumMod val="60000"/>
                  <a:lumOff val="40000"/>
                </a:schemeClr>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Analysis'!$L$120:$L$140</c:f>
              <c:numCache>
                <c:formatCode>General</c:formatCode>
                <c:ptCount val="21"/>
                <c:pt idx="0">
                  <c:v>27</c:v>
                </c:pt>
                <c:pt idx="1">
                  <c:v>41</c:v>
                </c:pt>
                <c:pt idx="2">
                  <c:v>30</c:v>
                </c:pt>
                <c:pt idx="3">
                  <c:v>51</c:v>
                </c:pt>
                <c:pt idx="4">
                  <c:v>109</c:v>
                </c:pt>
                <c:pt idx="5">
                  <c:v>118</c:v>
                </c:pt>
                <c:pt idx="6">
                  <c:v>126</c:v>
                </c:pt>
                <c:pt idx="7">
                  <c:v>25</c:v>
                </c:pt>
                <c:pt idx="8">
                  <c:v>34</c:v>
                </c:pt>
                <c:pt idx="9">
                  <c:v>42</c:v>
                </c:pt>
                <c:pt idx="10">
                  <c:v>62</c:v>
                </c:pt>
                <c:pt idx="11">
                  <c:v>65</c:v>
                </c:pt>
                <c:pt idx="12">
                  <c:v>40</c:v>
                </c:pt>
                <c:pt idx="13">
                  <c:v>49</c:v>
                </c:pt>
                <c:pt idx="14">
                  <c:v>30</c:v>
                </c:pt>
                <c:pt idx="15">
                  <c:v>30</c:v>
                </c:pt>
                <c:pt idx="16">
                  <c:v>27</c:v>
                </c:pt>
                <c:pt idx="17">
                  <c:v>46</c:v>
                </c:pt>
                <c:pt idx="18">
                  <c:v>23</c:v>
                </c:pt>
                <c:pt idx="19">
                  <c:v>54</c:v>
                </c:pt>
                <c:pt idx="20">
                  <c:v>27</c:v>
                </c:pt>
              </c:numCache>
            </c:numRef>
          </c:val>
          <c:smooth val="0"/>
          <c:extLst>
            <c:ext xmlns:c16="http://schemas.microsoft.com/office/drawing/2014/chart" uri="{C3380CC4-5D6E-409C-BE32-E72D297353CC}">
              <c16:uniqueId val="{00000008-7D20-4747-B0E5-84705E3EBCA7}"/>
            </c:ext>
          </c:extLst>
        </c:ser>
        <c:ser>
          <c:idx val="9"/>
          <c:order val="9"/>
          <c:tx>
            <c:v>fiber</c:v>
          </c:tx>
          <c:spPr>
            <a:ln w="28575" cap="rnd">
              <a:solidFill>
                <a:schemeClr val="accent4">
                  <a:lumMod val="60000"/>
                </a:schemeClr>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Analysis'!$M$120:$M$140</c:f>
              <c:numCache>
                <c:formatCode>General</c:formatCode>
                <c:ptCount val="21"/>
                <c:pt idx="0">
                  <c:v>3</c:v>
                </c:pt>
                <c:pt idx="1">
                  <c:v>5</c:v>
                </c:pt>
                <c:pt idx="2">
                  <c:v>2</c:v>
                </c:pt>
                <c:pt idx="3">
                  <c:v>3</c:v>
                </c:pt>
                <c:pt idx="4">
                  <c:v>7</c:v>
                </c:pt>
                <c:pt idx="5">
                  <c:v>8</c:v>
                </c:pt>
                <c:pt idx="6">
                  <c:v>8</c:v>
                </c:pt>
                <c:pt idx="7">
                  <c:v>2</c:v>
                </c:pt>
                <c:pt idx="8">
                  <c:v>2</c:v>
                </c:pt>
                <c:pt idx="9">
                  <c:v>3</c:v>
                </c:pt>
                <c:pt idx="10">
                  <c:v>3</c:v>
                </c:pt>
                <c:pt idx="11">
                  <c:v>4</c:v>
                </c:pt>
                <c:pt idx="12">
                  <c:v>1</c:v>
                </c:pt>
                <c:pt idx="13">
                  <c:v>1</c:v>
                </c:pt>
                <c:pt idx="14">
                  <c:v>2</c:v>
                </c:pt>
                <c:pt idx="15">
                  <c:v>3</c:v>
                </c:pt>
                <c:pt idx="16">
                  <c:v>1</c:v>
                </c:pt>
                <c:pt idx="17">
                  <c:v>2</c:v>
                </c:pt>
                <c:pt idx="18">
                  <c:v>2</c:v>
                </c:pt>
                <c:pt idx="19">
                  <c:v>3</c:v>
                </c:pt>
                <c:pt idx="20">
                  <c:v>1</c:v>
                </c:pt>
              </c:numCache>
            </c:numRef>
          </c:val>
          <c:smooth val="0"/>
          <c:extLst>
            <c:ext xmlns:c16="http://schemas.microsoft.com/office/drawing/2014/chart" uri="{C3380CC4-5D6E-409C-BE32-E72D297353CC}">
              <c16:uniqueId val="{00000009-7D20-4747-B0E5-84705E3EBCA7}"/>
            </c:ext>
          </c:extLst>
        </c:ser>
        <c:ser>
          <c:idx val="10"/>
          <c:order val="10"/>
          <c:tx>
            <c:v>sugar</c:v>
          </c:tx>
          <c:spPr>
            <a:ln w="28575" cap="rnd">
              <a:solidFill>
                <a:schemeClr val="accent5">
                  <a:lumMod val="60000"/>
                </a:schemeClr>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Analysis'!$N$120:$N$140</c:f>
              <c:numCache>
                <c:formatCode>General</c:formatCode>
                <c:ptCount val="21"/>
                <c:pt idx="0">
                  <c:v>1</c:v>
                </c:pt>
                <c:pt idx="1">
                  <c:v>2</c:v>
                </c:pt>
                <c:pt idx="2">
                  <c:v>0</c:v>
                </c:pt>
                <c:pt idx="3">
                  <c:v>0</c:v>
                </c:pt>
                <c:pt idx="4">
                  <c:v>9</c:v>
                </c:pt>
                <c:pt idx="5">
                  <c:v>9</c:v>
                </c:pt>
                <c:pt idx="6">
                  <c:v>9</c:v>
                </c:pt>
                <c:pt idx="7">
                  <c:v>0</c:v>
                </c:pt>
                <c:pt idx="8">
                  <c:v>1</c:v>
                </c:pt>
                <c:pt idx="9">
                  <c:v>1</c:v>
                </c:pt>
                <c:pt idx="10">
                  <c:v>11</c:v>
                </c:pt>
                <c:pt idx="11">
                  <c:v>12</c:v>
                </c:pt>
                <c:pt idx="12">
                  <c:v>15</c:v>
                </c:pt>
                <c:pt idx="13">
                  <c:v>17</c:v>
                </c:pt>
                <c:pt idx="14">
                  <c:v>4</c:v>
                </c:pt>
                <c:pt idx="15">
                  <c:v>4</c:v>
                </c:pt>
                <c:pt idx="16">
                  <c:v>3</c:v>
                </c:pt>
                <c:pt idx="17">
                  <c:v>7</c:v>
                </c:pt>
                <c:pt idx="18">
                  <c:v>4</c:v>
                </c:pt>
                <c:pt idx="19">
                  <c:v>9</c:v>
                </c:pt>
                <c:pt idx="20">
                  <c:v>2</c:v>
                </c:pt>
              </c:numCache>
            </c:numRef>
          </c:val>
          <c:smooth val="0"/>
          <c:extLst>
            <c:ext xmlns:c16="http://schemas.microsoft.com/office/drawing/2014/chart" uri="{C3380CC4-5D6E-409C-BE32-E72D297353CC}">
              <c16:uniqueId val="{0000000A-7D20-4747-B0E5-84705E3EBCA7}"/>
            </c:ext>
          </c:extLst>
        </c:ser>
        <c:ser>
          <c:idx val="11"/>
          <c:order val="11"/>
          <c:tx>
            <c:v>vit_a</c:v>
          </c:tx>
          <c:spPr>
            <a:ln w="28575" cap="rnd">
              <a:solidFill>
                <a:schemeClr val="accent6">
                  <a:lumMod val="60000"/>
                </a:schemeClr>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Analysis'!$O$120:$O$140</c:f>
              <c:numCache>
                <c:formatCode>General</c:formatCode>
                <c:ptCount val="21"/>
                <c:pt idx="0">
                  <c:v>0</c:v>
                </c:pt>
                <c:pt idx="1">
                  <c:v>0</c:v>
                </c:pt>
                <c:pt idx="2">
                  <c:v>10</c:v>
                </c:pt>
                <c:pt idx="3">
                  <c:v>17</c:v>
                </c:pt>
                <c:pt idx="4">
                  <c:v>1</c:v>
                </c:pt>
                <c:pt idx="5">
                  <c:v>1</c:v>
                </c:pt>
                <c:pt idx="6">
                  <c:v>2</c:v>
                </c:pt>
                <c:pt idx="7">
                  <c:v>1</c:v>
                </c:pt>
                <c:pt idx="8">
                  <c:v>1</c:v>
                </c:pt>
                <c:pt idx="9">
                  <c:v>1</c:v>
                </c:pt>
                <c:pt idx="10">
                  <c:v>4</c:v>
                </c:pt>
                <c:pt idx="11">
                  <c:v>15</c:v>
                </c:pt>
                <c:pt idx="12">
                  <c:v>2</c:v>
                </c:pt>
                <c:pt idx="13">
                  <c:v>4</c:v>
                </c:pt>
                <c:pt idx="14">
                  <c:v>10</c:v>
                </c:pt>
                <c:pt idx="15">
                  <c:v>2</c:v>
                </c:pt>
                <c:pt idx="16">
                  <c:v>0</c:v>
                </c:pt>
                <c:pt idx="17">
                  <c:v>1</c:v>
                </c:pt>
                <c:pt idx="18">
                  <c:v>0</c:v>
                </c:pt>
                <c:pt idx="19">
                  <c:v>15</c:v>
                </c:pt>
                <c:pt idx="20">
                  <c:v>0</c:v>
                </c:pt>
              </c:numCache>
            </c:numRef>
          </c:val>
          <c:smooth val="0"/>
          <c:extLst>
            <c:ext xmlns:c16="http://schemas.microsoft.com/office/drawing/2014/chart" uri="{C3380CC4-5D6E-409C-BE32-E72D297353CC}">
              <c16:uniqueId val="{0000000B-7D20-4747-B0E5-84705E3EBCA7}"/>
            </c:ext>
          </c:extLst>
        </c:ser>
        <c:ser>
          <c:idx val="12"/>
          <c:order val="12"/>
          <c:tx>
            <c:v>vit_c</c:v>
          </c:tx>
          <c:spPr>
            <a:ln w="28575" cap="rnd">
              <a:solidFill>
                <a:schemeClr val="accent1">
                  <a:lumMod val="80000"/>
                  <a:lumOff val="20000"/>
                </a:schemeClr>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Analysis'!$P$120:$P$140</c:f>
              <c:numCache>
                <c:formatCode>General</c:formatCode>
                <c:ptCount val="21"/>
                <c:pt idx="0">
                  <c:v>0</c:v>
                </c:pt>
                <c:pt idx="1">
                  <c:v>0</c:v>
                </c:pt>
                <c:pt idx="2">
                  <c:v>0</c:v>
                </c:pt>
                <c:pt idx="3">
                  <c:v>0</c:v>
                </c:pt>
                <c:pt idx="4">
                  <c:v>6</c:v>
                </c:pt>
                <c:pt idx="5">
                  <c:v>7</c:v>
                </c:pt>
                <c:pt idx="6">
                  <c:v>8</c:v>
                </c:pt>
                <c:pt idx="7">
                  <c:v>2</c:v>
                </c:pt>
                <c:pt idx="8">
                  <c:v>2</c:v>
                </c:pt>
                <c:pt idx="9">
                  <c:v>3</c:v>
                </c:pt>
                <c:pt idx="10">
                  <c:v>2</c:v>
                </c:pt>
                <c:pt idx="11">
                  <c:v>8</c:v>
                </c:pt>
                <c:pt idx="12">
                  <c:v>4</c:v>
                </c:pt>
                <c:pt idx="13">
                  <c:v>6</c:v>
                </c:pt>
                <c:pt idx="14">
                  <c:v>2</c:v>
                </c:pt>
                <c:pt idx="15">
                  <c:v>10</c:v>
                </c:pt>
                <c:pt idx="16">
                  <c:v>2</c:v>
                </c:pt>
                <c:pt idx="17">
                  <c:v>3</c:v>
                </c:pt>
                <c:pt idx="18">
                  <c:v>0</c:v>
                </c:pt>
                <c:pt idx="19">
                  <c:v>4</c:v>
                </c:pt>
                <c:pt idx="20">
                  <c:v>0</c:v>
                </c:pt>
              </c:numCache>
            </c:numRef>
          </c:val>
          <c:smooth val="0"/>
          <c:extLst>
            <c:ext xmlns:c16="http://schemas.microsoft.com/office/drawing/2014/chart" uri="{C3380CC4-5D6E-409C-BE32-E72D297353CC}">
              <c16:uniqueId val="{0000000C-7D20-4747-B0E5-84705E3EBCA7}"/>
            </c:ext>
          </c:extLst>
        </c:ser>
        <c:ser>
          <c:idx val="13"/>
          <c:order val="13"/>
          <c:tx>
            <c:v>calcium</c:v>
          </c:tx>
          <c:spPr>
            <a:ln w="28575" cap="rnd">
              <a:solidFill>
                <a:schemeClr val="accent2">
                  <a:lumMod val="80000"/>
                  <a:lumOff val="20000"/>
                </a:schemeClr>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Analysis'!$Q$120:$Q$140</c:f>
              <c:numCache>
                <c:formatCode>General</c:formatCode>
                <c:ptCount val="21"/>
                <c:pt idx="0">
                  <c:v>2</c:v>
                </c:pt>
                <c:pt idx="1">
                  <c:v>4</c:v>
                </c:pt>
                <c:pt idx="2">
                  <c:v>2</c:v>
                </c:pt>
                <c:pt idx="3">
                  <c:v>3</c:v>
                </c:pt>
                <c:pt idx="4">
                  <c:v>13</c:v>
                </c:pt>
                <c:pt idx="5">
                  <c:v>13</c:v>
                </c:pt>
                <c:pt idx="6">
                  <c:v>14</c:v>
                </c:pt>
                <c:pt idx="7">
                  <c:v>1</c:v>
                </c:pt>
                <c:pt idx="8">
                  <c:v>1</c:v>
                </c:pt>
                <c:pt idx="9">
                  <c:v>2</c:v>
                </c:pt>
                <c:pt idx="10">
                  <c:v>15</c:v>
                </c:pt>
                <c:pt idx="11">
                  <c:v>30</c:v>
                </c:pt>
                <c:pt idx="12">
                  <c:v>8</c:v>
                </c:pt>
                <c:pt idx="13">
                  <c:v>10</c:v>
                </c:pt>
                <c:pt idx="14">
                  <c:v>20</c:v>
                </c:pt>
                <c:pt idx="15">
                  <c:v>8</c:v>
                </c:pt>
                <c:pt idx="16">
                  <c:v>8</c:v>
                </c:pt>
                <c:pt idx="17">
                  <c:v>8</c:v>
                </c:pt>
                <c:pt idx="18">
                  <c:v>4</c:v>
                </c:pt>
                <c:pt idx="19">
                  <c:v>30</c:v>
                </c:pt>
                <c:pt idx="20">
                  <c:v>4</c:v>
                </c:pt>
              </c:numCache>
            </c:numRef>
          </c:val>
          <c:smooth val="0"/>
          <c:extLst>
            <c:ext xmlns:c16="http://schemas.microsoft.com/office/drawing/2014/chart" uri="{C3380CC4-5D6E-409C-BE32-E72D297353CC}">
              <c16:uniqueId val="{0000000D-7D20-4747-B0E5-84705E3EBCA7}"/>
            </c:ext>
          </c:extLst>
        </c:ser>
        <c:dLbls>
          <c:showLegendKey val="0"/>
          <c:showVal val="0"/>
          <c:showCatName val="0"/>
          <c:showSerName val="0"/>
          <c:showPercent val="0"/>
          <c:showBubbleSize val="0"/>
        </c:dLbls>
        <c:smooth val="0"/>
        <c:axId val="825802879"/>
        <c:axId val="2058854463"/>
      </c:lineChart>
      <c:catAx>
        <c:axId val="82580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854463"/>
        <c:crosses val="autoZero"/>
        <c:auto val="1"/>
        <c:lblAlgn val="ctr"/>
        <c:lblOffset val="100"/>
        <c:noMultiLvlLbl val="0"/>
      </c:catAx>
      <c:valAx>
        <c:axId val="205885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02879"/>
        <c:crosses val="autoZero"/>
        <c:crossBetween val="between"/>
      </c:valAx>
      <c:spPr>
        <a:noFill/>
        <a:ln>
          <a:noFill/>
        </a:ln>
        <a:effectLst/>
      </c:spPr>
    </c:plotArea>
    <c:legend>
      <c:legendPos val="t"/>
      <c:layout>
        <c:manualLayout>
          <c:xMode val="edge"/>
          <c:yMode val="edge"/>
          <c:x val="5.8281386794971954E-2"/>
          <c:y val="8.8581208043080686E-3"/>
          <c:w val="0.90948053559289366"/>
          <c:h val="0.111235212634423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Arby's Calories</a:t>
            </a:r>
            <a:r>
              <a:rPr lang="en-US" baseline="0"/>
              <a:t> VS. Protein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calories</c:v>
          </c:tx>
          <c:spPr>
            <a:ln w="28575" cap="rnd">
              <a:solidFill>
                <a:schemeClr val="accent1"/>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Analysis'!$D$125:$D$141</c:f>
              <c:numCache>
                <c:formatCode>General</c:formatCode>
                <c:ptCount val="17"/>
                <c:pt idx="0">
                  <c:v>1080</c:v>
                </c:pt>
                <c:pt idx="1">
                  <c:v>1190</c:v>
                </c:pt>
                <c:pt idx="2">
                  <c:v>330</c:v>
                </c:pt>
                <c:pt idx="3">
                  <c:v>440</c:v>
                </c:pt>
                <c:pt idx="4">
                  <c:v>550</c:v>
                </c:pt>
                <c:pt idx="5">
                  <c:v>730</c:v>
                </c:pt>
                <c:pt idx="6">
                  <c:v>100</c:v>
                </c:pt>
                <c:pt idx="7">
                  <c:v>370</c:v>
                </c:pt>
                <c:pt idx="8">
                  <c:v>430</c:v>
                </c:pt>
                <c:pt idx="9">
                  <c:v>410</c:v>
                </c:pt>
                <c:pt idx="10">
                  <c:v>340</c:v>
                </c:pt>
                <c:pt idx="11">
                  <c:v>320</c:v>
                </c:pt>
                <c:pt idx="12">
                  <c:v>500</c:v>
                </c:pt>
                <c:pt idx="13">
                  <c:v>210</c:v>
                </c:pt>
                <c:pt idx="14">
                  <c:v>830</c:v>
                </c:pt>
                <c:pt idx="15">
                  <c:v>320</c:v>
                </c:pt>
                <c:pt idx="16">
                  <c:v>330</c:v>
                </c:pt>
              </c:numCache>
            </c:numRef>
          </c:val>
          <c:smooth val="0"/>
          <c:extLst>
            <c:ext xmlns:c16="http://schemas.microsoft.com/office/drawing/2014/chart" uri="{C3380CC4-5D6E-409C-BE32-E72D297353CC}">
              <c16:uniqueId val="{00000000-EE3B-E44A-B3D3-8160C52524E2}"/>
            </c:ext>
          </c:extLst>
        </c:ser>
        <c:ser>
          <c:idx val="1"/>
          <c:order val="1"/>
          <c:tx>
            <c:v>protein</c:v>
          </c:tx>
          <c:spPr>
            <a:ln w="28575" cap="rnd">
              <a:solidFill>
                <a:schemeClr val="accent2"/>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Analysis'!$E$125:$E$141</c:f>
              <c:numCache>
                <c:formatCode>General</c:formatCode>
                <c:ptCount val="17"/>
                <c:pt idx="0">
                  <c:v>37</c:v>
                </c:pt>
                <c:pt idx="1">
                  <c:v>44</c:v>
                </c:pt>
                <c:pt idx="2">
                  <c:v>22</c:v>
                </c:pt>
                <c:pt idx="3">
                  <c:v>29</c:v>
                </c:pt>
                <c:pt idx="4">
                  <c:v>36</c:v>
                </c:pt>
                <c:pt idx="5">
                  <c:v>32</c:v>
                </c:pt>
                <c:pt idx="6">
                  <c:v>39</c:v>
                </c:pt>
                <c:pt idx="7">
                  <c:v>12</c:v>
                </c:pt>
                <c:pt idx="8">
                  <c:v>14</c:v>
                </c:pt>
                <c:pt idx="9">
                  <c:v>17</c:v>
                </c:pt>
                <c:pt idx="10">
                  <c:v>13</c:v>
                </c:pt>
                <c:pt idx="11">
                  <c:v>11</c:v>
                </c:pt>
                <c:pt idx="12">
                  <c:v>15</c:v>
                </c:pt>
                <c:pt idx="13">
                  <c:v>6</c:v>
                </c:pt>
                <c:pt idx="14">
                  <c:v>30</c:v>
                </c:pt>
                <c:pt idx="15">
                  <c:v>11</c:v>
                </c:pt>
                <c:pt idx="16">
                  <c:v>18</c:v>
                </c:pt>
              </c:numCache>
            </c:numRef>
          </c:val>
          <c:smooth val="0"/>
          <c:extLst>
            <c:ext xmlns:c16="http://schemas.microsoft.com/office/drawing/2014/chart" uri="{C3380CC4-5D6E-409C-BE32-E72D297353CC}">
              <c16:uniqueId val="{00000001-EE3B-E44A-B3D3-8160C52524E2}"/>
            </c:ext>
          </c:extLst>
        </c:ser>
        <c:dLbls>
          <c:showLegendKey val="0"/>
          <c:showVal val="0"/>
          <c:showCatName val="0"/>
          <c:showSerName val="0"/>
          <c:showPercent val="0"/>
          <c:showBubbleSize val="0"/>
        </c:dLbls>
        <c:smooth val="0"/>
        <c:axId val="2076475919"/>
        <c:axId val="1088584815"/>
      </c:lineChart>
      <c:catAx>
        <c:axId val="207647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584815"/>
        <c:crosses val="autoZero"/>
        <c:auto val="1"/>
        <c:lblAlgn val="ctr"/>
        <c:lblOffset val="100"/>
        <c:noMultiLvlLbl val="0"/>
      </c:catAx>
      <c:valAx>
        <c:axId val="108858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calories</c:v>
          </c:tx>
          <c:spPr>
            <a:ln w="28575" cap="rnd">
              <a:solidFill>
                <a:schemeClr val="accent1"/>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Analysis'!$D$125:$D$141</c:f>
              <c:numCache>
                <c:formatCode>General</c:formatCode>
                <c:ptCount val="17"/>
                <c:pt idx="0">
                  <c:v>1080</c:v>
                </c:pt>
                <c:pt idx="1">
                  <c:v>1190</c:v>
                </c:pt>
                <c:pt idx="2">
                  <c:v>330</c:v>
                </c:pt>
                <c:pt idx="3">
                  <c:v>440</c:v>
                </c:pt>
                <c:pt idx="4">
                  <c:v>550</c:v>
                </c:pt>
                <c:pt idx="5">
                  <c:v>730</c:v>
                </c:pt>
                <c:pt idx="6">
                  <c:v>100</c:v>
                </c:pt>
                <c:pt idx="7">
                  <c:v>370</c:v>
                </c:pt>
                <c:pt idx="8">
                  <c:v>430</c:v>
                </c:pt>
                <c:pt idx="9">
                  <c:v>410</c:v>
                </c:pt>
                <c:pt idx="10">
                  <c:v>340</c:v>
                </c:pt>
                <c:pt idx="11">
                  <c:v>320</c:v>
                </c:pt>
                <c:pt idx="12">
                  <c:v>500</c:v>
                </c:pt>
                <c:pt idx="13">
                  <c:v>210</c:v>
                </c:pt>
                <c:pt idx="14">
                  <c:v>830</c:v>
                </c:pt>
                <c:pt idx="15">
                  <c:v>320</c:v>
                </c:pt>
                <c:pt idx="16">
                  <c:v>330</c:v>
                </c:pt>
              </c:numCache>
            </c:numRef>
          </c:val>
          <c:smooth val="0"/>
          <c:extLst>
            <c:ext xmlns:c16="http://schemas.microsoft.com/office/drawing/2014/chart" uri="{C3380CC4-5D6E-409C-BE32-E72D297353CC}">
              <c16:uniqueId val="{00000000-4363-184D-B8ED-B9C12DE8B109}"/>
            </c:ext>
          </c:extLst>
        </c:ser>
        <c:ser>
          <c:idx val="1"/>
          <c:order val="1"/>
          <c:tx>
            <c:v>protein</c:v>
          </c:tx>
          <c:spPr>
            <a:ln w="28575" cap="rnd">
              <a:solidFill>
                <a:schemeClr val="accent2"/>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Analysis'!$E$125:$E$141</c:f>
              <c:numCache>
                <c:formatCode>General</c:formatCode>
                <c:ptCount val="17"/>
                <c:pt idx="0">
                  <c:v>37</c:v>
                </c:pt>
                <c:pt idx="1">
                  <c:v>44</c:v>
                </c:pt>
                <c:pt idx="2">
                  <c:v>22</c:v>
                </c:pt>
                <c:pt idx="3">
                  <c:v>29</c:v>
                </c:pt>
                <c:pt idx="4">
                  <c:v>36</c:v>
                </c:pt>
                <c:pt idx="5">
                  <c:v>32</c:v>
                </c:pt>
                <c:pt idx="6">
                  <c:v>39</c:v>
                </c:pt>
                <c:pt idx="7">
                  <c:v>12</c:v>
                </c:pt>
                <c:pt idx="8">
                  <c:v>14</c:v>
                </c:pt>
                <c:pt idx="9">
                  <c:v>17</c:v>
                </c:pt>
                <c:pt idx="10">
                  <c:v>13</c:v>
                </c:pt>
                <c:pt idx="11">
                  <c:v>11</c:v>
                </c:pt>
                <c:pt idx="12">
                  <c:v>15</c:v>
                </c:pt>
                <c:pt idx="13">
                  <c:v>6</c:v>
                </c:pt>
                <c:pt idx="14">
                  <c:v>30</c:v>
                </c:pt>
                <c:pt idx="15">
                  <c:v>11</c:v>
                </c:pt>
                <c:pt idx="16">
                  <c:v>18</c:v>
                </c:pt>
              </c:numCache>
            </c:numRef>
          </c:val>
          <c:smooth val="0"/>
          <c:extLst>
            <c:ext xmlns:c16="http://schemas.microsoft.com/office/drawing/2014/chart" uri="{C3380CC4-5D6E-409C-BE32-E72D297353CC}">
              <c16:uniqueId val="{00000001-4363-184D-B8ED-B9C12DE8B109}"/>
            </c:ext>
          </c:extLst>
        </c:ser>
        <c:ser>
          <c:idx val="2"/>
          <c:order val="2"/>
          <c:tx>
            <c:v>cal_fat</c:v>
          </c:tx>
          <c:spPr>
            <a:ln w="28575" cap="rnd">
              <a:solidFill>
                <a:schemeClr val="accent3"/>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Analysis'!$F$125:$F$141</c:f>
              <c:numCache>
                <c:formatCode>General</c:formatCode>
                <c:ptCount val="17"/>
                <c:pt idx="0">
                  <c:v>460</c:v>
                </c:pt>
                <c:pt idx="1">
                  <c:v>510</c:v>
                </c:pt>
                <c:pt idx="2">
                  <c:v>140</c:v>
                </c:pt>
                <c:pt idx="3">
                  <c:v>190</c:v>
                </c:pt>
                <c:pt idx="4">
                  <c:v>240</c:v>
                </c:pt>
                <c:pt idx="5">
                  <c:v>350</c:v>
                </c:pt>
                <c:pt idx="6">
                  <c:v>580</c:v>
                </c:pt>
                <c:pt idx="7">
                  <c:v>160</c:v>
                </c:pt>
                <c:pt idx="8">
                  <c:v>180</c:v>
                </c:pt>
                <c:pt idx="9">
                  <c:v>230</c:v>
                </c:pt>
                <c:pt idx="10">
                  <c:v>170</c:v>
                </c:pt>
                <c:pt idx="11">
                  <c:v>160</c:v>
                </c:pt>
                <c:pt idx="12">
                  <c:v>240</c:v>
                </c:pt>
                <c:pt idx="13">
                  <c:v>100</c:v>
                </c:pt>
                <c:pt idx="14">
                  <c:v>490</c:v>
                </c:pt>
                <c:pt idx="15">
                  <c:v>160</c:v>
                </c:pt>
                <c:pt idx="16">
                  <c:v>100</c:v>
                </c:pt>
              </c:numCache>
            </c:numRef>
          </c:val>
          <c:smooth val="0"/>
          <c:extLst>
            <c:ext xmlns:c16="http://schemas.microsoft.com/office/drawing/2014/chart" uri="{C3380CC4-5D6E-409C-BE32-E72D297353CC}">
              <c16:uniqueId val="{00000002-4363-184D-B8ED-B9C12DE8B109}"/>
            </c:ext>
          </c:extLst>
        </c:ser>
        <c:ser>
          <c:idx val="3"/>
          <c:order val="3"/>
          <c:tx>
            <c:v>total_fat</c:v>
          </c:tx>
          <c:spPr>
            <a:ln w="28575" cap="rnd">
              <a:solidFill>
                <a:schemeClr val="accent4"/>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Analysis'!$G$125:$G$141</c:f>
              <c:numCache>
                <c:formatCode>General</c:formatCode>
                <c:ptCount val="17"/>
                <c:pt idx="0">
                  <c:v>51</c:v>
                </c:pt>
                <c:pt idx="1">
                  <c:v>57</c:v>
                </c:pt>
                <c:pt idx="2">
                  <c:v>16</c:v>
                </c:pt>
                <c:pt idx="3">
                  <c:v>21</c:v>
                </c:pt>
                <c:pt idx="4">
                  <c:v>26</c:v>
                </c:pt>
                <c:pt idx="5">
                  <c:v>39</c:v>
                </c:pt>
                <c:pt idx="6">
                  <c:v>64</c:v>
                </c:pt>
                <c:pt idx="7">
                  <c:v>18</c:v>
                </c:pt>
                <c:pt idx="8">
                  <c:v>20</c:v>
                </c:pt>
                <c:pt idx="9">
                  <c:v>26</c:v>
                </c:pt>
                <c:pt idx="10">
                  <c:v>19</c:v>
                </c:pt>
                <c:pt idx="11">
                  <c:v>18</c:v>
                </c:pt>
                <c:pt idx="12">
                  <c:v>26</c:v>
                </c:pt>
                <c:pt idx="13">
                  <c:v>11</c:v>
                </c:pt>
                <c:pt idx="14">
                  <c:v>54</c:v>
                </c:pt>
                <c:pt idx="15">
                  <c:v>18</c:v>
                </c:pt>
                <c:pt idx="16">
                  <c:v>11</c:v>
                </c:pt>
              </c:numCache>
            </c:numRef>
          </c:val>
          <c:smooth val="0"/>
          <c:extLst>
            <c:ext xmlns:c16="http://schemas.microsoft.com/office/drawing/2014/chart" uri="{C3380CC4-5D6E-409C-BE32-E72D297353CC}">
              <c16:uniqueId val="{00000003-4363-184D-B8ED-B9C12DE8B109}"/>
            </c:ext>
          </c:extLst>
        </c:ser>
        <c:ser>
          <c:idx val="4"/>
          <c:order val="4"/>
          <c:tx>
            <c:v>sat_fat</c:v>
          </c:tx>
          <c:spPr>
            <a:ln w="28575" cap="rnd">
              <a:solidFill>
                <a:schemeClr val="accent5"/>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Analysis'!$H$125:$H$141</c:f>
              <c:numCache>
                <c:formatCode>General</c:formatCode>
                <c:ptCount val="17"/>
                <c:pt idx="0">
                  <c:v>9</c:v>
                </c:pt>
                <c:pt idx="1">
                  <c:v>10</c:v>
                </c:pt>
                <c:pt idx="2">
                  <c:v>3</c:v>
                </c:pt>
                <c:pt idx="3">
                  <c:v>4</c:v>
                </c:pt>
                <c:pt idx="4">
                  <c:v>5</c:v>
                </c:pt>
                <c:pt idx="5">
                  <c:v>8</c:v>
                </c:pt>
                <c:pt idx="6">
                  <c:v>15</c:v>
                </c:pt>
                <c:pt idx="7">
                  <c:v>7</c:v>
                </c:pt>
                <c:pt idx="8">
                  <c:v>7</c:v>
                </c:pt>
                <c:pt idx="9">
                  <c:v>11</c:v>
                </c:pt>
                <c:pt idx="10">
                  <c:v>7</c:v>
                </c:pt>
                <c:pt idx="11">
                  <c:v>7</c:v>
                </c:pt>
                <c:pt idx="12">
                  <c:v>10</c:v>
                </c:pt>
                <c:pt idx="13">
                  <c:v>4</c:v>
                </c:pt>
                <c:pt idx="14">
                  <c:v>22</c:v>
                </c:pt>
                <c:pt idx="15">
                  <c:v>7</c:v>
                </c:pt>
                <c:pt idx="16">
                  <c:v>4</c:v>
                </c:pt>
              </c:numCache>
            </c:numRef>
          </c:val>
          <c:smooth val="0"/>
          <c:extLst>
            <c:ext xmlns:c16="http://schemas.microsoft.com/office/drawing/2014/chart" uri="{C3380CC4-5D6E-409C-BE32-E72D297353CC}">
              <c16:uniqueId val="{00000004-4363-184D-B8ED-B9C12DE8B109}"/>
            </c:ext>
          </c:extLst>
        </c:ser>
        <c:ser>
          <c:idx val="5"/>
          <c:order val="5"/>
          <c:tx>
            <c:v>trans_fat</c:v>
          </c:tx>
          <c:spPr>
            <a:ln w="28575" cap="rnd">
              <a:solidFill>
                <a:schemeClr val="accent6"/>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Analysis'!$I$125:$I$141</c:f>
              <c:numCache>
                <c:formatCode>General</c:formatCode>
                <c:ptCount val="17"/>
                <c:pt idx="0">
                  <c:v>1</c:v>
                </c:pt>
                <c:pt idx="1">
                  <c:v>1</c:v>
                </c:pt>
                <c:pt idx="2">
                  <c:v>0</c:v>
                </c:pt>
                <c:pt idx="3">
                  <c:v>0</c:v>
                </c:pt>
                <c:pt idx="4">
                  <c:v>0</c:v>
                </c:pt>
                <c:pt idx="5">
                  <c:v>0</c:v>
                </c:pt>
                <c:pt idx="6">
                  <c:v>0.5</c:v>
                </c:pt>
                <c:pt idx="7">
                  <c:v>0</c:v>
                </c:pt>
                <c:pt idx="8">
                  <c:v>0</c:v>
                </c:pt>
                <c:pt idx="9">
                  <c:v>0</c:v>
                </c:pt>
                <c:pt idx="10">
                  <c:v>0</c:v>
                </c:pt>
                <c:pt idx="11">
                  <c:v>0</c:v>
                </c:pt>
                <c:pt idx="12">
                  <c:v>0</c:v>
                </c:pt>
                <c:pt idx="13">
                  <c:v>0</c:v>
                </c:pt>
                <c:pt idx="14">
                  <c:v>1</c:v>
                </c:pt>
                <c:pt idx="15">
                  <c:v>0</c:v>
                </c:pt>
                <c:pt idx="16">
                  <c:v>0</c:v>
                </c:pt>
              </c:numCache>
            </c:numRef>
          </c:val>
          <c:smooth val="0"/>
          <c:extLst>
            <c:ext xmlns:c16="http://schemas.microsoft.com/office/drawing/2014/chart" uri="{C3380CC4-5D6E-409C-BE32-E72D297353CC}">
              <c16:uniqueId val="{00000005-4363-184D-B8ED-B9C12DE8B109}"/>
            </c:ext>
          </c:extLst>
        </c:ser>
        <c:ser>
          <c:idx val="6"/>
          <c:order val="6"/>
          <c:tx>
            <c:v>cholesterol</c:v>
          </c:tx>
          <c:spPr>
            <a:ln w="28575" cap="rnd">
              <a:solidFill>
                <a:schemeClr val="accent1">
                  <a:lumMod val="60000"/>
                </a:schemeClr>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Analysis'!$J$125:$J$141</c:f>
              <c:numCache>
                <c:formatCode>General</c:formatCode>
                <c:ptCount val="17"/>
                <c:pt idx="0">
                  <c:v>75</c:v>
                </c:pt>
                <c:pt idx="1">
                  <c:v>90</c:v>
                </c:pt>
                <c:pt idx="2">
                  <c:v>55</c:v>
                </c:pt>
                <c:pt idx="3">
                  <c:v>70</c:v>
                </c:pt>
                <c:pt idx="4">
                  <c:v>90</c:v>
                </c:pt>
                <c:pt idx="5">
                  <c:v>90</c:v>
                </c:pt>
                <c:pt idx="6">
                  <c:v>100</c:v>
                </c:pt>
                <c:pt idx="7">
                  <c:v>40</c:v>
                </c:pt>
                <c:pt idx="8">
                  <c:v>40</c:v>
                </c:pt>
                <c:pt idx="9">
                  <c:v>65</c:v>
                </c:pt>
                <c:pt idx="10">
                  <c:v>40</c:v>
                </c:pt>
                <c:pt idx="11">
                  <c:v>40</c:v>
                </c:pt>
                <c:pt idx="12">
                  <c:v>50</c:v>
                </c:pt>
                <c:pt idx="13">
                  <c:v>20</c:v>
                </c:pt>
                <c:pt idx="14">
                  <c:v>85</c:v>
                </c:pt>
                <c:pt idx="15">
                  <c:v>35</c:v>
                </c:pt>
                <c:pt idx="16">
                  <c:v>30</c:v>
                </c:pt>
              </c:numCache>
            </c:numRef>
          </c:val>
          <c:smooth val="0"/>
          <c:extLst>
            <c:ext xmlns:c16="http://schemas.microsoft.com/office/drawing/2014/chart" uri="{C3380CC4-5D6E-409C-BE32-E72D297353CC}">
              <c16:uniqueId val="{00000006-4363-184D-B8ED-B9C12DE8B109}"/>
            </c:ext>
          </c:extLst>
        </c:ser>
        <c:ser>
          <c:idx val="7"/>
          <c:order val="7"/>
          <c:tx>
            <c:v>sodium</c:v>
          </c:tx>
          <c:spPr>
            <a:ln w="28575" cap="rnd">
              <a:solidFill>
                <a:schemeClr val="accent2">
                  <a:lumMod val="60000"/>
                </a:schemeClr>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Analysis'!$K$125:$K$141</c:f>
              <c:numCache>
                <c:formatCode>General</c:formatCode>
                <c:ptCount val="17"/>
                <c:pt idx="0">
                  <c:v>2390</c:v>
                </c:pt>
                <c:pt idx="1">
                  <c:v>2610</c:v>
                </c:pt>
                <c:pt idx="2">
                  <c:v>670</c:v>
                </c:pt>
                <c:pt idx="3">
                  <c:v>900</c:v>
                </c:pt>
                <c:pt idx="4">
                  <c:v>1120</c:v>
                </c:pt>
                <c:pt idx="5">
                  <c:v>1540</c:v>
                </c:pt>
                <c:pt idx="6">
                  <c:v>2070</c:v>
                </c:pt>
                <c:pt idx="7">
                  <c:v>1180</c:v>
                </c:pt>
                <c:pt idx="8">
                  <c:v>2310</c:v>
                </c:pt>
                <c:pt idx="9">
                  <c:v>1140</c:v>
                </c:pt>
                <c:pt idx="10">
                  <c:v>1250</c:v>
                </c:pt>
                <c:pt idx="11">
                  <c:v>870</c:v>
                </c:pt>
                <c:pt idx="12">
                  <c:v>1410</c:v>
                </c:pt>
                <c:pt idx="13">
                  <c:v>530</c:v>
                </c:pt>
                <c:pt idx="14">
                  <c:v>1940</c:v>
                </c:pt>
                <c:pt idx="15">
                  <c:v>910</c:v>
                </c:pt>
                <c:pt idx="16">
                  <c:v>920</c:v>
                </c:pt>
              </c:numCache>
            </c:numRef>
          </c:val>
          <c:smooth val="0"/>
          <c:extLst>
            <c:ext xmlns:c16="http://schemas.microsoft.com/office/drawing/2014/chart" uri="{C3380CC4-5D6E-409C-BE32-E72D297353CC}">
              <c16:uniqueId val="{00000007-4363-184D-B8ED-B9C12DE8B109}"/>
            </c:ext>
          </c:extLst>
        </c:ser>
        <c:ser>
          <c:idx val="8"/>
          <c:order val="8"/>
          <c:tx>
            <c:v>total_carb</c:v>
          </c:tx>
          <c:spPr>
            <a:ln w="28575" cap="rnd">
              <a:solidFill>
                <a:schemeClr val="accent5">
                  <a:lumMod val="60000"/>
                  <a:lumOff val="40000"/>
                </a:schemeClr>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Analysis'!$L$125:$L$141</c:f>
              <c:numCache>
                <c:formatCode>General</c:formatCode>
                <c:ptCount val="17"/>
                <c:pt idx="0">
                  <c:v>118</c:v>
                </c:pt>
                <c:pt idx="1">
                  <c:v>126</c:v>
                </c:pt>
                <c:pt idx="2">
                  <c:v>25</c:v>
                </c:pt>
                <c:pt idx="3">
                  <c:v>34</c:v>
                </c:pt>
                <c:pt idx="4">
                  <c:v>42</c:v>
                </c:pt>
                <c:pt idx="5">
                  <c:v>62</c:v>
                </c:pt>
                <c:pt idx="6">
                  <c:v>65</c:v>
                </c:pt>
                <c:pt idx="7">
                  <c:v>40</c:v>
                </c:pt>
                <c:pt idx="8">
                  <c:v>49</c:v>
                </c:pt>
                <c:pt idx="9">
                  <c:v>30</c:v>
                </c:pt>
                <c:pt idx="10">
                  <c:v>30</c:v>
                </c:pt>
                <c:pt idx="11">
                  <c:v>27</c:v>
                </c:pt>
                <c:pt idx="12">
                  <c:v>46</c:v>
                </c:pt>
                <c:pt idx="13">
                  <c:v>23</c:v>
                </c:pt>
                <c:pt idx="14">
                  <c:v>54</c:v>
                </c:pt>
                <c:pt idx="15">
                  <c:v>27</c:v>
                </c:pt>
                <c:pt idx="16">
                  <c:v>40</c:v>
                </c:pt>
              </c:numCache>
            </c:numRef>
          </c:val>
          <c:smooth val="0"/>
          <c:extLst>
            <c:ext xmlns:c16="http://schemas.microsoft.com/office/drawing/2014/chart" uri="{C3380CC4-5D6E-409C-BE32-E72D297353CC}">
              <c16:uniqueId val="{00000008-4363-184D-B8ED-B9C12DE8B109}"/>
            </c:ext>
          </c:extLst>
        </c:ser>
        <c:ser>
          <c:idx val="9"/>
          <c:order val="9"/>
          <c:tx>
            <c:v>fiber</c:v>
          </c:tx>
          <c:spPr>
            <a:ln w="28575" cap="rnd">
              <a:solidFill>
                <a:schemeClr val="accent4">
                  <a:lumMod val="60000"/>
                </a:schemeClr>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Analysis'!$M$125:$M$141</c:f>
              <c:numCache>
                <c:formatCode>General</c:formatCode>
                <c:ptCount val="17"/>
                <c:pt idx="0">
                  <c:v>8</c:v>
                </c:pt>
                <c:pt idx="1">
                  <c:v>8</c:v>
                </c:pt>
                <c:pt idx="2">
                  <c:v>2</c:v>
                </c:pt>
                <c:pt idx="3">
                  <c:v>2</c:v>
                </c:pt>
                <c:pt idx="4">
                  <c:v>3</c:v>
                </c:pt>
                <c:pt idx="5">
                  <c:v>3</c:v>
                </c:pt>
                <c:pt idx="6">
                  <c:v>4</c:v>
                </c:pt>
                <c:pt idx="7">
                  <c:v>1</c:v>
                </c:pt>
                <c:pt idx="8">
                  <c:v>1</c:v>
                </c:pt>
                <c:pt idx="9">
                  <c:v>2</c:v>
                </c:pt>
                <c:pt idx="10">
                  <c:v>3</c:v>
                </c:pt>
                <c:pt idx="11">
                  <c:v>1</c:v>
                </c:pt>
                <c:pt idx="12">
                  <c:v>2</c:v>
                </c:pt>
                <c:pt idx="13">
                  <c:v>2</c:v>
                </c:pt>
                <c:pt idx="14">
                  <c:v>3</c:v>
                </c:pt>
                <c:pt idx="15">
                  <c:v>1</c:v>
                </c:pt>
                <c:pt idx="16">
                  <c:v>2</c:v>
                </c:pt>
              </c:numCache>
            </c:numRef>
          </c:val>
          <c:smooth val="0"/>
          <c:extLst>
            <c:ext xmlns:c16="http://schemas.microsoft.com/office/drawing/2014/chart" uri="{C3380CC4-5D6E-409C-BE32-E72D297353CC}">
              <c16:uniqueId val="{00000009-4363-184D-B8ED-B9C12DE8B109}"/>
            </c:ext>
          </c:extLst>
        </c:ser>
        <c:ser>
          <c:idx val="10"/>
          <c:order val="10"/>
          <c:tx>
            <c:v>sugar</c:v>
          </c:tx>
          <c:spPr>
            <a:ln w="28575" cap="rnd">
              <a:solidFill>
                <a:schemeClr val="accent5">
                  <a:lumMod val="60000"/>
                </a:schemeClr>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Analysis'!$N$125:$N$141</c:f>
              <c:numCache>
                <c:formatCode>General</c:formatCode>
                <c:ptCount val="17"/>
                <c:pt idx="0">
                  <c:v>9</c:v>
                </c:pt>
                <c:pt idx="1">
                  <c:v>9</c:v>
                </c:pt>
                <c:pt idx="2">
                  <c:v>0</c:v>
                </c:pt>
                <c:pt idx="3">
                  <c:v>1</c:v>
                </c:pt>
                <c:pt idx="4">
                  <c:v>1</c:v>
                </c:pt>
                <c:pt idx="5">
                  <c:v>11</c:v>
                </c:pt>
                <c:pt idx="6">
                  <c:v>12</c:v>
                </c:pt>
                <c:pt idx="7">
                  <c:v>15</c:v>
                </c:pt>
                <c:pt idx="8">
                  <c:v>17</c:v>
                </c:pt>
                <c:pt idx="9">
                  <c:v>4</c:v>
                </c:pt>
                <c:pt idx="10">
                  <c:v>4</c:v>
                </c:pt>
                <c:pt idx="11">
                  <c:v>3</c:v>
                </c:pt>
                <c:pt idx="12">
                  <c:v>7</c:v>
                </c:pt>
                <c:pt idx="13">
                  <c:v>4</c:v>
                </c:pt>
                <c:pt idx="14">
                  <c:v>9</c:v>
                </c:pt>
                <c:pt idx="15">
                  <c:v>2</c:v>
                </c:pt>
                <c:pt idx="16">
                  <c:v>5</c:v>
                </c:pt>
              </c:numCache>
            </c:numRef>
          </c:val>
          <c:smooth val="0"/>
          <c:extLst>
            <c:ext xmlns:c16="http://schemas.microsoft.com/office/drawing/2014/chart" uri="{C3380CC4-5D6E-409C-BE32-E72D297353CC}">
              <c16:uniqueId val="{0000000A-4363-184D-B8ED-B9C12DE8B109}"/>
            </c:ext>
          </c:extLst>
        </c:ser>
        <c:ser>
          <c:idx val="11"/>
          <c:order val="11"/>
          <c:tx>
            <c:v>vit_a</c:v>
          </c:tx>
          <c:spPr>
            <a:ln w="28575" cap="rnd">
              <a:solidFill>
                <a:schemeClr val="accent6">
                  <a:lumMod val="60000"/>
                </a:schemeClr>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Analysis'!$O$125:$O$141</c:f>
              <c:numCache>
                <c:formatCode>General</c:formatCode>
                <c:ptCount val="17"/>
                <c:pt idx="0">
                  <c:v>1</c:v>
                </c:pt>
                <c:pt idx="1">
                  <c:v>2</c:v>
                </c:pt>
                <c:pt idx="2">
                  <c:v>1</c:v>
                </c:pt>
                <c:pt idx="3">
                  <c:v>1</c:v>
                </c:pt>
                <c:pt idx="4">
                  <c:v>1</c:v>
                </c:pt>
                <c:pt idx="5">
                  <c:v>4</c:v>
                </c:pt>
                <c:pt idx="6">
                  <c:v>15</c:v>
                </c:pt>
                <c:pt idx="7">
                  <c:v>2</c:v>
                </c:pt>
                <c:pt idx="8">
                  <c:v>4</c:v>
                </c:pt>
                <c:pt idx="9">
                  <c:v>10</c:v>
                </c:pt>
                <c:pt idx="10">
                  <c:v>2</c:v>
                </c:pt>
                <c:pt idx="11">
                  <c:v>0</c:v>
                </c:pt>
                <c:pt idx="12">
                  <c:v>1</c:v>
                </c:pt>
                <c:pt idx="13">
                  <c:v>0</c:v>
                </c:pt>
                <c:pt idx="14">
                  <c:v>15</c:v>
                </c:pt>
                <c:pt idx="15">
                  <c:v>0</c:v>
                </c:pt>
                <c:pt idx="16">
                  <c:v>2</c:v>
                </c:pt>
              </c:numCache>
            </c:numRef>
          </c:val>
          <c:smooth val="0"/>
          <c:extLst>
            <c:ext xmlns:c16="http://schemas.microsoft.com/office/drawing/2014/chart" uri="{C3380CC4-5D6E-409C-BE32-E72D297353CC}">
              <c16:uniqueId val="{0000000B-4363-184D-B8ED-B9C12DE8B109}"/>
            </c:ext>
          </c:extLst>
        </c:ser>
        <c:ser>
          <c:idx val="12"/>
          <c:order val="12"/>
          <c:tx>
            <c:v>vit_c</c:v>
          </c:tx>
          <c:spPr>
            <a:ln w="28575" cap="rnd">
              <a:solidFill>
                <a:schemeClr val="accent1">
                  <a:lumMod val="80000"/>
                  <a:lumOff val="20000"/>
                </a:schemeClr>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Analysis'!$P$125:$P$141</c:f>
              <c:numCache>
                <c:formatCode>General</c:formatCode>
                <c:ptCount val="17"/>
                <c:pt idx="0">
                  <c:v>7</c:v>
                </c:pt>
                <c:pt idx="1">
                  <c:v>8</c:v>
                </c:pt>
                <c:pt idx="2">
                  <c:v>2</c:v>
                </c:pt>
                <c:pt idx="3">
                  <c:v>2</c:v>
                </c:pt>
                <c:pt idx="4">
                  <c:v>3</c:v>
                </c:pt>
                <c:pt idx="5">
                  <c:v>2</c:v>
                </c:pt>
                <c:pt idx="6">
                  <c:v>8</c:v>
                </c:pt>
                <c:pt idx="7">
                  <c:v>4</c:v>
                </c:pt>
                <c:pt idx="8">
                  <c:v>6</c:v>
                </c:pt>
                <c:pt idx="9">
                  <c:v>2</c:v>
                </c:pt>
                <c:pt idx="10">
                  <c:v>10</c:v>
                </c:pt>
                <c:pt idx="11">
                  <c:v>2</c:v>
                </c:pt>
                <c:pt idx="12">
                  <c:v>3</c:v>
                </c:pt>
                <c:pt idx="13">
                  <c:v>0</c:v>
                </c:pt>
                <c:pt idx="14">
                  <c:v>4</c:v>
                </c:pt>
                <c:pt idx="15">
                  <c:v>0</c:v>
                </c:pt>
                <c:pt idx="16">
                  <c:v>0</c:v>
                </c:pt>
              </c:numCache>
            </c:numRef>
          </c:val>
          <c:smooth val="0"/>
          <c:extLst>
            <c:ext xmlns:c16="http://schemas.microsoft.com/office/drawing/2014/chart" uri="{C3380CC4-5D6E-409C-BE32-E72D297353CC}">
              <c16:uniqueId val="{0000000C-4363-184D-B8ED-B9C12DE8B109}"/>
            </c:ext>
          </c:extLst>
        </c:ser>
        <c:ser>
          <c:idx val="13"/>
          <c:order val="13"/>
          <c:tx>
            <c:v>calcium</c:v>
          </c:tx>
          <c:spPr>
            <a:ln w="28575" cap="rnd">
              <a:solidFill>
                <a:schemeClr val="accent2">
                  <a:lumMod val="80000"/>
                  <a:lumOff val="20000"/>
                </a:schemeClr>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Analysis'!$Q$125:$Q$141</c:f>
              <c:numCache>
                <c:formatCode>General</c:formatCode>
                <c:ptCount val="17"/>
                <c:pt idx="0">
                  <c:v>13</c:v>
                </c:pt>
                <c:pt idx="1">
                  <c:v>14</c:v>
                </c:pt>
                <c:pt idx="2">
                  <c:v>1</c:v>
                </c:pt>
                <c:pt idx="3">
                  <c:v>1</c:v>
                </c:pt>
                <c:pt idx="4">
                  <c:v>2</c:v>
                </c:pt>
                <c:pt idx="5">
                  <c:v>15</c:v>
                </c:pt>
                <c:pt idx="6">
                  <c:v>30</c:v>
                </c:pt>
                <c:pt idx="7">
                  <c:v>8</c:v>
                </c:pt>
                <c:pt idx="8">
                  <c:v>10</c:v>
                </c:pt>
                <c:pt idx="9">
                  <c:v>20</c:v>
                </c:pt>
                <c:pt idx="10">
                  <c:v>8</c:v>
                </c:pt>
                <c:pt idx="11">
                  <c:v>8</c:v>
                </c:pt>
                <c:pt idx="12">
                  <c:v>8</c:v>
                </c:pt>
                <c:pt idx="13">
                  <c:v>4</c:v>
                </c:pt>
                <c:pt idx="14">
                  <c:v>30</c:v>
                </c:pt>
                <c:pt idx="15">
                  <c:v>4</c:v>
                </c:pt>
                <c:pt idx="16">
                  <c:v>8</c:v>
                </c:pt>
              </c:numCache>
            </c:numRef>
          </c:val>
          <c:smooth val="0"/>
          <c:extLst>
            <c:ext xmlns:c16="http://schemas.microsoft.com/office/drawing/2014/chart" uri="{C3380CC4-5D6E-409C-BE32-E72D297353CC}">
              <c16:uniqueId val="{0000000D-4363-184D-B8ED-B9C12DE8B109}"/>
            </c:ext>
          </c:extLst>
        </c:ser>
        <c:dLbls>
          <c:showLegendKey val="0"/>
          <c:showVal val="0"/>
          <c:showCatName val="0"/>
          <c:showSerName val="0"/>
          <c:showPercent val="0"/>
          <c:showBubbleSize val="0"/>
        </c:dLbls>
        <c:smooth val="0"/>
        <c:axId val="1853186143"/>
        <c:axId val="678831295"/>
      </c:lineChart>
      <c:catAx>
        <c:axId val="185318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31295"/>
        <c:crosses val="autoZero"/>
        <c:auto val="1"/>
        <c:lblAlgn val="ctr"/>
        <c:lblOffset val="100"/>
        <c:noMultiLvlLbl val="0"/>
      </c:catAx>
      <c:valAx>
        <c:axId val="67883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186143"/>
        <c:crosses val="autoZero"/>
        <c:crossBetween val="between"/>
      </c:valAx>
      <c:spPr>
        <a:noFill/>
        <a:ln>
          <a:noFill/>
        </a:ln>
        <a:effectLst/>
      </c:spPr>
    </c:plotArea>
    <c:legend>
      <c:legendPos val="t"/>
      <c:layout>
        <c:manualLayout>
          <c:xMode val="edge"/>
          <c:yMode val="edge"/>
          <c:x val="0.12649605998659802"/>
          <c:y val="1.8044202613188891E-2"/>
          <c:w val="0.78936241939552942"/>
          <c:h val="0.102986202900650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Burger King Calories</a:t>
            </a:r>
            <a:r>
              <a:rPr lang="en-US" baseline="0"/>
              <a:t> VS. Protein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calories</c:v>
          </c:tx>
          <c:spPr>
            <a:ln w="28575" cap="rnd">
              <a:solidFill>
                <a:schemeClr val="accent1"/>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Analysis'!$D$196:$D$265</c:f>
              <c:numCache>
                <c:formatCode>General</c:formatCode>
                <c:ptCount val="70"/>
                <c:pt idx="0">
                  <c:v>1550</c:v>
                </c:pt>
                <c:pt idx="1">
                  <c:v>1000</c:v>
                </c:pt>
                <c:pt idx="2">
                  <c:v>330</c:v>
                </c:pt>
                <c:pt idx="3">
                  <c:v>290</c:v>
                </c:pt>
                <c:pt idx="4">
                  <c:v>1040</c:v>
                </c:pt>
                <c:pt idx="5">
                  <c:v>730</c:v>
                </c:pt>
                <c:pt idx="6">
                  <c:v>1100</c:v>
                </c:pt>
                <c:pt idx="7">
                  <c:v>300</c:v>
                </c:pt>
                <c:pt idx="8">
                  <c:v>520</c:v>
                </c:pt>
                <c:pt idx="9">
                  <c:v>450</c:v>
                </c:pt>
                <c:pt idx="10">
                  <c:v>360</c:v>
                </c:pt>
                <c:pt idx="11">
                  <c:v>900</c:v>
                </c:pt>
                <c:pt idx="12">
                  <c:v>580</c:v>
                </c:pt>
                <c:pt idx="13">
                  <c:v>1220</c:v>
                </c:pt>
                <c:pt idx="14">
                  <c:v>260</c:v>
                </c:pt>
                <c:pt idx="15">
                  <c:v>550</c:v>
                </c:pt>
                <c:pt idx="16">
                  <c:v>990</c:v>
                </c:pt>
                <c:pt idx="17">
                  <c:v>940</c:v>
                </c:pt>
                <c:pt idx="18">
                  <c:v>310</c:v>
                </c:pt>
                <c:pt idx="19">
                  <c:v>1250</c:v>
                </c:pt>
                <c:pt idx="20">
                  <c:v>730</c:v>
                </c:pt>
                <c:pt idx="21">
                  <c:v>970</c:v>
                </c:pt>
                <c:pt idx="22">
                  <c:v>1100</c:v>
                </c:pt>
                <c:pt idx="23">
                  <c:v>770</c:v>
                </c:pt>
                <c:pt idx="24">
                  <c:v>900</c:v>
                </c:pt>
                <c:pt idx="25">
                  <c:v>990</c:v>
                </c:pt>
                <c:pt idx="26">
                  <c:v>660</c:v>
                </c:pt>
                <c:pt idx="27">
                  <c:v>760</c:v>
                </c:pt>
                <c:pt idx="28">
                  <c:v>340</c:v>
                </c:pt>
                <c:pt idx="29">
                  <c:v>380</c:v>
                </c:pt>
                <c:pt idx="30">
                  <c:v>590</c:v>
                </c:pt>
                <c:pt idx="31">
                  <c:v>720</c:v>
                </c:pt>
                <c:pt idx="32">
                  <c:v>550</c:v>
                </c:pt>
                <c:pt idx="33">
                  <c:v>690</c:v>
                </c:pt>
                <c:pt idx="34">
                  <c:v>530</c:v>
                </c:pt>
                <c:pt idx="35">
                  <c:v>670</c:v>
                </c:pt>
                <c:pt idx="36">
                  <c:v>560</c:v>
                </c:pt>
                <c:pt idx="37">
                  <c:v>700</c:v>
                </c:pt>
                <c:pt idx="38">
                  <c:v>320</c:v>
                </c:pt>
                <c:pt idx="39">
                  <c:v>450</c:v>
                </c:pt>
                <c:pt idx="40">
                  <c:v>220</c:v>
                </c:pt>
                <c:pt idx="41">
                  <c:v>230</c:v>
                </c:pt>
                <c:pt idx="42">
                  <c:v>830</c:v>
                </c:pt>
                <c:pt idx="43">
                  <c:v>440</c:v>
                </c:pt>
                <c:pt idx="44">
                  <c:v>530</c:v>
                </c:pt>
                <c:pt idx="45">
                  <c:v>410</c:v>
                </c:pt>
                <c:pt idx="46">
                  <c:v>480</c:v>
                </c:pt>
                <c:pt idx="47">
                  <c:v>730</c:v>
                </c:pt>
                <c:pt idx="48">
                  <c:v>290</c:v>
                </c:pt>
                <c:pt idx="49">
                  <c:v>190</c:v>
                </c:pt>
                <c:pt idx="50">
                  <c:v>290</c:v>
                </c:pt>
                <c:pt idx="51">
                  <c:v>950</c:v>
                </c:pt>
                <c:pt idx="52">
                  <c:v>470</c:v>
                </c:pt>
                <c:pt idx="53">
                  <c:v>570</c:v>
                </c:pt>
                <c:pt idx="54">
                  <c:v>580</c:v>
                </c:pt>
                <c:pt idx="55">
                  <c:v>430</c:v>
                </c:pt>
                <c:pt idx="56">
                  <c:v>670</c:v>
                </c:pt>
                <c:pt idx="57">
                  <c:v>470</c:v>
                </c:pt>
                <c:pt idx="58">
                  <c:v>330</c:v>
                </c:pt>
                <c:pt idx="59">
                  <c:v>310</c:v>
                </c:pt>
                <c:pt idx="60">
                  <c:v>300</c:v>
                </c:pt>
                <c:pt idx="61">
                  <c:v>630</c:v>
                </c:pt>
                <c:pt idx="62">
                  <c:v>340</c:v>
                </c:pt>
                <c:pt idx="63">
                  <c:v>410</c:v>
                </c:pt>
                <c:pt idx="64">
                  <c:v>840</c:v>
                </c:pt>
                <c:pt idx="65">
                  <c:v>210</c:v>
                </c:pt>
                <c:pt idx="66">
                  <c:v>530</c:v>
                </c:pt>
                <c:pt idx="67">
                  <c:v>410</c:v>
                </c:pt>
                <c:pt idx="68">
                  <c:v>700</c:v>
                </c:pt>
                <c:pt idx="69">
                  <c:v>760</c:v>
                </c:pt>
              </c:numCache>
            </c:numRef>
          </c:val>
          <c:smooth val="0"/>
          <c:extLst>
            <c:ext xmlns:c16="http://schemas.microsoft.com/office/drawing/2014/chart" uri="{C3380CC4-5D6E-409C-BE32-E72D297353CC}">
              <c16:uniqueId val="{00000000-77F8-1246-ACFC-5F2A348FFABB}"/>
            </c:ext>
          </c:extLst>
        </c:ser>
        <c:ser>
          <c:idx val="1"/>
          <c:order val="1"/>
          <c:tx>
            <c:v>protein</c:v>
          </c:tx>
          <c:spPr>
            <a:ln w="28575" cap="rnd">
              <a:solidFill>
                <a:schemeClr val="accent2"/>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Analysis'!$E$210:$E$265</c:f>
              <c:numCache>
                <c:formatCode>General</c:formatCode>
                <c:ptCount val="56"/>
                <c:pt idx="0">
                  <c:v>13</c:v>
                </c:pt>
                <c:pt idx="1">
                  <c:v>30</c:v>
                </c:pt>
                <c:pt idx="2">
                  <c:v>55</c:v>
                </c:pt>
                <c:pt idx="3">
                  <c:v>49</c:v>
                </c:pt>
                <c:pt idx="4">
                  <c:v>9</c:v>
                </c:pt>
                <c:pt idx="5">
                  <c:v>60</c:v>
                </c:pt>
                <c:pt idx="6">
                  <c:v>35</c:v>
                </c:pt>
                <c:pt idx="7">
                  <c:v>55</c:v>
                </c:pt>
                <c:pt idx="8">
                  <c:v>50</c:v>
                </c:pt>
                <c:pt idx="9">
                  <c:v>29</c:v>
                </c:pt>
                <c:pt idx="10">
                  <c:v>47</c:v>
                </c:pt>
                <c:pt idx="11">
                  <c:v>52</c:v>
                </c:pt>
                <c:pt idx="12">
                  <c:v>28</c:v>
                </c:pt>
                <c:pt idx="13">
                  <c:v>33</c:v>
                </c:pt>
                <c:pt idx="14">
                  <c:v>14</c:v>
                </c:pt>
                <c:pt idx="15">
                  <c:v>16</c:v>
                </c:pt>
                <c:pt idx="16">
                  <c:v>42</c:v>
                </c:pt>
                <c:pt idx="17">
                  <c:v>36</c:v>
                </c:pt>
                <c:pt idx="18">
                  <c:v>36</c:v>
                </c:pt>
                <c:pt idx="19">
                  <c:v>35</c:v>
                </c:pt>
                <c:pt idx="20">
                  <c:v>35</c:v>
                </c:pt>
                <c:pt idx="21">
                  <c:v>34</c:v>
                </c:pt>
                <c:pt idx="22">
                  <c:v>29</c:v>
                </c:pt>
                <c:pt idx="23">
                  <c:v>28</c:v>
                </c:pt>
                <c:pt idx="24">
                  <c:v>36</c:v>
                </c:pt>
                <c:pt idx="25">
                  <c:v>29</c:v>
                </c:pt>
                <c:pt idx="26">
                  <c:v>6</c:v>
                </c:pt>
                <c:pt idx="27">
                  <c:v>5</c:v>
                </c:pt>
                <c:pt idx="28">
                  <c:v>34</c:v>
                </c:pt>
                <c:pt idx="29">
                  <c:v>7</c:v>
                </c:pt>
                <c:pt idx="30">
                  <c:v>17</c:v>
                </c:pt>
                <c:pt idx="31">
                  <c:v>22</c:v>
                </c:pt>
                <c:pt idx="32">
                  <c:v>22</c:v>
                </c:pt>
                <c:pt idx="33">
                  <c:v>32</c:v>
                </c:pt>
                <c:pt idx="34">
                  <c:v>16</c:v>
                </c:pt>
                <c:pt idx="35">
                  <c:v>10</c:v>
                </c:pt>
                <c:pt idx="36">
                  <c:v>15</c:v>
                </c:pt>
                <c:pt idx="37">
                  <c:v>51</c:v>
                </c:pt>
                <c:pt idx="38">
                  <c:v>21</c:v>
                </c:pt>
                <c:pt idx="39">
                  <c:v>32</c:v>
                </c:pt>
                <c:pt idx="40">
                  <c:v>30</c:v>
                </c:pt>
                <c:pt idx="41">
                  <c:v>12</c:v>
                </c:pt>
                <c:pt idx="42">
                  <c:v>23</c:v>
                </c:pt>
                <c:pt idx="43">
                  <c:v>37</c:v>
                </c:pt>
                <c:pt idx="44">
                  <c:v>14</c:v>
                </c:pt>
                <c:pt idx="45">
                  <c:v>11</c:v>
                </c:pt>
                <c:pt idx="46">
                  <c:v>15</c:v>
                </c:pt>
                <c:pt idx="47">
                  <c:v>24</c:v>
                </c:pt>
                <c:pt idx="48">
                  <c:v>16</c:v>
                </c:pt>
                <c:pt idx="49">
                  <c:v>12</c:v>
                </c:pt>
                <c:pt idx="50">
                  <c:v>32</c:v>
                </c:pt>
                <c:pt idx="51">
                  <c:v>8</c:v>
                </c:pt>
                <c:pt idx="52">
                  <c:v>20</c:v>
                </c:pt>
                <c:pt idx="53">
                  <c:v>12</c:v>
                </c:pt>
                <c:pt idx="54">
                  <c:v>25</c:v>
                </c:pt>
                <c:pt idx="55">
                  <c:v>32</c:v>
                </c:pt>
              </c:numCache>
            </c:numRef>
          </c:val>
          <c:smooth val="0"/>
          <c:extLst>
            <c:ext xmlns:c16="http://schemas.microsoft.com/office/drawing/2014/chart" uri="{C3380CC4-5D6E-409C-BE32-E72D297353CC}">
              <c16:uniqueId val="{00000001-77F8-1246-ACFC-5F2A348FFABB}"/>
            </c:ext>
          </c:extLst>
        </c:ser>
        <c:dLbls>
          <c:showLegendKey val="0"/>
          <c:showVal val="0"/>
          <c:showCatName val="0"/>
          <c:showSerName val="0"/>
          <c:showPercent val="0"/>
          <c:showBubbleSize val="0"/>
        </c:dLbls>
        <c:smooth val="0"/>
        <c:axId val="2076475919"/>
        <c:axId val="1088584815"/>
      </c:lineChart>
      <c:catAx>
        <c:axId val="207647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584815"/>
        <c:crosses val="autoZero"/>
        <c:auto val="1"/>
        <c:lblAlgn val="ctr"/>
        <c:lblOffset val="100"/>
        <c:noMultiLvlLbl val="0"/>
      </c:catAx>
      <c:valAx>
        <c:axId val="108858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calories</c:v>
          </c:tx>
          <c:spPr>
            <a:ln w="28575" cap="rnd">
              <a:solidFill>
                <a:schemeClr val="accent1"/>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Analysis'!$D$196:$D$265</c:f>
              <c:numCache>
                <c:formatCode>General</c:formatCode>
                <c:ptCount val="70"/>
                <c:pt idx="0">
                  <c:v>1550</c:v>
                </c:pt>
                <c:pt idx="1">
                  <c:v>1000</c:v>
                </c:pt>
                <c:pt idx="2">
                  <c:v>330</c:v>
                </c:pt>
                <c:pt idx="3">
                  <c:v>290</c:v>
                </c:pt>
                <c:pt idx="4">
                  <c:v>1040</c:v>
                </c:pt>
                <c:pt idx="5">
                  <c:v>730</c:v>
                </c:pt>
                <c:pt idx="6">
                  <c:v>1100</c:v>
                </c:pt>
                <c:pt idx="7">
                  <c:v>300</c:v>
                </c:pt>
                <c:pt idx="8">
                  <c:v>520</c:v>
                </c:pt>
                <c:pt idx="9">
                  <c:v>450</c:v>
                </c:pt>
                <c:pt idx="10">
                  <c:v>360</c:v>
                </c:pt>
                <c:pt idx="11">
                  <c:v>900</c:v>
                </c:pt>
                <c:pt idx="12">
                  <c:v>580</c:v>
                </c:pt>
                <c:pt idx="13">
                  <c:v>1220</c:v>
                </c:pt>
                <c:pt idx="14">
                  <c:v>260</c:v>
                </c:pt>
                <c:pt idx="15">
                  <c:v>550</c:v>
                </c:pt>
                <c:pt idx="16">
                  <c:v>990</c:v>
                </c:pt>
                <c:pt idx="17">
                  <c:v>940</c:v>
                </c:pt>
                <c:pt idx="18">
                  <c:v>310</c:v>
                </c:pt>
                <c:pt idx="19">
                  <c:v>1250</c:v>
                </c:pt>
                <c:pt idx="20">
                  <c:v>730</c:v>
                </c:pt>
                <c:pt idx="21">
                  <c:v>970</c:v>
                </c:pt>
                <c:pt idx="22">
                  <c:v>1100</c:v>
                </c:pt>
                <c:pt idx="23">
                  <c:v>770</c:v>
                </c:pt>
                <c:pt idx="24">
                  <c:v>900</c:v>
                </c:pt>
                <c:pt idx="25">
                  <c:v>990</c:v>
                </c:pt>
                <c:pt idx="26">
                  <c:v>660</c:v>
                </c:pt>
                <c:pt idx="27">
                  <c:v>760</c:v>
                </c:pt>
                <c:pt idx="28">
                  <c:v>340</c:v>
                </c:pt>
                <c:pt idx="29">
                  <c:v>380</c:v>
                </c:pt>
                <c:pt idx="30">
                  <c:v>590</c:v>
                </c:pt>
                <c:pt idx="31">
                  <c:v>720</c:v>
                </c:pt>
                <c:pt idx="32">
                  <c:v>550</c:v>
                </c:pt>
                <c:pt idx="33">
                  <c:v>690</c:v>
                </c:pt>
                <c:pt idx="34">
                  <c:v>530</c:v>
                </c:pt>
                <c:pt idx="35">
                  <c:v>670</c:v>
                </c:pt>
                <c:pt idx="36">
                  <c:v>560</c:v>
                </c:pt>
                <c:pt idx="37">
                  <c:v>700</c:v>
                </c:pt>
                <c:pt idx="38">
                  <c:v>320</c:v>
                </c:pt>
                <c:pt idx="39">
                  <c:v>450</c:v>
                </c:pt>
                <c:pt idx="40">
                  <c:v>220</c:v>
                </c:pt>
                <c:pt idx="41">
                  <c:v>230</c:v>
                </c:pt>
                <c:pt idx="42">
                  <c:v>830</c:v>
                </c:pt>
                <c:pt idx="43">
                  <c:v>440</c:v>
                </c:pt>
                <c:pt idx="44">
                  <c:v>530</c:v>
                </c:pt>
                <c:pt idx="45">
                  <c:v>410</c:v>
                </c:pt>
                <c:pt idx="46">
                  <c:v>480</c:v>
                </c:pt>
                <c:pt idx="47">
                  <c:v>730</c:v>
                </c:pt>
                <c:pt idx="48">
                  <c:v>290</c:v>
                </c:pt>
                <c:pt idx="49">
                  <c:v>190</c:v>
                </c:pt>
                <c:pt idx="50">
                  <c:v>290</c:v>
                </c:pt>
                <c:pt idx="51">
                  <c:v>950</c:v>
                </c:pt>
                <c:pt idx="52">
                  <c:v>470</c:v>
                </c:pt>
                <c:pt idx="53">
                  <c:v>570</c:v>
                </c:pt>
                <c:pt idx="54">
                  <c:v>580</c:v>
                </c:pt>
                <c:pt idx="55">
                  <c:v>430</c:v>
                </c:pt>
                <c:pt idx="56">
                  <c:v>670</c:v>
                </c:pt>
                <c:pt idx="57">
                  <c:v>470</c:v>
                </c:pt>
                <c:pt idx="58">
                  <c:v>330</c:v>
                </c:pt>
                <c:pt idx="59">
                  <c:v>310</c:v>
                </c:pt>
                <c:pt idx="60">
                  <c:v>300</c:v>
                </c:pt>
                <c:pt idx="61">
                  <c:v>630</c:v>
                </c:pt>
                <c:pt idx="62">
                  <c:v>340</c:v>
                </c:pt>
                <c:pt idx="63">
                  <c:v>410</c:v>
                </c:pt>
                <c:pt idx="64">
                  <c:v>840</c:v>
                </c:pt>
                <c:pt idx="65">
                  <c:v>210</c:v>
                </c:pt>
                <c:pt idx="66">
                  <c:v>530</c:v>
                </c:pt>
                <c:pt idx="67">
                  <c:v>410</c:v>
                </c:pt>
                <c:pt idx="68">
                  <c:v>700</c:v>
                </c:pt>
                <c:pt idx="69">
                  <c:v>760</c:v>
                </c:pt>
              </c:numCache>
            </c:numRef>
          </c:val>
          <c:smooth val="0"/>
          <c:extLst>
            <c:ext xmlns:c16="http://schemas.microsoft.com/office/drawing/2014/chart" uri="{C3380CC4-5D6E-409C-BE32-E72D297353CC}">
              <c16:uniqueId val="{00000000-E711-DD49-94EA-F45CFB4A1319}"/>
            </c:ext>
          </c:extLst>
        </c:ser>
        <c:ser>
          <c:idx val="1"/>
          <c:order val="1"/>
          <c:tx>
            <c:v>protein</c:v>
          </c:tx>
          <c:spPr>
            <a:ln w="28575" cap="rnd">
              <a:solidFill>
                <a:schemeClr val="accent2"/>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Analysis'!$E$196:$E$265</c:f>
              <c:numCache>
                <c:formatCode>General</c:formatCode>
                <c:ptCount val="70"/>
                <c:pt idx="0">
                  <c:v>134</c:v>
                </c:pt>
                <c:pt idx="1">
                  <c:v>56</c:v>
                </c:pt>
                <c:pt idx="2">
                  <c:v>18</c:v>
                </c:pt>
                <c:pt idx="3">
                  <c:v>12</c:v>
                </c:pt>
                <c:pt idx="4">
                  <c:v>57</c:v>
                </c:pt>
                <c:pt idx="5">
                  <c:v>32</c:v>
                </c:pt>
                <c:pt idx="6">
                  <c:v>57</c:v>
                </c:pt>
                <c:pt idx="7">
                  <c:v>16</c:v>
                </c:pt>
                <c:pt idx="8">
                  <c:v>31</c:v>
                </c:pt>
                <c:pt idx="9">
                  <c:v>26</c:v>
                </c:pt>
                <c:pt idx="10">
                  <c:v>22</c:v>
                </c:pt>
                <c:pt idx="11">
                  <c:v>56</c:v>
                </c:pt>
                <c:pt idx="12">
                  <c:v>26</c:v>
                </c:pt>
                <c:pt idx="13" formatCode="@">
                  <c:v>0</c:v>
                </c:pt>
                <c:pt idx="14">
                  <c:v>13</c:v>
                </c:pt>
                <c:pt idx="15">
                  <c:v>30</c:v>
                </c:pt>
                <c:pt idx="16">
                  <c:v>55</c:v>
                </c:pt>
                <c:pt idx="17">
                  <c:v>49</c:v>
                </c:pt>
                <c:pt idx="18">
                  <c:v>9</c:v>
                </c:pt>
                <c:pt idx="19">
                  <c:v>60</c:v>
                </c:pt>
                <c:pt idx="20">
                  <c:v>35</c:v>
                </c:pt>
                <c:pt idx="21">
                  <c:v>55</c:v>
                </c:pt>
                <c:pt idx="22">
                  <c:v>50</c:v>
                </c:pt>
                <c:pt idx="23">
                  <c:v>29</c:v>
                </c:pt>
                <c:pt idx="24">
                  <c:v>47</c:v>
                </c:pt>
                <c:pt idx="25">
                  <c:v>52</c:v>
                </c:pt>
                <c:pt idx="26">
                  <c:v>28</c:v>
                </c:pt>
                <c:pt idx="27">
                  <c:v>33</c:v>
                </c:pt>
                <c:pt idx="28">
                  <c:v>14</c:v>
                </c:pt>
                <c:pt idx="29">
                  <c:v>16</c:v>
                </c:pt>
                <c:pt idx="30">
                  <c:v>42</c:v>
                </c:pt>
                <c:pt idx="31">
                  <c:v>36</c:v>
                </c:pt>
                <c:pt idx="32">
                  <c:v>36</c:v>
                </c:pt>
                <c:pt idx="33">
                  <c:v>35</c:v>
                </c:pt>
                <c:pt idx="34">
                  <c:v>35</c:v>
                </c:pt>
                <c:pt idx="35">
                  <c:v>34</c:v>
                </c:pt>
                <c:pt idx="36">
                  <c:v>29</c:v>
                </c:pt>
                <c:pt idx="37">
                  <c:v>28</c:v>
                </c:pt>
                <c:pt idx="38">
                  <c:v>36</c:v>
                </c:pt>
                <c:pt idx="39">
                  <c:v>29</c:v>
                </c:pt>
                <c:pt idx="40">
                  <c:v>6</c:v>
                </c:pt>
                <c:pt idx="41">
                  <c:v>5</c:v>
                </c:pt>
                <c:pt idx="42">
                  <c:v>34</c:v>
                </c:pt>
                <c:pt idx="43">
                  <c:v>7</c:v>
                </c:pt>
                <c:pt idx="44">
                  <c:v>17</c:v>
                </c:pt>
                <c:pt idx="45">
                  <c:v>22</c:v>
                </c:pt>
                <c:pt idx="46">
                  <c:v>22</c:v>
                </c:pt>
                <c:pt idx="47">
                  <c:v>32</c:v>
                </c:pt>
                <c:pt idx="48">
                  <c:v>16</c:v>
                </c:pt>
                <c:pt idx="49">
                  <c:v>10</c:v>
                </c:pt>
                <c:pt idx="50">
                  <c:v>15</c:v>
                </c:pt>
                <c:pt idx="51">
                  <c:v>51</c:v>
                </c:pt>
                <c:pt idx="52">
                  <c:v>21</c:v>
                </c:pt>
                <c:pt idx="53">
                  <c:v>32</c:v>
                </c:pt>
                <c:pt idx="54">
                  <c:v>30</c:v>
                </c:pt>
                <c:pt idx="55">
                  <c:v>12</c:v>
                </c:pt>
                <c:pt idx="56">
                  <c:v>23</c:v>
                </c:pt>
                <c:pt idx="57">
                  <c:v>37</c:v>
                </c:pt>
                <c:pt idx="58">
                  <c:v>14</c:v>
                </c:pt>
                <c:pt idx="59">
                  <c:v>11</c:v>
                </c:pt>
                <c:pt idx="60">
                  <c:v>15</c:v>
                </c:pt>
                <c:pt idx="61">
                  <c:v>24</c:v>
                </c:pt>
                <c:pt idx="62">
                  <c:v>16</c:v>
                </c:pt>
                <c:pt idx="63">
                  <c:v>12</c:v>
                </c:pt>
                <c:pt idx="64">
                  <c:v>32</c:v>
                </c:pt>
                <c:pt idx="65">
                  <c:v>8</c:v>
                </c:pt>
                <c:pt idx="66">
                  <c:v>20</c:v>
                </c:pt>
                <c:pt idx="67">
                  <c:v>12</c:v>
                </c:pt>
                <c:pt idx="68">
                  <c:v>25</c:v>
                </c:pt>
                <c:pt idx="69">
                  <c:v>32</c:v>
                </c:pt>
              </c:numCache>
            </c:numRef>
          </c:val>
          <c:smooth val="0"/>
          <c:extLst>
            <c:ext xmlns:c16="http://schemas.microsoft.com/office/drawing/2014/chart" uri="{C3380CC4-5D6E-409C-BE32-E72D297353CC}">
              <c16:uniqueId val="{00000001-E711-DD49-94EA-F45CFB4A1319}"/>
            </c:ext>
          </c:extLst>
        </c:ser>
        <c:ser>
          <c:idx val="2"/>
          <c:order val="2"/>
          <c:tx>
            <c:v>cal_fat</c:v>
          </c:tx>
          <c:spPr>
            <a:ln w="28575" cap="rnd">
              <a:solidFill>
                <a:schemeClr val="accent3"/>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Analysis'!$F$196:$F$265</c:f>
              <c:numCache>
                <c:formatCode>General</c:formatCode>
                <c:ptCount val="70"/>
                <c:pt idx="0">
                  <c:v>1134</c:v>
                </c:pt>
                <c:pt idx="1">
                  <c:v>585</c:v>
                </c:pt>
                <c:pt idx="2">
                  <c:v>140</c:v>
                </c:pt>
                <c:pt idx="3">
                  <c:v>120</c:v>
                </c:pt>
                <c:pt idx="4">
                  <c:v>630</c:v>
                </c:pt>
                <c:pt idx="5">
                  <c:v>351</c:v>
                </c:pt>
                <c:pt idx="6">
                  <c:v>675</c:v>
                </c:pt>
                <c:pt idx="7">
                  <c:v>130</c:v>
                </c:pt>
                <c:pt idx="8">
                  <c:v>280</c:v>
                </c:pt>
                <c:pt idx="9">
                  <c:v>230</c:v>
                </c:pt>
                <c:pt idx="10">
                  <c:v>160</c:v>
                </c:pt>
                <c:pt idx="11">
                  <c:v>486</c:v>
                </c:pt>
                <c:pt idx="12">
                  <c:v>300</c:v>
                </c:pt>
                <c:pt idx="13">
                  <c:v>720</c:v>
                </c:pt>
                <c:pt idx="14">
                  <c:v>90</c:v>
                </c:pt>
                <c:pt idx="15">
                  <c:v>250</c:v>
                </c:pt>
                <c:pt idx="16">
                  <c:v>585</c:v>
                </c:pt>
                <c:pt idx="17">
                  <c:v>567</c:v>
                </c:pt>
                <c:pt idx="18">
                  <c:v>110</c:v>
                </c:pt>
                <c:pt idx="19">
                  <c:v>738</c:v>
                </c:pt>
                <c:pt idx="20">
                  <c:v>387</c:v>
                </c:pt>
                <c:pt idx="21">
                  <c:v>549</c:v>
                </c:pt>
                <c:pt idx="22">
                  <c:v>666</c:v>
                </c:pt>
                <c:pt idx="23">
                  <c:v>432</c:v>
                </c:pt>
                <c:pt idx="24">
                  <c:v>510</c:v>
                </c:pt>
                <c:pt idx="25">
                  <c:v>580</c:v>
                </c:pt>
                <c:pt idx="26">
                  <c:v>360</c:v>
                </c:pt>
                <c:pt idx="27">
                  <c:v>430</c:v>
                </c:pt>
                <c:pt idx="28">
                  <c:v>170</c:v>
                </c:pt>
                <c:pt idx="29">
                  <c:v>210</c:v>
                </c:pt>
                <c:pt idx="30">
                  <c:v>360</c:v>
                </c:pt>
                <c:pt idx="31">
                  <c:v>450</c:v>
                </c:pt>
                <c:pt idx="32">
                  <c:v>330</c:v>
                </c:pt>
                <c:pt idx="33">
                  <c:v>430</c:v>
                </c:pt>
                <c:pt idx="34">
                  <c:v>290</c:v>
                </c:pt>
                <c:pt idx="35">
                  <c:v>380</c:v>
                </c:pt>
                <c:pt idx="36">
                  <c:v>270</c:v>
                </c:pt>
                <c:pt idx="37">
                  <c:v>370</c:v>
                </c:pt>
                <c:pt idx="38">
                  <c:v>120</c:v>
                </c:pt>
                <c:pt idx="39">
                  <c:v>220</c:v>
                </c:pt>
                <c:pt idx="40">
                  <c:v>180</c:v>
                </c:pt>
                <c:pt idx="41">
                  <c:v>190</c:v>
                </c:pt>
                <c:pt idx="42">
                  <c:v>468</c:v>
                </c:pt>
                <c:pt idx="43">
                  <c:v>243</c:v>
                </c:pt>
                <c:pt idx="44">
                  <c:v>250</c:v>
                </c:pt>
                <c:pt idx="45">
                  <c:v>150</c:v>
                </c:pt>
                <c:pt idx="46">
                  <c:v>220</c:v>
                </c:pt>
                <c:pt idx="47">
                  <c:v>351</c:v>
                </c:pt>
                <c:pt idx="48">
                  <c:v>150</c:v>
                </c:pt>
                <c:pt idx="49">
                  <c:v>100</c:v>
                </c:pt>
                <c:pt idx="50">
                  <c:v>150</c:v>
                </c:pt>
                <c:pt idx="51">
                  <c:v>500</c:v>
                </c:pt>
                <c:pt idx="52">
                  <c:v>260</c:v>
                </c:pt>
                <c:pt idx="53">
                  <c:v>225</c:v>
                </c:pt>
                <c:pt idx="54">
                  <c:v>252</c:v>
                </c:pt>
                <c:pt idx="55">
                  <c:v>250</c:v>
                </c:pt>
                <c:pt idx="56">
                  <c:v>370</c:v>
                </c:pt>
                <c:pt idx="57">
                  <c:v>170</c:v>
                </c:pt>
                <c:pt idx="58">
                  <c:v>170</c:v>
                </c:pt>
                <c:pt idx="59">
                  <c:v>140</c:v>
                </c:pt>
                <c:pt idx="60">
                  <c:v>160</c:v>
                </c:pt>
                <c:pt idx="61">
                  <c:v>350</c:v>
                </c:pt>
                <c:pt idx="62">
                  <c:v>189</c:v>
                </c:pt>
                <c:pt idx="63">
                  <c:v>150</c:v>
                </c:pt>
                <c:pt idx="64">
                  <c:v>459</c:v>
                </c:pt>
                <c:pt idx="65">
                  <c:v>135</c:v>
                </c:pt>
                <c:pt idx="66">
                  <c:v>333</c:v>
                </c:pt>
                <c:pt idx="67">
                  <c:v>220</c:v>
                </c:pt>
                <c:pt idx="68">
                  <c:v>378</c:v>
                </c:pt>
                <c:pt idx="69">
                  <c:v>405</c:v>
                </c:pt>
              </c:numCache>
            </c:numRef>
          </c:val>
          <c:smooth val="0"/>
          <c:extLst>
            <c:ext xmlns:c16="http://schemas.microsoft.com/office/drawing/2014/chart" uri="{C3380CC4-5D6E-409C-BE32-E72D297353CC}">
              <c16:uniqueId val="{00000002-E711-DD49-94EA-F45CFB4A1319}"/>
            </c:ext>
          </c:extLst>
        </c:ser>
        <c:ser>
          <c:idx val="3"/>
          <c:order val="3"/>
          <c:tx>
            <c:v>total_fat</c:v>
          </c:tx>
          <c:spPr>
            <a:ln w="28575" cap="rnd">
              <a:solidFill>
                <a:schemeClr val="accent4"/>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Analysis'!$G$196:$G$265</c:f>
              <c:numCache>
                <c:formatCode>General</c:formatCode>
                <c:ptCount val="70"/>
                <c:pt idx="0">
                  <c:v>126</c:v>
                </c:pt>
                <c:pt idx="1">
                  <c:v>65</c:v>
                </c:pt>
                <c:pt idx="2">
                  <c:v>16</c:v>
                </c:pt>
                <c:pt idx="3">
                  <c:v>14</c:v>
                </c:pt>
                <c:pt idx="4">
                  <c:v>48</c:v>
                </c:pt>
                <c:pt idx="5">
                  <c:v>39</c:v>
                </c:pt>
                <c:pt idx="6">
                  <c:v>75</c:v>
                </c:pt>
                <c:pt idx="7">
                  <c:v>14</c:v>
                </c:pt>
                <c:pt idx="8">
                  <c:v>31</c:v>
                </c:pt>
                <c:pt idx="9">
                  <c:v>26</c:v>
                </c:pt>
                <c:pt idx="10">
                  <c:v>18</c:v>
                </c:pt>
                <c:pt idx="11">
                  <c:v>54</c:v>
                </c:pt>
                <c:pt idx="12">
                  <c:v>33</c:v>
                </c:pt>
                <c:pt idx="13">
                  <c:v>80</c:v>
                </c:pt>
                <c:pt idx="14">
                  <c:v>10</c:v>
                </c:pt>
                <c:pt idx="15">
                  <c:v>27</c:v>
                </c:pt>
                <c:pt idx="16">
                  <c:v>65</c:v>
                </c:pt>
                <c:pt idx="17">
                  <c:v>63</c:v>
                </c:pt>
                <c:pt idx="18">
                  <c:v>13</c:v>
                </c:pt>
                <c:pt idx="19">
                  <c:v>82</c:v>
                </c:pt>
                <c:pt idx="20">
                  <c:v>43</c:v>
                </c:pt>
                <c:pt idx="21">
                  <c:v>61</c:v>
                </c:pt>
                <c:pt idx="22">
                  <c:v>74</c:v>
                </c:pt>
                <c:pt idx="23">
                  <c:v>48</c:v>
                </c:pt>
                <c:pt idx="24">
                  <c:v>57</c:v>
                </c:pt>
                <c:pt idx="25">
                  <c:v>65</c:v>
                </c:pt>
                <c:pt idx="26">
                  <c:v>40</c:v>
                </c:pt>
                <c:pt idx="27">
                  <c:v>47</c:v>
                </c:pt>
                <c:pt idx="28">
                  <c:v>19</c:v>
                </c:pt>
                <c:pt idx="29">
                  <c:v>23</c:v>
                </c:pt>
                <c:pt idx="30">
                  <c:v>40</c:v>
                </c:pt>
                <c:pt idx="31">
                  <c:v>50</c:v>
                </c:pt>
                <c:pt idx="32">
                  <c:v>37</c:v>
                </c:pt>
                <c:pt idx="33">
                  <c:v>48</c:v>
                </c:pt>
                <c:pt idx="34">
                  <c:v>32</c:v>
                </c:pt>
                <c:pt idx="35">
                  <c:v>43</c:v>
                </c:pt>
                <c:pt idx="36">
                  <c:v>30</c:v>
                </c:pt>
                <c:pt idx="37">
                  <c:v>41</c:v>
                </c:pt>
                <c:pt idx="38">
                  <c:v>14</c:v>
                </c:pt>
                <c:pt idx="39">
                  <c:v>24</c:v>
                </c:pt>
                <c:pt idx="40">
                  <c:v>20</c:v>
                </c:pt>
                <c:pt idx="41">
                  <c:v>21</c:v>
                </c:pt>
                <c:pt idx="42">
                  <c:v>52</c:v>
                </c:pt>
                <c:pt idx="43">
                  <c:v>27</c:v>
                </c:pt>
                <c:pt idx="44">
                  <c:v>27</c:v>
                </c:pt>
                <c:pt idx="45">
                  <c:v>16</c:v>
                </c:pt>
                <c:pt idx="46">
                  <c:v>25</c:v>
                </c:pt>
                <c:pt idx="47">
                  <c:v>39</c:v>
                </c:pt>
                <c:pt idx="48">
                  <c:v>17</c:v>
                </c:pt>
                <c:pt idx="49">
                  <c:v>11</c:v>
                </c:pt>
                <c:pt idx="50">
                  <c:v>17</c:v>
                </c:pt>
                <c:pt idx="51">
                  <c:v>55</c:v>
                </c:pt>
                <c:pt idx="52">
                  <c:v>29</c:v>
                </c:pt>
                <c:pt idx="53">
                  <c:v>25</c:v>
                </c:pt>
                <c:pt idx="54">
                  <c:v>28</c:v>
                </c:pt>
                <c:pt idx="55">
                  <c:v>28</c:v>
                </c:pt>
                <c:pt idx="56">
                  <c:v>41</c:v>
                </c:pt>
                <c:pt idx="57">
                  <c:v>19</c:v>
                </c:pt>
                <c:pt idx="58">
                  <c:v>19</c:v>
                </c:pt>
                <c:pt idx="59">
                  <c:v>16</c:v>
                </c:pt>
                <c:pt idx="60">
                  <c:v>18</c:v>
                </c:pt>
                <c:pt idx="61">
                  <c:v>39</c:v>
                </c:pt>
                <c:pt idx="62">
                  <c:v>21</c:v>
                </c:pt>
                <c:pt idx="63">
                  <c:v>17</c:v>
                </c:pt>
                <c:pt idx="64">
                  <c:v>51</c:v>
                </c:pt>
                <c:pt idx="65">
                  <c:v>15</c:v>
                </c:pt>
                <c:pt idx="66">
                  <c:v>37</c:v>
                </c:pt>
                <c:pt idx="67">
                  <c:v>25</c:v>
                </c:pt>
                <c:pt idx="68">
                  <c:v>42</c:v>
                </c:pt>
                <c:pt idx="69">
                  <c:v>45</c:v>
                </c:pt>
              </c:numCache>
            </c:numRef>
          </c:val>
          <c:smooth val="0"/>
          <c:extLst>
            <c:ext xmlns:c16="http://schemas.microsoft.com/office/drawing/2014/chart" uri="{C3380CC4-5D6E-409C-BE32-E72D297353CC}">
              <c16:uniqueId val="{00000003-E711-DD49-94EA-F45CFB4A1319}"/>
            </c:ext>
          </c:extLst>
        </c:ser>
        <c:ser>
          <c:idx val="4"/>
          <c:order val="4"/>
          <c:tx>
            <c:v>sat_fat</c:v>
          </c:tx>
          <c:spPr>
            <a:ln w="28575" cap="rnd">
              <a:solidFill>
                <a:schemeClr val="accent5"/>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Analysis'!$H$196:$H$265</c:f>
              <c:numCache>
                <c:formatCode>General</c:formatCode>
                <c:ptCount val="70"/>
                <c:pt idx="0">
                  <c:v>47</c:v>
                </c:pt>
                <c:pt idx="1">
                  <c:v>24</c:v>
                </c:pt>
                <c:pt idx="2">
                  <c:v>7</c:v>
                </c:pt>
                <c:pt idx="3">
                  <c:v>6</c:v>
                </c:pt>
                <c:pt idx="4">
                  <c:v>28</c:v>
                </c:pt>
                <c:pt idx="5">
                  <c:v>9</c:v>
                </c:pt>
                <c:pt idx="6">
                  <c:v>29</c:v>
                </c:pt>
                <c:pt idx="7">
                  <c:v>6</c:v>
                </c:pt>
                <c:pt idx="8">
                  <c:v>14</c:v>
                </c:pt>
                <c:pt idx="9">
                  <c:v>12</c:v>
                </c:pt>
                <c:pt idx="10">
                  <c:v>8</c:v>
                </c:pt>
                <c:pt idx="11">
                  <c:v>25</c:v>
                </c:pt>
                <c:pt idx="12">
                  <c:v>13</c:v>
                </c:pt>
                <c:pt idx="13">
                  <c:v>28</c:v>
                </c:pt>
                <c:pt idx="14">
                  <c:v>4</c:v>
                </c:pt>
                <c:pt idx="15">
                  <c:v>12</c:v>
                </c:pt>
                <c:pt idx="16">
                  <c:v>24</c:v>
                </c:pt>
                <c:pt idx="17">
                  <c:v>21</c:v>
                </c:pt>
                <c:pt idx="18">
                  <c:v>4</c:v>
                </c:pt>
                <c:pt idx="19">
                  <c:v>31</c:v>
                </c:pt>
                <c:pt idx="20">
                  <c:v>16</c:v>
                </c:pt>
                <c:pt idx="21">
                  <c:v>24</c:v>
                </c:pt>
                <c:pt idx="22">
                  <c:v>24</c:v>
                </c:pt>
                <c:pt idx="23">
                  <c:v>16</c:v>
                </c:pt>
                <c:pt idx="24">
                  <c:v>19</c:v>
                </c:pt>
                <c:pt idx="25">
                  <c:v>24</c:v>
                </c:pt>
                <c:pt idx="26">
                  <c:v>12</c:v>
                </c:pt>
                <c:pt idx="27">
                  <c:v>16</c:v>
                </c:pt>
                <c:pt idx="28">
                  <c:v>5</c:v>
                </c:pt>
                <c:pt idx="29">
                  <c:v>8</c:v>
                </c:pt>
                <c:pt idx="30">
                  <c:v>12</c:v>
                </c:pt>
                <c:pt idx="31">
                  <c:v>13</c:v>
                </c:pt>
                <c:pt idx="32">
                  <c:v>10</c:v>
                </c:pt>
                <c:pt idx="33">
                  <c:v>12</c:v>
                </c:pt>
                <c:pt idx="34">
                  <c:v>5</c:v>
                </c:pt>
                <c:pt idx="35">
                  <c:v>7</c:v>
                </c:pt>
                <c:pt idx="36">
                  <c:v>7</c:v>
                </c:pt>
                <c:pt idx="37">
                  <c:v>9</c:v>
                </c:pt>
                <c:pt idx="38">
                  <c:v>6</c:v>
                </c:pt>
                <c:pt idx="39">
                  <c:v>7</c:v>
                </c:pt>
                <c:pt idx="40">
                  <c:v>4</c:v>
                </c:pt>
                <c:pt idx="41">
                  <c:v>5</c:v>
                </c:pt>
                <c:pt idx="42">
                  <c:v>14</c:v>
                </c:pt>
                <c:pt idx="43">
                  <c:v>4.5</c:v>
                </c:pt>
                <c:pt idx="44">
                  <c:v>4.5</c:v>
                </c:pt>
                <c:pt idx="45">
                  <c:v>3</c:v>
                </c:pt>
                <c:pt idx="46">
                  <c:v>2.5</c:v>
                </c:pt>
                <c:pt idx="47">
                  <c:v>9</c:v>
                </c:pt>
                <c:pt idx="48">
                  <c:v>3</c:v>
                </c:pt>
                <c:pt idx="49">
                  <c:v>2</c:v>
                </c:pt>
                <c:pt idx="50">
                  <c:v>3</c:v>
                </c:pt>
                <c:pt idx="51">
                  <c:v>11</c:v>
                </c:pt>
                <c:pt idx="52">
                  <c:v>5</c:v>
                </c:pt>
                <c:pt idx="53">
                  <c:v>8</c:v>
                </c:pt>
                <c:pt idx="54">
                  <c:v>8</c:v>
                </c:pt>
                <c:pt idx="55">
                  <c:v>4.5</c:v>
                </c:pt>
                <c:pt idx="56">
                  <c:v>7</c:v>
                </c:pt>
                <c:pt idx="57">
                  <c:v>3.5</c:v>
                </c:pt>
                <c:pt idx="58">
                  <c:v>8</c:v>
                </c:pt>
                <c:pt idx="59">
                  <c:v>6</c:v>
                </c:pt>
                <c:pt idx="60">
                  <c:v>3</c:v>
                </c:pt>
                <c:pt idx="61">
                  <c:v>7</c:v>
                </c:pt>
                <c:pt idx="62">
                  <c:v>3.5</c:v>
                </c:pt>
                <c:pt idx="63">
                  <c:v>3</c:v>
                </c:pt>
                <c:pt idx="64">
                  <c:v>12</c:v>
                </c:pt>
                <c:pt idx="65">
                  <c:v>3</c:v>
                </c:pt>
                <c:pt idx="66">
                  <c:v>7</c:v>
                </c:pt>
                <c:pt idx="67">
                  <c:v>4.5</c:v>
                </c:pt>
                <c:pt idx="68">
                  <c:v>7</c:v>
                </c:pt>
                <c:pt idx="69">
                  <c:v>11</c:v>
                </c:pt>
              </c:numCache>
            </c:numRef>
          </c:val>
          <c:smooth val="0"/>
          <c:extLst>
            <c:ext xmlns:c16="http://schemas.microsoft.com/office/drawing/2014/chart" uri="{C3380CC4-5D6E-409C-BE32-E72D297353CC}">
              <c16:uniqueId val="{00000004-E711-DD49-94EA-F45CFB4A1319}"/>
            </c:ext>
          </c:extLst>
        </c:ser>
        <c:ser>
          <c:idx val="5"/>
          <c:order val="5"/>
          <c:tx>
            <c:v>trans_fat</c:v>
          </c:tx>
          <c:spPr>
            <a:ln w="28575" cap="rnd">
              <a:solidFill>
                <a:schemeClr val="accent6"/>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Analysis'!$I$196:$I$265</c:f>
              <c:numCache>
                <c:formatCode>General</c:formatCode>
                <c:ptCount val="70"/>
                <c:pt idx="0">
                  <c:v>8</c:v>
                </c:pt>
                <c:pt idx="1">
                  <c:v>3</c:v>
                </c:pt>
                <c:pt idx="2">
                  <c:v>0</c:v>
                </c:pt>
                <c:pt idx="3">
                  <c:v>0.5</c:v>
                </c:pt>
                <c:pt idx="4">
                  <c:v>2.5</c:v>
                </c:pt>
                <c:pt idx="5">
                  <c:v>0</c:v>
                </c:pt>
                <c:pt idx="6">
                  <c:v>3</c:v>
                </c:pt>
                <c:pt idx="7">
                  <c:v>0</c:v>
                </c:pt>
                <c:pt idx="8">
                  <c:v>1</c:v>
                </c:pt>
                <c:pt idx="9">
                  <c:v>1</c:v>
                </c:pt>
                <c:pt idx="10">
                  <c:v>0</c:v>
                </c:pt>
                <c:pt idx="11">
                  <c:v>3</c:v>
                </c:pt>
                <c:pt idx="12">
                  <c:v>1.5</c:v>
                </c:pt>
                <c:pt idx="13">
                  <c:v>3</c:v>
                </c:pt>
                <c:pt idx="14">
                  <c:v>0</c:v>
                </c:pt>
                <c:pt idx="15">
                  <c:v>1.5</c:v>
                </c:pt>
                <c:pt idx="16">
                  <c:v>3</c:v>
                </c:pt>
                <c:pt idx="17">
                  <c:v>2.5</c:v>
                </c:pt>
                <c:pt idx="18">
                  <c:v>0.5</c:v>
                </c:pt>
                <c:pt idx="19">
                  <c:v>3.5</c:v>
                </c:pt>
                <c:pt idx="20">
                  <c:v>1.5</c:v>
                </c:pt>
                <c:pt idx="21">
                  <c:v>3</c:v>
                </c:pt>
                <c:pt idx="22">
                  <c:v>1</c:v>
                </c:pt>
                <c:pt idx="23">
                  <c:v>2</c:v>
                </c:pt>
                <c:pt idx="24">
                  <c:v>2</c:v>
                </c:pt>
                <c:pt idx="25">
                  <c:v>2</c:v>
                </c:pt>
                <c:pt idx="26">
                  <c:v>1.5</c:v>
                </c:pt>
                <c:pt idx="27">
                  <c:v>1</c:v>
                </c:pt>
                <c:pt idx="28">
                  <c:v>0</c:v>
                </c:pt>
                <c:pt idx="29">
                  <c:v>1</c:v>
                </c:pt>
                <c:pt idx="30">
                  <c:v>0</c:v>
                </c:pt>
                <c:pt idx="31">
                  <c:v>0</c:v>
                </c:pt>
                <c:pt idx="32">
                  <c:v>0</c:v>
                </c:pt>
                <c:pt idx="33">
                  <c:v>1</c:v>
                </c:pt>
                <c:pt idx="34">
                  <c:v>0</c:v>
                </c:pt>
                <c:pt idx="35">
                  <c:v>0</c:v>
                </c:pt>
                <c:pt idx="36">
                  <c:v>0</c:v>
                </c:pt>
                <c:pt idx="37">
                  <c:v>0</c:v>
                </c:pt>
                <c:pt idx="38">
                  <c:v>0</c:v>
                </c:pt>
                <c:pt idx="39">
                  <c:v>0</c:v>
                </c:pt>
                <c:pt idx="40">
                  <c:v>0</c:v>
                </c:pt>
                <c:pt idx="41">
                  <c:v>0</c:v>
                </c:pt>
                <c:pt idx="42">
                  <c:v>0.5</c:v>
                </c:pt>
                <c:pt idx="43">
                  <c:v>0</c:v>
                </c:pt>
                <c:pt idx="44">
                  <c:v>0</c:v>
                </c:pt>
                <c:pt idx="45">
                  <c:v>0</c:v>
                </c:pt>
                <c:pt idx="46">
                  <c:v>0</c:v>
                </c:pt>
                <c:pt idx="47">
                  <c:v>0</c:v>
                </c:pt>
                <c:pt idx="48">
                  <c:v>1.5</c:v>
                </c:pt>
                <c:pt idx="49">
                  <c:v>0</c:v>
                </c:pt>
                <c:pt idx="50">
                  <c:v>0</c:v>
                </c:pt>
                <c:pt idx="51">
                  <c:v>0</c:v>
                </c:pt>
                <c:pt idx="52">
                  <c:v>0</c:v>
                </c:pt>
                <c:pt idx="53">
                  <c:v>0</c:v>
                </c:pt>
                <c:pt idx="54">
                  <c:v>0.5</c:v>
                </c:pt>
                <c:pt idx="55">
                  <c:v>0</c:v>
                </c:pt>
                <c:pt idx="56">
                  <c:v>0.5</c:v>
                </c:pt>
                <c:pt idx="57">
                  <c:v>0</c:v>
                </c:pt>
                <c:pt idx="58">
                  <c:v>1</c:v>
                </c:pt>
                <c:pt idx="59">
                  <c:v>1</c:v>
                </c:pt>
                <c:pt idx="60">
                  <c:v>0</c:v>
                </c:pt>
                <c:pt idx="61">
                  <c:v>1</c:v>
                </c:pt>
                <c:pt idx="62">
                  <c:v>0</c:v>
                </c:pt>
                <c:pt idx="63">
                  <c:v>0</c:v>
                </c:pt>
                <c:pt idx="64">
                  <c:v>1</c:v>
                </c:pt>
                <c:pt idx="65">
                  <c:v>0</c:v>
                </c:pt>
                <c:pt idx="66">
                  <c:v>0</c:v>
                </c:pt>
                <c:pt idx="67">
                  <c:v>0</c:v>
                </c:pt>
                <c:pt idx="68">
                  <c:v>0</c:v>
                </c:pt>
                <c:pt idx="69">
                  <c:v>0</c:v>
                </c:pt>
              </c:numCache>
            </c:numRef>
          </c:val>
          <c:smooth val="0"/>
          <c:extLst>
            <c:ext xmlns:c16="http://schemas.microsoft.com/office/drawing/2014/chart" uri="{C3380CC4-5D6E-409C-BE32-E72D297353CC}">
              <c16:uniqueId val="{00000005-E711-DD49-94EA-F45CFB4A1319}"/>
            </c:ext>
          </c:extLst>
        </c:ser>
        <c:ser>
          <c:idx val="6"/>
          <c:order val="6"/>
          <c:tx>
            <c:v>cholestrol</c:v>
          </c:tx>
          <c:spPr>
            <a:ln w="28575" cap="rnd">
              <a:solidFill>
                <a:schemeClr val="accent1">
                  <a:lumMod val="60000"/>
                </a:schemeClr>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Analysis'!$J$196:$J$265</c:f>
              <c:numCache>
                <c:formatCode>General</c:formatCode>
                <c:ptCount val="70"/>
                <c:pt idx="0">
                  <c:v>805</c:v>
                </c:pt>
                <c:pt idx="1">
                  <c:v>200</c:v>
                </c:pt>
                <c:pt idx="2">
                  <c:v>55</c:v>
                </c:pt>
                <c:pt idx="3">
                  <c:v>40</c:v>
                </c:pt>
                <c:pt idx="4">
                  <c:v>220</c:v>
                </c:pt>
                <c:pt idx="5">
                  <c:v>90</c:v>
                </c:pt>
                <c:pt idx="6">
                  <c:v>220</c:v>
                </c:pt>
                <c:pt idx="7">
                  <c:v>45</c:v>
                </c:pt>
                <c:pt idx="8">
                  <c:v>105</c:v>
                </c:pt>
                <c:pt idx="9">
                  <c:v>95</c:v>
                </c:pt>
                <c:pt idx="10">
                  <c:v>70</c:v>
                </c:pt>
                <c:pt idx="11">
                  <c:v>210</c:v>
                </c:pt>
                <c:pt idx="12">
                  <c:v>85</c:v>
                </c:pt>
                <c:pt idx="13">
                  <c:v>335</c:v>
                </c:pt>
                <c:pt idx="14">
                  <c:v>35</c:v>
                </c:pt>
                <c:pt idx="15">
                  <c:v>95</c:v>
                </c:pt>
                <c:pt idx="16">
                  <c:v>205</c:v>
                </c:pt>
                <c:pt idx="17">
                  <c:v>175</c:v>
                </c:pt>
                <c:pt idx="18">
                  <c:v>25</c:v>
                </c:pt>
                <c:pt idx="19">
                  <c:v>230</c:v>
                </c:pt>
                <c:pt idx="20">
                  <c:v>125</c:v>
                </c:pt>
                <c:pt idx="21">
                  <c:v>205</c:v>
                </c:pt>
                <c:pt idx="22">
                  <c:v>180</c:v>
                </c:pt>
                <c:pt idx="23">
                  <c:v>95</c:v>
                </c:pt>
                <c:pt idx="24">
                  <c:v>140</c:v>
                </c:pt>
                <c:pt idx="25">
                  <c:v>160</c:v>
                </c:pt>
                <c:pt idx="26">
                  <c:v>90</c:v>
                </c:pt>
                <c:pt idx="27">
                  <c:v>100</c:v>
                </c:pt>
                <c:pt idx="28">
                  <c:v>40</c:v>
                </c:pt>
                <c:pt idx="29">
                  <c:v>55</c:v>
                </c:pt>
                <c:pt idx="30">
                  <c:v>150</c:v>
                </c:pt>
                <c:pt idx="31">
                  <c:v>120</c:v>
                </c:pt>
                <c:pt idx="32">
                  <c:v>115</c:v>
                </c:pt>
                <c:pt idx="33">
                  <c:v>100</c:v>
                </c:pt>
                <c:pt idx="34">
                  <c:v>95</c:v>
                </c:pt>
                <c:pt idx="35">
                  <c:v>80</c:v>
                </c:pt>
                <c:pt idx="36">
                  <c:v>90</c:v>
                </c:pt>
                <c:pt idx="37">
                  <c:v>80</c:v>
                </c:pt>
                <c:pt idx="38">
                  <c:v>115</c:v>
                </c:pt>
                <c:pt idx="39">
                  <c:v>85</c:v>
                </c:pt>
                <c:pt idx="40">
                  <c:v>10</c:v>
                </c:pt>
                <c:pt idx="41">
                  <c:v>30</c:v>
                </c:pt>
                <c:pt idx="42">
                  <c:v>110</c:v>
                </c:pt>
                <c:pt idx="43">
                  <c:v>15</c:v>
                </c:pt>
                <c:pt idx="44">
                  <c:v>30</c:v>
                </c:pt>
                <c:pt idx="45">
                  <c:v>5</c:v>
                </c:pt>
                <c:pt idx="46">
                  <c:v>5</c:v>
                </c:pt>
                <c:pt idx="47">
                  <c:v>90</c:v>
                </c:pt>
                <c:pt idx="48">
                  <c:v>40</c:v>
                </c:pt>
                <c:pt idx="49">
                  <c:v>25</c:v>
                </c:pt>
                <c:pt idx="50">
                  <c:v>40</c:v>
                </c:pt>
                <c:pt idx="51">
                  <c:v>130</c:v>
                </c:pt>
                <c:pt idx="52">
                  <c:v>50</c:v>
                </c:pt>
                <c:pt idx="53">
                  <c:v>70</c:v>
                </c:pt>
                <c:pt idx="54">
                  <c:v>70</c:v>
                </c:pt>
                <c:pt idx="55">
                  <c:v>30</c:v>
                </c:pt>
                <c:pt idx="56">
                  <c:v>60</c:v>
                </c:pt>
                <c:pt idx="57">
                  <c:v>85</c:v>
                </c:pt>
                <c:pt idx="58">
                  <c:v>40</c:v>
                </c:pt>
                <c:pt idx="59">
                  <c:v>30</c:v>
                </c:pt>
                <c:pt idx="60">
                  <c:v>40</c:v>
                </c:pt>
                <c:pt idx="61">
                  <c:v>65</c:v>
                </c:pt>
                <c:pt idx="62">
                  <c:v>45</c:v>
                </c:pt>
                <c:pt idx="63">
                  <c:v>20</c:v>
                </c:pt>
                <c:pt idx="64">
                  <c:v>95</c:v>
                </c:pt>
                <c:pt idx="65">
                  <c:v>20</c:v>
                </c:pt>
                <c:pt idx="66">
                  <c:v>55</c:v>
                </c:pt>
                <c:pt idx="67">
                  <c:v>35</c:v>
                </c:pt>
                <c:pt idx="68">
                  <c:v>65</c:v>
                </c:pt>
                <c:pt idx="69">
                  <c:v>95</c:v>
                </c:pt>
              </c:numCache>
            </c:numRef>
          </c:val>
          <c:smooth val="0"/>
          <c:extLst>
            <c:ext xmlns:c16="http://schemas.microsoft.com/office/drawing/2014/chart" uri="{C3380CC4-5D6E-409C-BE32-E72D297353CC}">
              <c16:uniqueId val="{00000006-E711-DD49-94EA-F45CFB4A1319}"/>
            </c:ext>
          </c:extLst>
        </c:ser>
        <c:ser>
          <c:idx val="7"/>
          <c:order val="7"/>
          <c:tx>
            <c:v>sodium</c:v>
          </c:tx>
          <c:spPr>
            <a:ln w="28575" cap="rnd">
              <a:solidFill>
                <a:schemeClr val="accent2">
                  <a:lumMod val="60000"/>
                </a:schemeClr>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Analysis'!$K$196:$K$265</c:f>
              <c:numCache>
                <c:formatCode>General</c:formatCode>
                <c:ptCount val="70"/>
                <c:pt idx="0">
                  <c:v>1820</c:v>
                </c:pt>
                <c:pt idx="1">
                  <c:v>1320</c:v>
                </c:pt>
                <c:pt idx="2">
                  <c:v>830</c:v>
                </c:pt>
                <c:pt idx="3">
                  <c:v>720</c:v>
                </c:pt>
                <c:pt idx="4">
                  <c:v>1900</c:v>
                </c:pt>
                <c:pt idx="5">
                  <c:v>1930</c:v>
                </c:pt>
                <c:pt idx="6">
                  <c:v>1850</c:v>
                </c:pt>
                <c:pt idx="7">
                  <c:v>710</c:v>
                </c:pt>
                <c:pt idx="8">
                  <c:v>1180</c:v>
                </c:pt>
                <c:pt idx="9">
                  <c:v>960</c:v>
                </c:pt>
                <c:pt idx="10">
                  <c:v>520</c:v>
                </c:pt>
                <c:pt idx="11">
                  <c:v>1740</c:v>
                </c:pt>
                <c:pt idx="12">
                  <c:v>1030</c:v>
                </c:pt>
                <c:pt idx="13">
                  <c:v>2050</c:v>
                </c:pt>
                <c:pt idx="14">
                  <c:v>490</c:v>
                </c:pt>
                <c:pt idx="15">
                  <c:v>1140</c:v>
                </c:pt>
                <c:pt idx="16">
                  <c:v>1550</c:v>
                </c:pt>
                <c:pt idx="17">
                  <c:v>1380</c:v>
                </c:pt>
                <c:pt idx="18">
                  <c:v>450</c:v>
                </c:pt>
                <c:pt idx="19">
                  <c:v>2270</c:v>
                </c:pt>
                <c:pt idx="20">
                  <c:v>1570</c:v>
                </c:pt>
                <c:pt idx="21">
                  <c:v>1640</c:v>
                </c:pt>
                <c:pt idx="22">
                  <c:v>1620</c:v>
                </c:pt>
                <c:pt idx="23">
                  <c:v>1360</c:v>
                </c:pt>
                <c:pt idx="24">
                  <c:v>1050</c:v>
                </c:pt>
                <c:pt idx="25">
                  <c:v>1480</c:v>
                </c:pt>
                <c:pt idx="26">
                  <c:v>980</c:v>
                </c:pt>
                <c:pt idx="27">
                  <c:v>1410</c:v>
                </c:pt>
                <c:pt idx="28">
                  <c:v>510</c:v>
                </c:pt>
                <c:pt idx="29">
                  <c:v>730</c:v>
                </c:pt>
                <c:pt idx="30">
                  <c:v>1540</c:v>
                </c:pt>
                <c:pt idx="31">
                  <c:v>1960</c:v>
                </c:pt>
                <c:pt idx="32">
                  <c:v>1640</c:v>
                </c:pt>
                <c:pt idx="33">
                  <c:v>1750</c:v>
                </c:pt>
                <c:pt idx="34">
                  <c:v>1640</c:v>
                </c:pt>
                <c:pt idx="35">
                  <c:v>1760</c:v>
                </c:pt>
                <c:pt idx="36">
                  <c:v>980</c:v>
                </c:pt>
                <c:pt idx="37">
                  <c:v>1090</c:v>
                </c:pt>
                <c:pt idx="38">
                  <c:v>650</c:v>
                </c:pt>
                <c:pt idx="39">
                  <c:v>1070</c:v>
                </c:pt>
                <c:pt idx="40">
                  <c:v>540</c:v>
                </c:pt>
                <c:pt idx="41">
                  <c:v>520</c:v>
                </c:pt>
                <c:pt idx="42">
                  <c:v>2100</c:v>
                </c:pt>
                <c:pt idx="43">
                  <c:v>630</c:v>
                </c:pt>
                <c:pt idx="44">
                  <c:v>1360</c:v>
                </c:pt>
                <c:pt idx="45">
                  <c:v>1030</c:v>
                </c:pt>
                <c:pt idx="46">
                  <c:v>1160</c:v>
                </c:pt>
                <c:pt idx="47">
                  <c:v>1930</c:v>
                </c:pt>
                <c:pt idx="48">
                  <c:v>780</c:v>
                </c:pt>
                <c:pt idx="49">
                  <c:v>310</c:v>
                </c:pt>
                <c:pt idx="50">
                  <c:v>460</c:v>
                </c:pt>
                <c:pt idx="51">
                  <c:v>1530</c:v>
                </c:pt>
                <c:pt idx="52">
                  <c:v>890</c:v>
                </c:pt>
                <c:pt idx="53">
                  <c:v>1340</c:v>
                </c:pt>
                <c:pt idx="54">
                  <c:v>2310</c:v>
                </c:pt>
                <c:pt idx="55">
                  <c:v>760</c:v>
                </c:pt>
                <c:pt idx="56">
                  <c:v>1070</c:v>
                </c:pt>
                <c:pt idx="57">
                  <c:v>850</c:v>
                </c:pt>
                <c:pt idx="58">
                  <c:v>980</c:v>
                </c:pt>
                <c:pt idx="59">
                  <c:v>960</c:v>
                </c:pt>
                <c:pt idx="60">
                  <c:v>950</c:v>
                </c:pt>
                <c:pt idx="61">
                  <c:v>1390</c:v>
                </c:pt>
                <c:pt idx="62">
                  <c:v>1200</c:v>
                </c:pt>
                <c:pt idx="63">
                  <c:v>870</c:v>
                </c:pt>
                <c:pt idx="64">
                  <c:v>1760</c:v>
                </c:pt>
                <c:pt idx="65">
                  <c:v>570</c:v>
                </c:pt>
                <c:pt idx="66">
                  <c:v>1420</c:v>
                </c:pt>
                <c:pt idx="67">
                  <c:v>850</c:v>
                </c:pt>
                <c:pt idx="68">
                  <c:v>1140</c:v>
                </c:pt>
                <c:pt idx="69">
                  <c:v>1720</c:v>
                </c:pt>
              </c:numCache>
            </c:numRef>
          </c:val>
          <c:smooth val="0"/>
          <c:extLst>
            <c:ext xmlns:c16="http://schemas.microsoft.com/office/drawing/2014/chart" uri="{C3380CC4-5D6E-409C-BE32-E72D297353CC}">
              <c16:uniqueId val="{00000007-E711-DD49-94EA-F45CFB4A1319}"/>
            </c:ext>
          </c:extLst>
        </c:ser>
        <c:ser>
          <c:idx val="8"/>
          <c:order val="8"/>
          <c:tx>
            <c:v>total_carb</c:v>
          </c:tx>
          <c:spPr>
            <a:ln w="28575" cap="rnd">
              <a:solidFill>
                <a:schemeClr val="accent3">
                  <a:lumMod val="60000"/>
                </a:schemeClr>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Analysis'!$L$196:$L$265</c:f>
              <c:numCache>
                <c:formatCode>General</c:formatCode>
                <c:ptCount val="70"/>
                <c:pt idx="0">
                  <c:v>21</c:v>
                </c:pt>
                <c:pt idx="1">
                  <c:v>48</c:v>
                </c:pt>
                <c:pt idx="2">
                  <c:v>32</c:v>
                </c:pt>
                <c:pt idx="3">
                  <c:v>28</c:v>
                </c:pt>
                <c:pt idx="4">
                  <c:v>48</c:v>
                </c:pt>
                <c:pt idx="5">
                  <c:v>63</c:v>
                </c:pt>
                <c:pt idx="6">
                  <c:v>51</c:v>
                </c:pt>
                <c:pt idx="7">
                  <c:v>28</c:v>
                </c:pt>
                <c:pt idx="8">
                  <c:v>33</c:v>
                </c:pt>
                <c:pt idx="9">
                  <c:v>29</c:v>
                </c:pt>
                <c:pt idx="10">
                  <c:v>28</c:v>
                </c:pt>
                <c:pt idx="11">
                  <c:v>50</c:v>
                </c:pt>
                <c:pt idx="12">
                  <c:v>45</c:v>
                </c:pt>
                <c:pt idx="13">
                  <c:v>62</c:v>
                </c:pt>
                <c:pt idx="14">
                  <c:v>28</c:v>
                </c:pt>
                <c:pt idx="15">
                  <c:v>48</c:v>
                </c:pt>
                <c:pt idx="16">
                  <c:v>46</c:v>
                </c:pt>
                <c:pt idx="17">
                  <c:v>45</c:v>
                </c:pt>
                <c:pt idx="18">
                  <c:v>38</c:v>
                </c:pt>
                <c:pt idx="19">
                  <c:v>69</c:v>
                </c:pt>
                <c:pt idx="20">
                  <c:v>52</c:v>
                </c:pt>
                <c:pt idx="21">
                  <c:v>52</c:v>
                </c:pt>
                <c:pt idx="22">
                  <c:v>59</c:v>
                </c:pt>
                <c:pt idx="23">
                  <c:v>47</c:v>
                </c:pt>
                <c:pt idx="24">
                  <c:v>51</c:v>
                </c:pt>
                <c:pt idx="25">
                  <c:v>53</c:v>
                </c:pt>
                <c:pt idx="26">
                  <c:v>49</c:v>
                </c:pt>
                <c:pt idx="27">
                  <c:v>53</c:v>
                </c:pt>
                <c:pt idx="28">
                  <c:v>28</c:v>
                </c:pt>
                <c:pt idx="29">
                  <c:v>29</c:v>
                </c:pt>
                <c:pt idx="30">
                  <c:v>18</c:v>
                </c:pt>
                <c:pt idx="31">
                  <c:v>32</c:v>
                </c:pt>
                <c:pt idx="32">
                  <c:v>17</c:v>
                </c:pt>
                <c:pt idx="33">
                  <c:v>31</c:v>
                </c:pt>
                <c:pt idx="34">
                  <c:v>26</c:v>
                </c:pt>
                <c:pt idx="35">
                  <c:v>40</c:v>
                </c:pt>
                <c:pt idx="36">
                  <c:v>40</c:v>
                </c:pt>
                <c:pt idx="37">
                  <c:v>54</c:v>
                </c:pt>
                <c:pt idx="38">
                  <c:v>16</c:v>
                </c:pt>
                <c:pt idx="39">
                  <c:v>30</c:v>
                </c:pt>
                <c:pt idx="40">
                  <c:v>7</c:v>
                </c:pt>
                <c:pt idx="41">
                  <c:v>7</c:v>
                </c:pt>
                <c:pt idx="42">
                  <c:v>57</c:v>
                </c:pt>
                <c:pt idx="43">
                  <c:v>44</c:v>
                </c:pt>
                <c:pt idx="44">
                  <c:v>54</c:v>
                </c:pt>
                <c:pt idx="45">
                  <c:v>44</c:v>
                </c:pt>
                <c:pt idx="46">
                  <c:v>42</c:v>
                </c:pt>
                <c:pt idx="47">
                  <c:v>63</c:v>
                </c:pt>
                <c:pt idx="48">
                  <c:v>18</c:v>
                </c:pt>
                <c:pt idx="49">
                  <c:v>10</c:v>
                </c:pt>
                <c:pt idx="50">
                  <c:v>15</c:v>
                </c:pt>
                <c:pt idx="51">
                  <c:v>50</c:v>
                </c:pt>
                <c:pt idx="52">
                  <c:v>34</c:v>
                </c:pt>
                <c:pt idx="53">
                  <c:v>57</c:v>
                </c:pt>
                <c:pt idx="54">
                  <c:v>56</c:v>
                </c:pt>
                <c:pt idx="55">
                  <c:v>34</c:v>
                </c:pt>
                <c:pt idx="56">
                  <c:v>54</c:v>
                </c:pt>
                <c:pt idx="57">
                  <c:v>39</c:v>
                </c:pt>
                <c:pt idx="58">
                  <c:v>28</c:v>
                </c:pt>
                <c:pt idx="59">
                  <c:v>32</c:v>
                </c:pt>
                <c:pt idx="60">
                  <c:v>19</c:v>
                </c:pt>
                <c:pt idx="61">
                  <c:v>46</c:v>
                </c:pt>
                <c:pt idx="62">
                  <c:v>21</c:v>
                </c:pt>
                <c:pt idx="63">
                  <c:v>53</c:v>
                </c:pt>
                <c:pt idx="64">
                  <c:v>62</c:v>
                </c:pt>
                <c:pt idx="65">
                  <c:v>11</c:v>
                </c:pt>
                <c:pt idx="66">
                  <c:v>28</c:v>
                </c:pt>
                <c:pt idx="67">
                  <c:v>35</c:v>
                </c:pt>
                <c:pt idx="68">
                  <c:v>57</c:v>
                </c:pt>
                <c:pt idx="69">
                  <c:v>58</c:v>
                </c:pt>
              </c:numCache>
            </c:numRef>
          </c:val>
          <c:smooth val="0"/>
          <c:extLst>
            <c:ext xmlns:c16="http://schemas.microsoft.com/office/drawing/2014/chart" uri="{C3380CC4-5D6E-409C-BE32-E72D297353CC}">
              <c16:uniqueId val="{00000008-E711-DD49-94EA-F45CFB4A1319}"/>
            </c:ext>
          </c:extLst>
        </c:ser>
        <c:ser>
          <c:idx val="9"/>
          <c:order val="9"/>
          <c:tx>
            <c:v>fiber</c:v>
          </c:tx>
          <c:spPr>
            <a:ln w="28575" cap="rnd">
              <a:solidFill>
                <a:schemeClr val="accent4">
                  <a:lumMod val="60000"/>
                </a:schemeClr>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Analysis'!$M$196:$M$265</c:f>
              <c:numCache>
                <c:formatCode>General</c:formatCode>
                <c:ptCount val="70"/>
                <c:pt idx="0">
                  <c:v>3</c:v>
                </c:pt>
                <c:pt idx="1">
                  <c:v>2</c:v>
                </c:pt>
                <c:pt idx="2">
                  <c:v>1</c:v>
                </c:pt>
                <c:pt idx="3">
                  <c:v>1</c:v>
                </c:pt>
                <c:pt idx="4">
                  <c:v>1</c:v>
                </c:pt>
                <c:pt idx="5">
                  <c:v>0</c:v>
                </c:pt>
                <c:pt idx="6" formatCode="@">
                  <c:v>0</c:v>
                </c:pt>
                <c:pt idx="7">
                  <c:v>1</c:v>
                </c:pt>
                <c:pt idx="8">
                  <c:v>1</c:v>
                </c:pt>
                <c:pt idx="9">
                  <c:v>1</c:v>
                </c:pt>
                <c:pt idx="10">
                  <c:v>1</c:v>
                </c:pt>
                <c:pt idx="11">
                  <c:v>2</c:v>
                </c:pt>
                <c:pt idx="12">
                  <c:v>2</c:v>
                </c:pt>
                <c:pt idx="13" formatCode="@">
                  <c:v>0</c:v>
                </c:pt>
                <c:pt idx="14">
                  <c:v>1</c:v>
                </c:pt>
                <c:pt idx="15">
                  <c:v>2</c:v>
                </c:pt>
                <c:pt idx="16">
                  <c:v>2</c:v>
                </c:pt>
                <c:pt idx="17" formatCode="@">
                  <c:v>0</c:v>
                </c:pt>
                <c:pt idx="18">
                  <c:v>1</c:v>
                </c:pt>
                <c:pt idx="19">
                  <c:v>3</c:v>
                </c:pt>
                <c:pt idx="20">
                  <c:v>2</c:v>
                </c:pt>
                <c:pt idx="21">
                  <c:v>2</c:v>
                </c:pt>
                <c:pt idx="22" formatCode="@">
                  <c:v>0</c:v>
                </c:pt>
                <c:pt idx="23">
                  <c:v>2</c:v>
                </c:pt>
                <c:pt idx="24">
                  <c:v>3</c:v>
                </c:pt>
                <c:pt idx="25">
                  <c:v>3</c:v>
                </c:pt>
                <c:pt idx="26">
                  <c:v>2</c:v>
                </c:pt>
                <c:pt idx="27">
                  <c:v>3</c:v>
                </c:pt>
                <c:pt idx="28">
                  <c:v>2</c:v>
                </c:pt>
                <c:pt idx="29">
                  <c:v>2</c:v>
                </c:pt>
                <c:pt idx="30">
                  <c:v>3</c:v>
                </c:pt>
                <c:pt idx="31">
                  <c:v>5</c:v>
                </c:pt>
                <c:pt idx="32">
                  <c:v>3</c:v>
                </c:pt>
                <c:pt idx="33">
                  <c:v>4</c:v>
                </c:pt>
                <c:pt idx="34">
                  <c:v>3</c:v>
                </c:pt>
                <c:pt idx="35">
                  <c:v>5</c:v>
                </c:pt>
                <c:pt idx="36">
                  <c:v>4</c:v>
                </c:pt>
                <c:pt idx="37">
                  <c:v>5</c:v>
                </c:pt>
                <c:pt idx="38">
                  <c:v>2</c:v>
                </c:pt>
                <c:pt idx="39">
                  <c:v>5</c:v>
                </c:pt>
                <c:pt idx="40">
                  <c:v>2</c:v>
                </c:pt>
                <c:pt idx="41">
                  <c:v>2</c:v>
                </c:pt>
                <c:pt idx="42" formatCode="@">
                  <c:v>0</c:v>
                </c:pt>
                <c:pt idx="43" formatCode="@">
                  <c:v>0</c:v>
                </c:pt>
                <c:pt idx="44">
                  <c:v>2</c:v>
                </c:pt>
                <c:pt idx="45">
                  <c:v>7</c:v>
                </c:pt>
                <c:pt idx="46">
                  <c:v>2</c:v>
                </c:pt>
                <c:pt idx="47" formatCode="@">
                  <c:v>0</c:v>
                </c:pt>
                <c:pt idx="48">
                  <c:v>1</c:v>
                </c:pt>
                <c:pt idx="49">
                  <c:v>1</c:v>
                </c:pt>
                <c:pt idx="50">
                  <c:v>1</c:v>
                </c:pt>
                <c:pt idx="51">
                  <c:v>5</c:v>
                </c:pt>
                <c:pt idx="52">
                  <c:v>5</c:v>
                </c:pt>
                <c:pt idx="53" formatCode="@">
                  <c:v>0</c:v>
                </c:pt>
                <c:pt idx="54" formatCode="@">
                  <c:v>0</c:v>
                </c:pt>
                <c:pt idx="55">
                  <c:v>2</c:v>
                </c:pt>
                <c:pt idx="56">
                  <c:v>2</c:v>
                </c:pt>
                <c:pt idx="57">
                  <c:v>2</c:v>
                </c:pt>
                <c:pt idx="58">
                  <c:v>2</c:v>
                </c:pt>
                <c:pt idx="59">
                  <c:v>2</c:v>
                </c:pt>
                <c:pt idx="60">
                  <c:v>1</c:v>
                </c:pt>
                <c:pt idx="61">
                  <c:v>3</c:v>
                </c:pt>
                <c:pt idx="62">
                  <c:v>1</c:v>
                </c:pt>
                <c:pt idx="63">
                  <c:v>2</c:v>
                </c:pt>
                <c:pt idx="64">
                  <c:v>3</c:v>
                </c:pt>
                <c:pt idx="65">
                  <c:v>2</c:v>
                </c:pt>
                <c:pt idx="66" formatCode="@">
                  <c:v>0</c:v>
                </c:pt>
                <c:pt idx="67">
                  <c:v>2</c:v>
                </c:pt>
                <c:pt idx="68">
                  <c:v>3</c:v>
                </c:pt>
                <c:pt idx="69">
                  <c:v>3</c:v>
                </c:pt>
              </c:numCache>
            </c:numRef>
          </c:val>
          <c:smooth val="0"/>
          <c:extLst>
            <c:ext xmlns:c16="http://schemas.microsoft.com/office/drawing/2014/chart" uri="{C3380CC4-5D6E-409C-BE32-E72D297353CC}">
              <c16:uniqueId val="{00000009-E711-DD49-94EA-F45CFB4A1319}"/>
            </c:ext>
          </c:extLst>
        </c:ser>
        <c:ser>
          <c:idx val="10"/>
          <c:order val="10"/>
          <c:tx>
            <c:v>sugar</c:v>
          </c:tx>
          <c:spPr>
            <a:ln w="28575" cap="rnd">
              <a:solidFill>
                <a:schemeClr val="accent5">
                  <a:lumMod val="60000"/>
                </a:schemeClr>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Analysis'!$N$196:$N$265</c:f>
              <c:numCache>
                <c:formatCode>General</c:formatCode>
                <c:ptCount val="70"/>
                <c:pt idx="0">
                  <c:v>7</c:v>
                </c:pt>
                <c:pt idx="1">
                  <c:v>8</c:v>
                </c:pt>
                <c:pt idx="2">
                  <c:v>7</c:v>
                </c:pt>
                <c:pt idx="3">
                  <c:v>7</c:v>
                </c:pt>
                <c:pt idx="4">
                  <c:v>10</c:v>
                </c:pt>
                <c:pt idx="5">
                  <c:v>16</c:v>
                </c:pt>
                <c:pt idx="6">
                  <c:v>13</c:v>
                </c:pt>
                <c:pt idx="7">
                  <c:v>6</c:v>
                </c:pt>
                <c:pt idx="8">
                  <c:v>8</c:v>
                </c:pt>
                <c:pt idx="9">
                  <c:v>6</c:v>
                </c:pt>
                <c:pt idx="10">
                  <c:v>6</c:v>
                </c:pt>
                <c:pt idx="11">
                  <c:v>11</c:v>
                </c:pt>
                <c:pt idx="12">
                  <c:v>9</c:v>
                </c:pt>
                <c:pt idx="13">
                  <c:v>15</c:v>
                </c:pt>
                <c:pt idx="14">
                  <c:v>6</c:v>
                </c:pt>
                <c:pt idx="15">
                  <c:v>10</c:v>
                </c:pt>
                <c:pt idx="16">
                  <c:v>7</c:v>
                </c:pt>
                <c:pt idx="17">
                  <c:v>8</c:v>
                </c:pt>
                <c:pt idx="18">
                  <c:v>9</c:v>
                </c:pt>
                <c:pt idx="19">
                  <c:v>14</c:v>
                </c:pt>
                <c:pt idx="20">
                  <c:v>12</c:v>
                </c:pt>
                <c:pt idx="21">
                  <c:v>12</c:v>
                </c:pt>
                <c:pt idx="22">
                  <c:v>13</c:v>
                </c:pt>
                <c:pt idx="23">
                  <c:v>9</c:v>
                </c:pt>
                <c:pt idx="24">
                  <c:v>11</c:v>
                </c:pt>
                <c:pt idx="25">
                  <c:v>11</c:v>
                </c:pt>
                <c:pt idx="26">
                  <c:v>11</c:v>
                </c:pt>
                <c:pt idx="27">
                  <c:v>11</c:v>
                </c:pt>
                <c:pt idx="28">
                  <c:v>6</c:v>
                </c:pt>
                <c:pt idx="29">
                  <c:v>6</c:v>
                </c:pt>
                <c:pt idx="30">
                  <c:v>6</c:v>
                </c:pt>
                <c:pt idx="31">
                  <c:v>7</c:v>
                </c:pt>
                <c:pt idx="32">
                  <c:v>5</c:v>
                </c:pt>
                <c:pt idx="33">
                  <c:v>8</c:v>
                </c:pt>
                <c:pt idx="34">
                  <c:v>6</c:v>
                </c:pt>
                <c:pt idx="35">
                  <c:v>8</c:v>
                </c:pt>
                <c:pt idx="36">
                  <c:v>34</c:v>
                </c:pt>
                <c:pt idx="37">
                  <c:v>37</c:v>
                </c:pt>
                <c:pt idx="38">
                  <c:v>4</c:v>
                </c:pt>
                <c:pt idx="39">
                  <c:v>6</c:v>
                </c:pt>
                <c:pt idx="40">
                  <c:v>3</c:v>
                </c:pt>
                <c:pt idx="41">
                  <c:v>3</c:v>
                </c:pt>
                <c:pt idx="42">
                  <c:v>9</c:v>
                </c:pt>
                <c:pt idx="43">
                  <c:v>13</c:v>
                </c:pt>
                <c:pt idx="44">
                  <c:v>7</c:v>
                </c:pt>
                <c:pt idx="45">
                  <c:v>8</c:v>
                </c:pt>
                <c:pt idx="46">
                  <c:v>10</c:v>
                </c:pt>
                <c:pt idx="47">
                  <c:v>16</c:v>
                </c:pt>
                <c:pt idx="48">
                  <c:v>1</c:v>
                </c:pt>
                <c:pt idx="49">
                  <c:v>0</c:v>
                </c:pt>
                <c:pt idx="50">
                  <c:v>0</c:v>
                </c:pt>
                <c:pt idx="51">
                  <c:v>0</c:v>
                </c:pt>
                <c:pt idx="52">
                  <c:v>0</c:v>
                </c:pt>
                <c:pt idx="53">
                  <c:v>9</c:v>
                </c:pt>
                <c:pt idx="54">
                  <c:v>8</c:v>
                </c:pt>
                <c:pt idx="55">
                  <c:v>4</c:v>
                </c:pt>
                <c:pt idx="56">
                  <c:v>7</c:v>
                </c:pt>
                <c:pt idx="57">
                  <c:v>6</c:v>
                </c:pt>
                <c:pt idx="58">
                  <c:v>5</c:v>
                </c:pt>
                <c:pt idx="59">
                  <c:v>10</c:v>
                </c:pt>
                <c:pt idx="60">
                  <c:v>1</c:v>
                </c:pt>
                <c:pt idx="61">
                  <c:v>4</c:v>
                </c:pt>
                <c:pt idx="62">
                  <c:v>1</c:v>
                </c:pt>
                <c:pt idx="63">
                  <c:v>14</c:v>
                </c:pt>
                <c:pt idx="64">
                  <c:v>7</c:v>
                </c:pt>
                <c:pt idx="65">
                  <c:v>0</c:v>
                </c:pt>
                <c:pt idx="66">
                  <c:v>0</c:v>
                </c:pt>
                <c:pt idx="67">
                  <c:v>5</c:v>
                </c:pt>
                <c:pt idx="68">
                  <c:v>8</c:v>
                </c:pt>
                <c:pt idx="69">
                  <c:v>8</c:v>
                </c:pt>
              </c:numCache>
            </c:numRef>
          </c:val>
          <c:smooth val="0"/>
          <c:extLst>
            <c:ext xmlns:c16="http://schemas.microsoft.com/office/drawing/2014/chart" uri="{C3380CC4-5D6E-409C-BE32-E72D297353CC}">
              <c16:uniqueId val="{0000000A-E711-DD49-94EA-F45CFB4A1319}"/>
            </c:ext>
          </c:extLst>
        </c:ser>
        <c:dLbls>
          <c:showLegendKey val="0"/>
          <c:showVal val="0"/>
          <c:showCatName val="0"/>
          <c:showSerName val="0"/>
          <c:showPercent val="0"/>
          <c:showBubbleSize val="0"/>
        </c:dLbls>
        <c:smooth val="0"/>
        <c:axId val="1853186143"/>
        <c:axId val="678831295"/>
      </c:lineChart>
      <c:catAx>
        <c:axId val="185318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31295"/>
        <c:crosses val="autoZero"/>
        <c:auto val="1"/>
        <c:lblAlgn val="ctr"/>
        <c:lblOffset val="100"/>
        <c:noMultiLvlLbl val="0"/>
      </c:catAx>
      <c:valAx>
        <c:axId val="67883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1861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Dairy Queen Calories VS. Protein</a:t>
            </a:r>
          </a:p>
        </c:rich>
      </c:tx>
      <c:layout>
        <c:manualLayout>
          <c:xMode val="edge"/>
          <c:yMode val="edge"/>
          <c:x val="0.454858660251592"/>
          <c:y val="1.98322328439473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Analysis'!$D$266:$D$307</c:f>
              <c:numCache>
                <c:formatCode>General</c:formatCode>
                <c:ptCount val="42"/>
                <c:pt idx="0">
                  <c:v>1000</c:v>
                </c:pt>
                <c:pt idx="1">
                  <c:v>800</c:v>
                </c:pt>
                <c:pt idx="2">
                  <c:v>630</c:v>
                </c:pt>
                <c:pt idx="3">
                  <c:v>540</c:v>
                </c:pt>
                <c:pt idx="4">
                  <c:v>570</c:v>
                </c:pt>
                <c:pt idx="5">
                  <c:v>400</c:v>
                </c:pt>
                <c:pt idx="6">
                  <c:v>630</c:v>
                </c:pt>
                <c:pt idx="7">
                  <c:v>1030</c:v>
                </c:pt>
                <c:pt idx="8">
                  <c:v>1260</c:v>
                </c:pt>
                <c:pt idx="9">
                  <c:v>420</c:v>
                </c:pt>
                <c:pt idx="10">
                  <c:v>390</c:v>
                </c:pt>
                <c:pt idx="11">
                  <c:v>380</c:v>
                </c:pt>
                <c:pt idx="12">
                  <c:v>330</c:v>
                </c:pt>
                <c:pt idx="13">
                  <c:v>290</c:v>
                </c:pt>
                <c:pt idx="14">
                  <c:v>350</c:v>
                </c:pt>
                <c:pt idx="15">
                  <c:v>310</c:v>
                </c:pt>
                <c:pt idx="16">
                  <c:v>250</c:v>
                </c:pt>
                <c:pt idx="17">
                  <c:v>550</c:v>
                </c:pt>
                <c:pt idx="18">
                  <c:v>1050</c:v>
                </c:pt>
                <c:pt idx="19">
                  <c:v>760</c:v>
                </c:pt>
                <c:pt idx="20">
                  <c:v>260</c:v>
                </c:pt>
                <c:pt idx="21">
                  <c:v>470</c:v>
                </c:pt>
                <c:pt idx="22">
                  <c:v>400</c:v>
                </c:pt>
                <c:pt idx="23">
                  <c:v>640</c:v>
                </c:pt>
                <c:pt idx="24">
                  <c:v>540</c:v>
                </c:pt>
                <c:pt idx="25">
                  <c:v>350</c:v>
                </c:pt>
                <c:pt idx="26">
                  <c:v>780</c:v>
                </c:pt>
                <c:pt idx="27">
                  <c:v>580</c:v>
                </c:pt>
                <c:pt idx="28">
                  <c:v>910</c:v>
                </c:pt>
                <c:pt idx="29">
                  <c:v>350</c:v>
                </c:pt>
                <c:pt idx="30">
                  <c:v>500</c:v>
                </c:pt>
                <c:pt idx="31">
                  <c:v>640</c:v>
                </c:pt>
                <c:pt idx="32">
                  <c:v>520</c:v>
                </c:pt>
                <c:pt idx="33">
                  <c:v>280</c:v>
                </c:pt>
                <c:pt idx="34">
                  <c:v>600</c:v>
                </c:pt>
                <c:pt idx="35">
                  <c:v>350</c:v>
                </c:pt>
                <c:pt idx="36">
                  <c:v>380</c:v>
                </c:pt>
                <c:pt idx="37">
                  <c:v>150</c:v>
                </c:pt>
                <c:pt idx="38">
                  <c:v>360</c:v>
                </c:pt>
                <c:pt idx="39">
                  <c:v>280</c:v>
                </c:pt>
                <c:pt idx="40">
                  <c:v>20</c:v>
                </c:pt>
                <c:pt idx="41">
                  <c:v>550</c:v>
                </c:pt>
              </c:numCache>
            </c:numRef>
          </c:val>
          <c:smooth val="0"/>
          <c:extLst>
            <c:ext xmlns:c16="http://schemas.microsoft.com/office/drawing/2014/chart" uri="{C3380CC4-5D6E-409C-BE32-E72D297353CC}">
              <c16:uniqueId val="{00000000-9984-0149-90E9-E2293A96559A}"/>
            </c:ext>
          </c:extLst>
        </c:ser>
        <c:ser>
          <c:idx val="1"/>
          <c:order val="1"/>
          <c:spPr>
            <a:ln w="28575" cap="rnd">
              <a:solidFill>
                <a:schemeClr val="accent2"/>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Analysis'!$E$266:$E$307</c:f>
              <c:numCache>
                <c:formatCode>General</c:formatCode>
                <c:ptCount val="42"/>
                <c:pt idx="0">
                  <c:v>46</c:v>
                </c:pt>
                <c:pt idx="1">
                  <c:v>40</c:v>
                </c:pt>
                <c:pt idx="2">
                  <c:v>30</c:v>
                </c:pt>
                <c:pt idx="3">
                  <c:v>23</c:v>
                </c:pt>
                <c:pt idx="4">
                  <c:v>24</c:v>
                </c:pt>
                <c:pt idx="5">
                  <c:v>19</c:v>
                </c:pt>
                <c:pt idx="6">
                  <c:v>34</c:v>
                </c:pt>
                <c:pt idx="7">
                  <c:v>35</c:v>
                </c:pt>
                <c:pt idx="8">
                  <c:v>49</c:v>
                </c:pt>
                <c:pt idx="9">
                  <c:v>19</c:v>
                </c:pt>
                <c:pt idx="10">
                  <c:v>16</c:v>
                </c:pt>
                <c:pt idx="11">
                  <c:v>16</c:v>
                </c:pt>
                <c:pt idx="12">
                  <c:v>13</c:v>
                </c:pt>
                <c:pt idx="13">
                  <c:v>11</c:v>
                </c:pt>
                <c:pt idx="14">
                  <c:v>13</c:v>
                </c:pt>
                <c:pt idx="15">
                  <c:v>17</c:v>
                </c:pt>
                <c:pt idx="16">
                  <c:v>7</c:v>
                </c:pt>
                <c:pt idx="17">
                  <c:v>35</c:v>
                </c:pt>
                <c:pt idx="18">
                  <c:v>43</c:v>
                </c:pt>
                <c:pt idx="19">
                  <c:v>32</c:v>
                </c:pt>
                <c:pt idx="20">
                  <c:v>6</c:v>
                </c:pt>
                <c:pt idx="21">
                  <c:v>17</c:v>
                </c:pt>
                <c:pt idx="22">
                  <c:v>20</c:v>
                </c:pt>
                <c:pt idx="23">
                  <c:v>34</c:v>
                </c:pt>
                <c:pt idx="24">
                  <c:v>29</c:v>
                </c:pt>
                <c:pt idx="25">
                  <c:v>17</c:v>
                </c:pt>
                <c:pt idx="26">
                  <c:v>41</c:v>
                </c:pt>
                <c:pt idx="27">
                  <c:v>19</c:v>
                </c:pt>
                <c:pt idx="28">
                  <c:v>23</c:v>
                </c:pt>
                <c:pt idx="29">
                  <c:v>22</c:v>
                </c:pt>
                <c:pt idx="30">
                  <c:v>33</c:v>
                </c:pt>
                <c:pt idx="31">
                  <c:v>34</c:v>
                </c:pt>
                <c:pt idx="32">
                  <c:v>37</c:v>
                </c:pt>
                <c:pt idx="33">
                  <c:v>17</c:v>
                </c:pt>
                <c:pt idx="34">
                  <c:v>24</c:v>
                </c:pt>
                <c:pt idx="35">
                  <c:v>12</c:v>
                </c:pt>
                <c:pt idx="36">
                  <c:v>42</c:v>
                </c:pt>
                <c:pt idx="37">
                  <c:v>23</c:v>
                </c:pt>
                <c:pt idx="38">
                  <c:v>25</c:v>
                </c:pt>
                <c:pt idx="39">
                  <c:v>15</c:v>
                </c:pt>
                <c:pt idx="40">
                  <c:v>1</c:v>
                </c:pt>
                <c:pt idx="41">
                  <c:v>30</c:v>
                </c:pt>
              </c:numCache>
            </c:numRef>
          </c:val>
          <c:smooth val="0"/>
          <c:extLst>
            <c:ext xmlns:c16="http://schemas.microsoft.com/office/drawing/2014/chart" uri="{C3380CC4-5D6E-409C-BE32-E72D297353CC}">
              <c16:uniqueId val="{00000001-9984-0149-90E9-E2293A96559A}"/>
            </c:ext>
          </c:extLst>
        </c:ser>
        <c:dLbls>
          <c:showLegendKey val="0"/>
          <c:showVal val="0"/>
          <c:showCatName val="0"/>
          <c:showSerName val="0"/>
          <c:showPercent val="0"/>
          <c:showBubbleSize val="0"/>
        </c:dLbls>
        <c:smooth val="0"/>
        <c:axId val="481338944"/>
        <c:axId val="456622224"/>
      </c:lineChart>
      <c:catAx>
        <c:axId val="48133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22224"/>
        <c:crosses val="autoZero"/>
        <c:auto val="1"/>
        <c:lblAlgn val="ctr"/>
        <c:lblOffset val="100"/>
        <c:noMultiLvlLbl val="0"/>
      </c:catAx>
      <c:valAx>
        <c:axId val="45662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3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Chick-Fil-A Calories VS. Protein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Calories</c:v>
          </c:tx>
          <c:spPr>
            <a:ln w="28575" cap="rnd">
              <a:solidFill>
                <a:schemeClr val="accent1"/>
              </a:solidFill>
              <a:round/>
            </a:ln>
            <a:effectLst/>
          </c:spPr>
          <c:marker>
            <c:symbol val="none"/>
          </c:marker>
          <c:cat>
            <c:multiLvlStrRef>
              <c:f>'Fast Food Analysis'!$B$61:$C$87</c:f>
              <c:multiLvlStrCache>
                <c:ptCount val="27"/>
                <c:lvl>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lvl>
                <c:lvl>
                  <c:pt idx="0">
                    <c:v>Chick Fil-A</c:v>
                  </c:pt>
                  <c:pt idx="1">
                    <c:v>Chick Fil-A</c:v>
                  </c:pt>
                  <c:pt idx="2">
                    <c:v>Chick Fil-A</c:v>
                  </c:pt>
                  <c:pt idx="3">
                    <c:v>Chick Fil-A</c:v>
                  </c:pt>
                  <c:pt idx="4">
                    <c:v>Chick Fil-A</c:v>
                  </c:pt>
                  <c:pt idx="5">
                    <c:v>Chick Fil-A</c:v>
                  </c:pt>
                  <c:pt idx="6">
                    <c:v>Chick Fil-A</c:v>
                  </c:pt>
                  <c:pt idx="7">
                    <c:v>Chick Fil-A</c:v>
                  </c:pt>
                  <c:pt idx="8">
                    <c:v>Chick Fil-A</c:v>
                  </c:pt>
                  <c:pt idx="9">
                    <c:v>Chick Fil-A</c:v>
                  </c:pt>
                  <c:pt idx="10">
                    <c:v>Chick Fil-A</c:v>
                  </c:pt>
                  <c:pt idx="11">
                    <c:v>Chick Fil-A</c:v>
                  </c:pt>
                  <c:pt idx="12">
                    <c:v>Chick Fil-A</c:v>
                  </c:pt>
                  <c:pt idx="13">
                    <c:v>Chick Fil-A</c:v>
                  </c:pt>
                  <c:pt idx="14">
                    <c:v>Chick Fil-A</c:v>
                  </c:pt>
                  <c:pt idx="15">
                    <c:v>Chick Fil-A</c:v>
                  </c:pt>
                  <c:pt idx="16">
                    <c:v>Chick Fil-A</c:v>
                  </c:pt>
                  <c:pt idx="17">
                    <c:v>Chick Fil-A</c:v>
                  </c:pt>
                  <c:pt idx="18">
                    <c:v>Chick Fil-A</c:v>
                  </c:pt>
                  <c:pt idx="19">
                    <c:v>Chick Fil-A</c:v>
                  </c:pt>
                  <c:pt idx="20">
                    <c:v>Chick Fil-A</c:v>
                  </c:pt>
                  <c:pt idx="21">
                    <c:v>Chick Fil-A</c:v>
                  </c:pt>
                  <c:pt idx="22">
                    <c:v>Chick Fil-A</c:v>
                  </c:pt>
                  <c:pt idx="23">
                    <c:v>Chick Fil-A</c:v>
                  </c:pt>
                  <c:pt idx="24">
                    <c:v>Chick Fil-A</c:v>
                  </c:pt>
                  <c:pt idx="25">
                    <c:v>Chick Fil-A</c:v>
                  </c:pt>
                  <c:pt idx="26">
                    <c:v>Chick Fil-A</c:v>
                  </c:pt>
                </c:lvl>
              </c:multiLvlStrCache>
            </c:multiLvlStrRef>
          </c:cat>
          <c:val>
            <c:numRef>
              <c:f>'Fast Food Analysis'!$D$61:$D$87</c:f>
              <c:numCache>
                <c:formatCode>General</c:formatCode>
                <c:ptCount val="27"/>
                <c:pt idx="0">
                  <c:v>430</c:v>
                </c:pt>
                <c:pt idx="1">
                  <c:v>310</c:v>
                </c:pt>
                <c:pt idx="2">
                  <c:v>270</c:v>
                </c:pt>
                <c:pt idx="3">
                  <c:v>120</c:v>
                </c:pt>
                <c:pt idx="4">
                  <c:v>230</c:v>
                </c:pt>
                <c:pt idx="5">
                  <c:v>350</c:v>
                </c:pt>
                <c:pt idx="6">
                  <c:v>470</c:v>
                </c:pt>
                <c:pt idx="7">
                  <c:v>500</c:v>
                </c:pt>
                <c:pt idx="8">
                  <c:v>130</c:v>
                </c:pt>
                <c:pt idx="9">
                  <c:v>190</c:v>
                </c:pt>
                <c:pt idx="10">
                  <c:v>260</c:v>
                </c:pt>
                <c:pt idx="11">
                  <c:v>390</c:v>
                </c:pt>
                <c:pt idx="12">
                  <c:v>970</c:v>
                </c:pt>
                <c:pt idx="13">
                  <c:v>490</c:v>
                </c:pt>
                <c:pt idx="14">
                  <c:v>440</c:v>
                </c:pt>
                <c:pt idx="15">
                  <c:v>70</c:v>
                </c:pt>
                <c:pt idx="16">
                  <c:v>110</c:v>
                </c:pt>
                <c:pt idx="17">
                  <c:v>140</c:v>
                </c:pt>
                <c:pt idx="18">
                  <c:v>210</c:v>
                </c:pt>
                <c:pt idx="19">
                  <c:v>430</c:v>
                </c:pt>
                <c:pt idx="20">
                  <c:v>450</c:v>
                </c:pt>
                <c:pt idx="21">
                  <c:v>500</c:v>
                </c:pt>
                <c:pt idx="22">
                  <c:v>450</c:v>
                </c:pt>
                <c:pt idx="23">
                  <c:v>540</c:v>
                </c:pt>
                <c:pt idx="24">
                  <c:v>350</c:v>
                </c:pt>
                <c:pt idx="25">
                  <c:v>860</c:v>
                </c:pt>
                <c:pt idx="26">
                  <c:v>720</c:v>
                </c:pt>
              </c:numCache>
            </c:numRef>
          </c:val>
          <c:smooth val="0"/>
          <c:extLst>
            <c:ext xmlns:c16="http://schemas.microsoft.com/office/drawing/2014/chart" uri="{C3380CC4-5D6E-409C-BE32-E72D297353CC}">
              <c16:uniqueId val="{0000001B-C033-A248-9CC2-3ED855899CE7}"/>
            </c:ext>
          </c:extLst>
        </c:ser>
        <c:ser>
          <c:idx val="1"/>
          <c:order val="1"/>
          <c:tx>
            <c:v>Protein</c:v>
          </c:tx>
          <c:spPr>
            <a:ln w="28575" cap="rnd">
              <a:solidFill>
                <a:schemeClr val="accent2"/>
              </a:solidFill>
              <a:round/>
            </a:ln>
            <a:effectLst/>
          </c:spPr>
          <c:marker>
            <c:symbol val="none"/>
          </c:marker>
          <c:cat>
            <c:multiLvlStrRef>
              <c:f>'Fast Food Analysis'!$B$61:$C$87</c:f>
              <c:multiLvlStrCache>
                <c:ptCount val="27"/>
                <c:lvl>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lvl>
                <c:lvl>
                  <c:pt idx="0">
                    <c:v>Chick Fil-A</c:v>
                  </c:pt>
                  <c:pt idx="1">
                    <c:v>Chick Fil-A</c:v>
                  </c:pt>
                  <c:pt idx="2">
                    <c:v>Chick Fil-A</c:v>
                  </c:pt>
                  <c:pt idx="3">
                    <c:v>Chick Fil-A</c:v>
                  </c:pt>
                  <c:pt idx="4">
                    <c:v>Chick Fil-A</c:v>
                  </c:pt>
                  <c:pt idx="5">
                    <c:v>Chick Fil-A</c:v>
                  </c:pt>
                  <c:pt idx="6">
                    <c:v>Chick Fil-A</c:v>
                  </c:pt>
                  <c:pt idx="7">
                    <c:v>Chick Fil-A</c:v>
                  </c:pt>
                  <c:pt idx="8">
                    <c:v>Chick Fil-A</c:v>
                  </c:pt>
                  <c:pt idx="9">
                    <c:v>Chick Fil-A</c:v>
                  </c:pt>
                  <c:pt idx="10">
                    <c:v>Chick Fil-A</c:v>
                  </c:pt>
                  <c:pt idx="11">
                    <c:v>Chick Fil-A</c:v>
                  </c:pt>
                  <c:pt idx="12">
                    <c:v>Chick Fil-A</c:v>
                  </c:pt>
                  <c:pt idx="13">
                    <c:v>Chick Fil-A</c:v>
                  </c:pt>
                  <c:pt idx="14">
                    <c:v>Chick Fil-A</c:v>
                  </c:pt>
                  <c:pt idx="15">
                    <c:v>Chick Fil-A</c:v>
                  </c:pt>
                  <c:pt idx="16">
                    <c:v>Chick Fil-A</c:v>
                  </c:pt>
                  <c:pt idx="17">
                    <c:v>Chick Fil-A</c:v>
                  </c:pt>
                  <c:pt idx="18">
                    <c:v>Chick Fil-A</c:v>
                  </c:pt>
                  <c:pt idx="19">
                    <c:v>Chick Fil-A</c:v>
                  </c:pt>
                  <c:pt idx="20">
                    <c:v>Chick Fil-A</c:v>
                  </c:pt>
                  <c:pt idx="21">
                    <c:v>Chick Fil-A</c:v>
                  </c:pt>
                  <c:pt idx="22">
                    <c:v>Chick Fil-A</c:v>
                  </c:pt>
                  <c:pt idx="23">
                    <c:v>Chick Fil-A</c:v>
                  </c:pt>
                  <c:pt idx="24">
                    <c:v>Chick Fil-A</c:v>
                  </c:pt>
                  <c:pt idx="25">
                    <c:v>Chick Fil-A</c:v>
                  </c:pt>
                  <c:pt idx="26">
                    <c:v>Chick Fil-A</c:v>
                  </c:pt>
                </c:lvl>
              </c:multiLvlStrCache>
            </c:multiLvlStrRef>
          </c:cat>
          <c:val>
            <c:numRef>
              <c:f>'Fast Food Analysis'!$E$61:$E$87</c:f>
              <c:numCache>
                <c:formatCode>General</c:formatCode>
                <c:ptCount val="27"/>
                <c:pt idx="0">
                  <c:v>37</c:v>
                </c:pt>
                <c:pt idx="1">
                  <c:v>29</c:v>
                </c:pt>
                <c:pt idx="2">
                  <c:v>16</c:v>
                </c:pt>
                <c:pt idx="3">
                  <c:v>11</c:v>
                </c:pt>
                <c:pt idx="4">
                  <c:v>22</c:v>
                </c:pt>
                <c:pt idx="5">
                  <c:v>28</c:v>
                </c:pt>
                <c:pt idx="6">
                  <c:v>37</c:v>
                </c:pt>
                <c:pt idx="7">
                  <c:v>31</c:v>
                </c:pt>
                <c:pt idx="8">
                  <c:v>14</c:v>
                </c:pt>
                <c:pt idx="9">
                  <c:v>21</c:v>
                </c:pt>
                <c:pt idx="10">
                  <c:v>28</c:v>
                </c:pt>
                <c:pt idx="11">
                  <c:v>41</c:v>
                </c:pt>
                <c:pt idx="12">
                  <c:v>103</c:v>
                </c:pt>
                <c:pt idx="13">
                  <c:v>28</c:v>
                </c:pt>
                <c:pt idx="14">
                  <c:v>28</c:v>
                </c:pt>
                <c:pt idx="15">
                  <c:v>13</c:v>
                </c:pt>
                <c:pt idx="16">
                  <c:v>19</c:v>
                </c:pt>
                <c:pt idx="17">
                  <c:v>25</c:v>
                </c:pt>
                <c:pt idx="18">
                  <c:v>38</c:v>
                </c:pt>
                <c:pt idx="19">
                  <c:v>33</c:v>
                </c:pt>
                <c:pt idx="20">
                  <c:v>34</c:v>
                </c:pt>
                <c:pt idx="21">
                  <c:v>33</c:v>
                </c:pt>
                <c:pt idx="22">
                  <c:v>29</c:v>
                </c:pt>
                <c:pt idx="23">
                  <c:v>34</c:v>
                </c:pt>
                <c:pt idx="24">
                  <c:v>37</c:v>
                </c:pt>
                <c:pt idx="25">
                  <c:v>39</c:v>
                </c:pt>
                <c:pt idx="26">
                  <c:v>48</c:v>
                </c:pt>
              </c:numCache>
            </c:numRef>
          </c:val>
          <c:smooth val="0"/>
          <c:extLst>
            <c:ext xmlns:c16="http://schemas.microsoft.com/office/drawing/2014/chart" uri="{C3380CC4-5D6E-409C-BE32-E72D297353CC}">
              <c16:uniqueId val="{0000001C-C033-A248-9CC2-3ED855899CE7}"/>
            </c:ext>
          </c:extLst>
        </c:ser>
        <c:dLbls>
          <c:showLegendKey val="0"/>
          <c:showVal val="0"/>
          <c:showCatName val="0"/>
          <c:showSerName val="0"/>
          <c:showPercent val="0"/>
          <c:showBubbleSize val="0"/>
        </c:dLbls>
        <c:smooth val="0"/>
        <c:axId val="1906124703"/>
        <c:axId val="1873916607"/>
      </c:lineChart>
      <c:catAx>
        <c:axId val="190612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916607"/>
        <c:crosses val="autoZero"/>
        <c:auto val="1"/>
        <c:lblAlgn val="ctr"/>
        <c:lblOffset val="100"/>
        <c:noMultiLvlLbl val="1"/>
      </c:catAx>
      <c:valAx>
        <c:axId val="187391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124703"/>
        <c:crossesAt val="1"/>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calories</c:v>
          </c:tx>
          <c:spPr>
            <a:ln w="28575" cap="rnd">
              <a:solidFill>
                <a:schemeClr val="accent1"/>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Analysis'!$D$266:$D$307</c:f>
              <c:numCache>
                <c:formatCode>General</c:formatCode>
                <c:ptCount val="42"/>
                <c:pt idx="0">
                  <c:v>1000</c:v>
                </c:pt>
                <c:pt idx="1">
                  <c:v>800</c:v>
                </c:pt>
                <c:pt idx="2">
                  <c:v>630</c:v>
                </c:pt>
                <c:pt idx="3">
                  <c:v>540</c:v>
                </c:pt>
                <c:pt idx="4">
                  <c:v>570</c:v>
                </c:pt>
                <c:pt idx="5">
                  <c:v>400</c:v>
                </c:pt>
                <c:pt idx="6">
                  <c:v>630</c:v>
                </c:pt>
                <c:pt idx="7">
                  <c:v>1030</c:v>
                </c:pt>
                <c:pt idx="8">
                  <c:v>1260</c:v>
                </c:pt>
                <c:pt idx="9">
                  <c:v>420</c:v>
                </c:pt>
                <c:pt idx="10">
                  <c:v>390</c:v>
                </c:pt>
                <c:pt idx="11">
                  <c:v>380</c:v>
                </c:pt>
                <c:pt idx="12">
                  <c:v>330</c:v>
                </c:pt>
                <c:pt idx="13">
                  <c:v>290</c:v>
                </c:pt>
                <c:pt idx="14">
                  <c:v>350</c:v>
                </c:pt>
                <c:pt idx="15">
                  <c:v>310</c:v>
                </c:pt>
                <c:pt idx="16">
                  <c:v>250</c:v>
                </c:pt>
                <c:pt idx="17">
                  <c:v>550</c:v>
                </c:pt>
                <c:pt idx="18">
                  <c:v>1050</c:v>
                </c:pt>
                <c:pt idx="19">
                  <c:v>760</c:v>
                </c:pt>
                <c:pt idx="20">
                  <c:v>260</c:v>
                </c:pt>
                <c:pt idx="21">
                  <c:v>470</c:v>
                </c:pt>
                <c:pt idx="22">
                  <c:v>400</c:v>
                </c:pt>
                <c:pt idx="23">
                  <c:v>640</c:v>
                </c:pt>
                <c:pt idx="24">
                  <c:v>540</c:v>
                </c:pt>
                <c:pt idx="25">
                  <c:v>350</c:v>
                </c:pt>
                <c:pt idx="26">
                  <c:v>780</c:v>
                </c:pt>
                <c:pt idx="27">
                  <c:v>580</c:v>
                </c:pt>
                <c:pt idx="28">
                  <c:v>910</c:v>
                </c:pt>
                <c:pt idx="29">
                  <c:v>350</c:v>
                </c:pt>
                <c:pt idx="30">
                  <c:v>500</c:v>
                </c:pt>
                <c:pt idx="31">
                  <c:v>640</c:v>
                </c:pt>
                <c:pt idx="32">
                  <c:v>520</c:v>
                </c:pt>
                <c:pt idx="33">
                  <c:v>280</c:v>
                </c:pt>
                <c:pt idx="34">
                  <c:v>600</c:v>
                </c:pt>
                <c:pt idx="35">
                  <c:v>350</c:v>
                </c:pt>
                <c:pt idx="36">
                  <c:v>380</c:v>
                </c:pt>
                <c:pt idx="37">
                  <c:v>150</c:v>
                </c:pt>
                <c:pt idx="38">
                  <c:v>360</c:v>
                </c:pt>
                <c:pt idx="39">
                  <c:v>280</c:v>
                </c:pt>
                <c:pt idx="40">
                  <c:v>20</c:v>
                </c:pt>
                <c:pt idx="41">
                  <c:v>550</c:v>
                </c:pt>
              </c:numCache>
            </c:numRef>
          </c:val>
          <c:smooth val="0"/>
          <c:extLst>
            <c:ext xmlns:c16="http://schemas.microsoft.com/office/drawing/2014/chart" uri="{C3380CC4-5D6E-409C-BE32-E72D297353CC}">
              <c16:uniqueId val="{00000000-B960-544B-B4BE-6E362B6A7EDA}"/>
            </c:ext>
          </c:extLst>
        </c:ser>
        <c:ser>
          <c:idx val="1"/>
          <c:order val="1"/>
          <c:tx>
            <c:v>protein</c:v>
          </c:tx>
          <c:spPr>
            <a:ln w="28575" cap="rnd">
              <a:solidFill>
                <a:schemeClr val="accent2"/>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Analysis'!$E$266:$E$307</c:f>
              <c:numCache>
                <c:formatCode>General</c:formatCode>
                <c:ptCount val="42"/>
                <c:pt idx="0">
                  <c:v>46</c:v>
                </c:pt>
                <c:pt idx="1">
                  <c:v>40</c:v>
                </c:pt>
                <c:pt idx="2">
                  <c:v>30</c:v>
                </c:pt>
                <c:pt idx="3">
                  <c:v>23</c:v>
                </c:pt>
                <c:pt idx="4">
                  <c:v>24</c:v>
                </c:pt>
                <c:pt idx="5">
                  <c:v>19</c:v>
                </c:pt>
                <c:pt idx="6">
                  <c:v>34</c:v>
                </c:pt>
                <c:pt idx="7">
                  <c:v>35</c:v>
                </c:pt>
                <c:pt idx="8">
                  <c:v>49</c:v>
                </c:pt>
                <c:pt idx="9">
                  <c:v>19</c:v>
                </c:pt>
                <c:pt idx="10">
                  <c:v>16</c:v>
                </c:pt>
                <c:pt idx="11">
                  <c:v>16</c:v>
                </c:pt>
                <c:pt idx="12">
                  <c:v>13</c:v>
                </c:pt>
                <c:pt idx="13">
                  <c:v>11</c:v>
                </c:pt>
                <c:pt idx="14">
                  <c:v>13</c:v>
                </c:pt>
                <c:pt idx="15">
                  <c:v>17</c:v>
                </c:pt>
                <c:pt idx="16">
                  <c:v>7</c:v>
                </c:pt>
                <c:pt idx="17">
                  <c:v>35</c:v>
                </c:pt>
                <c:pt idx="18">
                  <c:v>43</c:v>
                </c:pt>
                <c:pt idx="19">
                  <c:v>32</c:v>
                </c:pt>
                <c:pt idx="20">
                  <c:v>6</c:v>
                </c:pt>
                <c:pt idx="21">
                  <c:v>17</c:v>
                </c:pt>
                <c:pt idx="22">
                  <c:v>20</c:v>
                </c:pt>
                <c:pt idx="23">
                  <c:v>34</c:v>
                </c:pt>
                <c:pt idx="24">
                  <c:v>29</c:v>
                </c:pt>
                <c:pt idx="25">
                  <c:v>17</c:v>
                </c:pt>
                <c:pt idx="26">
                  <c:v>41</c:v>
                </c:pt>
                <c:pt idx="27">
                  <c:v>19</c:v>
                </c:pt>
                <c:pt idx="28">
                  <c:v>23</c:v>
                </c:pt>
                <c:pt idx="29">
                  <c:v>22</c:v>
                </c:pt>
                <c:pt idx="30">
                  <c:v>33</c:v>
                </c:pt>
                <c:pt idx="31">
                  <c:v>34</c:v>
                </c:pt>
                <c:pt idx="32">
                  <c:v>37</c:v>
                </c:pt>
                <c:pt idx="33">
                  <c:v>17</c:v>
                </c:pt>
                <c:pt idx="34">
                  <c:v>24</c:v>
                </c:pt>
                <c:pt idx="35">
                  <c:v>12</c:v>
                </c:pt>
                <c:pt idx="36">
                  <c:v>42</c:v>
                </c:pt>
                <c:pt idx="37">
                  <c:v>23</c:v>
                </c:pt>
                <c:pt idx="38">
                  <c:v>25</c:v>
                </c:pt>
                <c:pt idx="39">
                  <c:v>15</c:v>
                </c:pt>
                <c:pt idx="40">
                  <c:v>1</c:v>
                </c:pt>
                <c:pt idx="41">
                  <c:v>30</c:v>
                </c:pt>
              </c:numCache>
            </c:numRef>
          </c:val>
          <c:smooth val="0"/>
          <c:extLst>
            <c:ext xmlns:c16="http://schemas.microsoft.com/office/drawing/2014/chart" uri="{C3380CC4-5D6E-409C-BE32-E72D297353CC}">
              <c16:uniqueId val="{00000001-B960-544B-B4BE-6E362B6A7EDA}"/>
            </c:ext>
          </c:extLst>
        </c:ser>
        <c:ser>
          <c:idx val="2"/>
          <c:order val="2"/>
          <c:tx>
            <c:v>cal_fat</c:v>
          </c:tx>
          <c:spPr>
            <a:ln w="28575" cap="rnd">
              <a:solidFill>
                <a:schemeClr val="accent3"/>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Analysis'!$F$266:$F$307</c:f>
              <c:numCache>
                <c:formatCode>General</c:formatCode>
                <c:ptCount val="42"/>
                <c:pt idx="0">
                  <c:v>660</c:v>
                </c:pt>
                <c:pt idx="1">
                  <c:v>460</c:v>
                </c:pt>
                <c:pt idx="2">
                  <c:v>330</c:v>
                </c:pt>
                <c:pt idx="3">
                  <c:v>270</c:v>
                </c:pt>
                <c:pt idx="4">
                  <c:v>310</c:v>
                </c:pt>
                <c:pt idx="5">
                  <c:v>160</c:v>
                </c:pt>
                <c:pt idx="6">
                  <c:v>310</c:v>
                </c:pt>
                <c:pt idx="7">
                  <c:v>480</c:v>
                </c:pt>
                <c:pt idx="8">
                  <c:v>590</c:v>
                </c:pt>
                <c:pt idx="9">
                  <c:v>240</c:v>
                </c:pt>
                <c:pt idx="10">
                  <c:v>220</c:v>
                </c:pt>
                <c:pt idx="11">
                  <c:v>220</c:v>
                </c:pt>
                <c:pt idx="12">
                  <c:v>180</c:v>
                </c:pt>
                <c:pt idx="13">
                  <c:v>160</c:v>
                </c:pt>
                <c:pt idx="14">
                  <c:v>180</c:v>
                </c:pt>
                <c:pt idx="15">
                  <c:v>80</c:v>
                </c:pt>
                <c:pt idx="16">
                  <c:v>80</c:v>
                </c:pt>
                <c:pt idx="17">
                  <c:v>410</c:v>
                </c:pt>
                <c:pt idx="18">
                  <c:v>670</c:v>
                </c:pt>
                <c:pt idx="19">
                  <c:v>440</c:v>
                </c:pt>
                <c:pt idx="20">
                  <c:v>140</c:v>
                </c:pt>
                <c:pt idx="21">
                  <c:v>200</c:v>
                </c:pt>
                <c:pt idx="22">
                  <c:v>160</c:v>
                </c:pt>
                <c:pt idx="23">
                  <c:v>310</c:v>
                </c:pt>
                <c:pt idx="24">
                  <c:v>240</c:v>
                </c:pt>
                <c:pt idx="25">
                  <c:v>130</c:v>
                </c:pt>
                <c:pt idx="26">
                  <c:v>430</c:v>
                </c:pt>
                <c:pt idx="27">
                  <c:v>310</c:v>
                </c:pt>
                <c:pt idx="28">
                  <c:v>430</c:v>
                </c:pt>
                <c:pt idx="29">
                  <c:v>180</c:v>
                </c:pt>
                <c:pt idx="30">
                  <c:v>180</c:v>
                </c:pt>
                <c:pt idx="31">
                  <c:v>220</c:v>
                </c:pt>
                <c:pt idx="32">
                  <c:v>280</c:v>
                </c:pt>
                <c:pt idx="33">
                  <c:v>120</c:v>
                </c:pt>
                <c:pt idx="34">
                  <c:v>270</c:v>
                </c:pt>
                <c:pt idx="35">
                  <c:v>190</c:v>
                </c:pt>
                <c:pt idx="36">
                  <c:v>170</c:v>
                </c:pt>
                <c:pt idx="37">
                  <c:v>20</c:v>
                </c:pt>
                <c:pt idx="38">
                  <c:v>140</c:v>
                </c:pt>
                <c:pt idx="39">
                  <c:v>130</c:v>
                </c:pt>
                <c:pt idx="40">
                  <c:v>0</c:v>
                </c:pt>
                <c:pt idx="41">
                  <c:v>240</c:v>
                </c:pt>
              </c:numCache>
            </c:numRef>
          </c:val>
          <c:smooth val="0"/>
          <c:extLst>
            <c:ext xmlns:c16="http://schemas.microsoft.com/office/drawing/2014/chart" uri="{C3380CC4-5D6E-409C-BE32-E72D297353CC}">
              <c16:uniqueId val="{00000002-B960-544B-B4BE-6E362B6A7EDA}"/>
            </c:ext>
          </c:extLst>
        </c:ser>
        <c:ser>
          <c:idx val="3"/>
          <c:order val="3"/>
          <c:tx>
            <c:v>total_fat</c:v>
          </c:tx>
          <c:spPr>
            <a:ln w="28575" cap="rnd">
              <a:solidFill>
                <a:schemeClr val="accent4"/>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Analysis'!$G$266:$G$307</c:f>
              <c:numCache>
                <c:formatCode>General</c:formatCode>
                <c:ptCount val="42"/>
                <c:pt idx="0">
                  <c:v>74</c:v>
                </c:pt>
                <c:pt idx="1">
                  <c:v>51</c:v>
                </c:pt>
                <c:pt idx="2">
                  <c:v>37</c:v>
                </c:pt>
                <c:pt idx="3">
                  <c:v>30</c:v>
                </c:pt>
                <c:pt idx="4">
                  <c:v>35</c:v>
                </c:pt>
                <c:pt idx="5">
                  <c:v>18</c:v>
                </c:pt>
                <c:pt idx="6">
                  <c:v>34</c:v>
                </c:pt>
                <c:pt idx="7">
                  <c:v>53</c:v>
                </c:pt>
                <c:pt idx="8">
                  <c:v>66</c:v>
                </c:pt>
                <c:pt idx="9">
                  <c:v>26</c:v>
                </c:pt>
                <c:pt idx="10">
                  <c:v>24</c:v>
                </c:pt>
                <c:pt idx="11">
                  <c:v>24</c:v>
                </c:pt>
                <c:pt idx="12">
                  <c:v>20</c:v>
                </c:pt>
                <c:pt idx="13">
                  <c:v>17</c:v>
                </c:pt>
                <c:pt idx="14">
                  <c:v>20</c:v>
                </c:pt>
                <c:pt idx="15">
                  <c:v>9</c:v>
                </c:pt>
                <c:pt idx="16">
                  <c:v>9</c:v>
                </c:pt>
                <c:pt idx="17">
                  <c:v>45</c:v>
                </c:pt>
                <c:pt idx="18">
                  <c:v>75</c:v>
                </c:pt>
                <c:pt idx="19">
                  <c:v>49</c:v>
                </c:pt>
                <c:pt idx="20">
                  <c:v>15</c:v>
                </c:pt>
                <c:pt idx="21">
                  <c:v>22</c:v>
                </c:pt>
                <c:pt idx="22">
                  <c:v>18</c:v>
                </c:pt>
                <c:pt idx="23">
                  <c:v>34</c:v>
                </c:pt>
                <c:pt idx="24">
                  <c:v>26</c:v>
                </c:pt>
                <c:pt idx="25">
                  <c:v>14</c:v>
                </c:pt>
                <c:pt idx="26">
                  <c:v>48</c:v>
                </c:pt>
                <c:pt idx="27">
                  <c:v>34</c:v>
                </c:pt>
                <c:pt idx="28">
                  <c:v>48</c:v>
                </c:pt>
                <c:pt idx="29">
                  <c:v>20</c:v>
                </c:pt>
                <c:pt idx="30">
                  <c:v>20</c:v>
                </c:pt>
                <c:pt idx="31">
                  <c:v>25</c:v>
                </c:pt>
                <c:pt idx="32">
                  <c:v>31</c:v>
                </c:pt>
                <c:pt idx="33">
                  <c:v>13</c:v>
                </c:pt>
                <c:pt idx="34">
                  <c:v>30</c:v>
                </c:pt>
                <c:pt idx="35">
                  <c:v>21</c:v>
                </c:pt>
                <c:pt idx="36">
                  <c:v>19</c:v>
                </c:pt>
                <c:pt idx="37">
                  <c:v>2</c:v>
                </c:pt>
                <c:pt idx="38">
                  <c:v>15</c:v>
                </c:pt>
                <c:pt idx="39">
                  <c:v>15</c:v>
                </c:pt>
                <c:pt idx="40">
                  <c:v>0</c:v>
                </c:pt>
                <c:pt idx="41">
                  <c:v>26</c:v>
                </c:pt>
              </c:numCache>
            </c:numRef>
          </c:val>
          <c:smooth val="0"/>
          <c:extLst>
            <c:ext xmlns:c16="http://schemas.microsoft.com/office/drawing/2014/chart" uri="{C3380CC4-5D6E-409C-BE32-E72D297353CC}">
              <c16:uniqueId val="{00000003-B960-544B-B4BE-6E362B6A7EDA}"/>
            </c:ext>
          </c:extLst>
        </c:ser>
        <c:ser>
          <c:idx val="4"/>
          <c:order val="4"/>
          <c:tx>
            <c:v>sat_fat</c:v>
          </c:tx>
          <c:spPr>
            <a:ln w="28575" cap="rnd">
              <a:solidFill>
                <a:schemeClr val="accent5"/>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Analysis'!$H$266:$H$307</c:f>
              <c:numCache>
                <c:formatCode>General</c:formatCode>
                <c:ptCount val="42"/>
                <c:pt idx="0">
                  <c:v>26</c:v>
                </c:pt>
                <c:pt idx="1">
                  <c:v>20</c:v>
                </c:pt>
                <c:pt idx="2">
                  <c:v>13</c:v>
                </c:pt>
                <c:pt idx="3">
                  <c:v>11</c:v>
                </c:pt>
                <c:pt idx="4">
                  <c:v>11</c:v>
                </c:pt>
                <c:pt idx="5">
                  <c:v>9</c:v>
                </c:pt>
                <c:pt idx="6">
                  <c:v>18</c:v>
                </c:pt>
                <c:pt idx="7">
                  <c:v>9</c:v>
                </c:pt>
                <c:pt idx="8">
                  <c:v>11</c:v>
                </c:pt>
                <c:pt idx="9">
                  <c:v>11</c:v>
                </c:pt>
                <c:pt idx="10">
                  <c:v>11</c:v>
                </c:pt>
                <c:pt idx="11">
                  <c:v>11</c:v>
                </c:pt>
                <c:pt idx="12">
                  <c:v>8</c:v>
                </c:pt>
                <c:pt idx="13">
                  <c:v>7</c:v>
                </c:pt>
                <c:pt idx="14">
                  <c:v>8</c:v>
                </c:pt>
                <c:pt idx="15">
                  <c:v>3</c:v>
                </c:pt>
                <c:pt idx="16">
                  <c:v>1</c:v>
                </c:pt>
                <c:pt idx="17">
                  <c:v>25</c:v>
                </c:pt>
                <c:pt idx="18">
                  <c:v>43</c:v>
                </c:pt>
                <c:pt idx="19">
                  <c:v>21</c:v>
                </c:pt>
                <c:pt idx="20">
                  <c:v>4</c:v>
                </c:pt>
                <c:pt idx="21">
                  <c:v>3</c:v>
                </c:pt>
                <c:pt idx="22">
                  <c:v>9</c:v>
                </c:pt>
                <c:pt idx="23">
                  <c:v>18</c:v>
                </c:pt>
                <c:pt idx="24">
                  <c:v>13</c:v>
                </c:pt>
                <c:pt idx="25">
                  <c:v>7</c:v>
                </c:pt>
                <c:pt idx="26">
                  <c:v>22</c:v>
                </c:pt>
                <c:pt idx="27">
                  <c:v>7</c:v>
                </c:pt>
                <c:pt idx="28">
                  <c:v>13</c:v>
                </c:pt>
                <c:pt idx="29">
                  <c:v>3</c:v>
                </c:pt>
                <c:pt idx="30">
                  <c:v>8</c:v>
                </c:pt>
                <c:pt idx="31">
                  <c:v>8</c:v>
                </c:pt>
                <c:pt idx="32">
                  <c:v>10</c:v>
                </c:pt>
                <c:pt idx="33">
                  <c:v>2</c:v>
                </c:pt>
                <c:pt idx="34">
                  <c:v>5</c:v>
                </c:pt>
                <c:pt idx="35">
                  <c:v>5</c:v>
                </c:pt>
                <c:pt idx="36">
                  <c:v>9</c:v>
                </c:pt>
                <c:pt idx="37">
                  <c:v>0.5</c:v>
                </c:pt>
                <c:pt idx="38">
                  <c:v>3</c:v>
                </c:pt>
                <c:pt idx="39">
                  <c:v>4</c:v>
                </c:pt>
                <c:pt idx="40">
                  <c:v>0</c:v>
                </c:pt>
                <c:pt idx="41">
                  <c:v>8</c:v>
                </c:pt>
              </c:numCache>
            </c:numRef>
          </c:val>
          <c:smooth val="0"/>
          <c:extLst>
            <c:ext xmlns:c16="http://schemas.microsoft.com/office/drawing/2014/chart" uri="{C3380CC4-5D6E-409C-BE32-E72D297353CC}">
              <c16:uniqueId val="{00000004-B960-544B-B4BE-6E362B6A7EDA}"/>
            </c:ext>
          </c:extLst>
        </c:ser>
        <c:ser>
          <c:idx val="5"/>
          <c:order val="5"/>
          <c:tx>
            <c:v>trans_fat</c:v>
          </c:tx>
          <c:spPr>
            <a:ln w="28575" cap="rnd">
              <a:solidFill>
                <a:schemeClr val="accent6"/>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Analysis'!$I$266:$I$307</c:f>
              <c:numCache>
                <c:formatCode>General</c:formatCode>
                <c:ptCount val="42"/>
                <c:pt idx="0">
                  <c:v>2</c:v>
                </c:pt>
                <c:pt idx="1">
                  <c:v>2</c:v>
                </c:pt>
                <c:pt idx="2">
                  <c:v>1</c:v>
                </c:pt>
                <c:pt idx="3">
                  <c:v>1</c:v>
                </c:pt>
                <c:pt idx="4">
                  <c:v>1</c:v>
                </c:pt>
                <c:pt idx="5">
                  <c:v>1</c:v>
                </c:pt>
                <c:pt idx="6">
                  <c:v>2</c:v>
                </c:pt>
                <c:pt idx="7">
                  <c:v>1</c:v>
                </c:pt>
                <c:pt idx="8">
                  <c:v>1</c:v>
                </c:pt>
                <c:pt idx="9">
                  <c:v>1</c:v>
                </c:pt>
                <c:pt idx="10">
                  <c:v>1</c:v>
                </c:pt>
                <c:pt idx="11">
                  <c:v>1</c:v>
                </c:pt>
                <c:pt idx="12">
                  <c:v>1</c:v>
                </c:pt>
                <c:pt idx="13">
                  <c:v>1</c:v>
                </c:pt>
                <c:pt idx="14">
                  <c:v>1</c:v>
                </c:pt>
                <c:pt idx="15">
                  <c:v>0</c:v>
                </c:pt>
                <c:pt idx="16">
                  <c:v>0</c:v>
                </c:pt>
                <c:pt idx="17">
                  <c:v>0</c:v>
                </c:pt>
                <c:pt idx="18">
                  <c:v>1</c:v>
                </c:pt>
                <c:pt idx="19">
                  <c:v>2</c:v>
                </c:pt>
                <c:pt idx="20">
                  <c:v>0</c:v>
                </c:pt>
                <c:pt idx="21">
                  <c:v>0</c:v>
                </c:pt>
                <c:pt idx="22">
                  <c:v>1</c:v>
                </c:pt>
                <c:pt idx="23">
                  <c:v>2</c:v>
                </c:pt>
                <c:pt idx="24">
                  <c:v>1</c:v>
                </c:pt>
                <c:pt idx="25">
                  <c:v>1</c:v>
                </c:pt>
                <c:pt idx="26">
                  <c:v>2</c:v>
                </c:pt>
                <c:pt idx="27">
                  <c:v>0</c:v>
                </c:pt>
                <c:pt idx="28">
                  <c:v>0.5</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smooth val="0"/>
          <c:extLst>
            <c:ext xmlns:c16="http://schemas.microsoft.com/office/drawing/2014/chart" uri="{C3380CC4-5D6E-409C-BE32-E72D297353CC}">
              <c16:uniqueId val="{00000005-B960-544B-B4BE-6E362B6A7EDA}"/>
            </c:ext>
          </c:extLst>
        </c:ser>
        <c:ser>
          <c:idx val="6"/>
          <c:order val="6"/>
          <c:tx>
            <c:v>cholestrol</c:v>
          </c:tx>
          <c:spPr>
            <a:ln w="28575" cap="rnd">
              <a:solidFill>
                <a:schemeClr val="accent1">
                  <a:lumMod val="60000"/>
                </a:schemeClr>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Analysis'!$J$266:$J$307</c:f>
              <c:numCache>
                <c:formatCode>General</c:formatCode>
                <c:ptCount val="42"/>
                <c:pt idx="0">
                  <c:v>170</c:v>
                </c:pt>
                <c:pt idx="1">
                  <c:v>135</c:v>
                </c:pt>
                <c:pt idx="2">
                  <c:v>95</c:v>
                </c:pt>
                <c:pt idx="3">
                  <c:v>70</c:v>
                </c:pt>
                <c:pt idx="4">
                  <c:v>75</c:v>
                </c:pt>
                <c:pt idx="5">
                  <c:v>65</c:v>
                </c:pt>
                <c:pt idx="6">
                  <c:v>125</c:v>
                </c:pt>
                <c:pt idx="7">
                  <c:v>80</c:v>
                </c:pt>
                <c:pt idx="8">
                  <c:v>120</c:v>
                </c:pt>
                <c:pt idx="9">
                  <c:v>60</c:v>
                </c:pt>
                <c:pt idx="10">
                  <c:v>50</c:v>
                </c:pt>
                <c:pt idx="11">
                  <c:v>55</c:v>
                </c:pt>
                <c:pt idx="12">
                  <c:v>40</c:v>
                </c:pt>
                <c:pt idx="13">
                  <c:v>35</c:v>
                </c:pt>
                <c:pt idx="14">
                  <c:v>35</c:v>
                </c:pt>
                <c:pt idx="15">
                  <c:v>50</c:v>
                </c:pt>
                <c:pt idx="16">
                  <c:v>0</c:v>
                </c:pt>
                <c:pt idx="17">
                  <c:v>150</c:v>
                </c:pt>
                <c:pt idx="18">
                  <c:v>180</c:v>
                </c:pt>
                <c:pt idx="19">
                  <c:v>100</c:v>
                </c:pt>
                <c:pt idx="20">
                  <c:v>20</c:v>
                </c:pt>
                <c:pt idx="21">
                  <c:v>20</c:v>
                </c:pt>
                <c:pt idx="22">
                  <c:v>65</c:v>
                </c:pt>
                <c:pt idx="23">
                  <c:v>125</c:v>
                </c:pt>
                <c:pt idx="24">
                  <c:v>100</c:v>
                </c:pt>
                <c:pt idx="25">
                  <c:v>50</c:v>
                </c:pt>
                <c:pt idx="26">
                  <c:v>150</c:v>
                </c:pt>
                <c:pt idx="27">
                  <c:v>45</c:v>
                </c:pt>
                <c:pt idx="28">
                  <c:v>45</c:v>
                </c:pt>
                <c:pt idx="29">
                  <c:v>60</c:v>
                </c:pt>
                <c:pt idx="30">
                  <c:v>65</c:v>
                </c:pt>
                <c:pt idx="31">
                  <c:v>60</c:v>
                </c:pt>
                <c:pt idx="32">
                  <c:v>100</c:v>
                </c:pt>
                <c:pt idx="33">
                  <c:v>40</c:v>
                </c:pt>
                <c:pt idx="34">
                  <c:v>55</c:v>
                </c:pt>
                <c:pt idx="35">
                  <c:v>35</c:v>
                </c:pt>
                <c:pt idx="36">
                  <c:v>100</c:v>
                </c:pt>
                <c:pt idx="37">
                  <c:v>40</c:v>
                </c:pt>
                <c:pt idx="38">
                  <c:v>50</c:v>
                </c:pt>
                <c:pt idx="39">
                  <c:v>30</c:v>
                </c:pt>
                <c:pt idx="40">
                  <c:v>0</c:v>
                </c:pt>
                <c:pt idx="41">
                  <c:v>60</c:v>
                </c:pt>
              </c:numCache>
            </c:numRef>
          </c:val>
          <c:smooth val="0"/>
          <c:extLst>
            <c:ext xmlns:c16="http://schemas.microsoft.com/office/drawing/2014/chart" uri="{C3380CC4-5D6E-409C-BE32-E72D297353CC}">
              <c16:uniqueId val="{00000006-B960-544B-B4BE-6E362B6A7EDA}"/>
            </c:ext>
          </c:extLst>
        </c:ser>
        <c:ser>
          <c:idx val="7"/>
          <c:order val="7"/>
          <c:tx>
            <c:v>sodium</c:v>
          </c:tx>
          <c:spPr>
            <a:ln w="28575" cap="rnd">
              <a:solidFill>
                <a:schemeClr val="accent2">
                  <a:lumMod val="60000"/>
                </a:schemeClr>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Analysis'!$K$266:$K$307</c:f>
              <c:numCache>
                <c:formatCode>General</c:formatCode>
                <c:ptCount val="42"/>
                <c:pt idx="0">
                  <c:v>1610</c:v>
                </c:pt>
                <c:pt idx="1">
                  <c:v>1280</c:v>
                </c:pt>
                <c:pt idx="2">
                  <c:v>1250</c:v>
                </c:pt>
                <c:pt idx="3">
                  <c:v>1020</c:v>
                </c:pt>
                <c:pt idx="4">
                  <c:v>820</c:v>
                </c:pt>
                <c:pt idx="5">
                  <c:v>930</c:v>
                </c:pt>
                <c:pt idx="6">
                  <c:v>1240</c:v>
                </c:pt>
                <c:pt idx="7">
                  <c:v>2780</c:v>
                </c:pt>
                <c:pt idx="8">
                  <c:v>3500</c:v>
                </c:pt>
                <c:pt idx="9">
                  <c:v>1140</c:v>
                </c:pt>
                <c:pt idx="10">
                  <c:v>1000</c:v>
                </c:pt>
                <c:pt idx="11">
                  <c:v>900</c:v>
                </c:pt>
                <c:pt idx="12">
                  <c:v>1050</c:v>
                </c:pt>
                <c:pt idx="13">
                  <c:v>900</c:v>
                </c:pt>
                <c:pt idx="14">
                  <c:v>1000</c:v>
                </c:pt>
                <c:pt idx="15">
                  <c:v>830</c:v>
                </c:pt>
                <c:pt idx="16">
                  <c:v>500</c:v>
                </c:pt>
                <c:pt idx="17">
                  <c:v>900</c:v>
                </c:pt>
                <c:pt idx="18">
                  <c:v>2210</c:v>
                </c:pt>
                <c:pt idx="19">
                  <c:v>1570</c:v>
                </c:pt>
                <c:pt idx="20">
                  <c:v>450</c:v>
                </c:pt>
                <c:pt idx="21">
                  <c:v>1210</c:v>
                </c:pt>
                <c:pt idx="22">
                  <c:v>930</c:v>
                </c:pt>
                <c:pt idx="23">
                  <c:v>1240</c:v>
                </c:pt>
                <c:pt idx="24">
                  <c:v>750</c:v>
                </c:pt>
                <c:pt idx="25">
                  <c:v>680</c:v>
                </c:pt>
                <c:pt idx="26">
                  <c:v>1390</c:v>
                </c:pt>
                <c:pt idx="27">
                  <c:v>910</c:v>
                </c:pt>
                <c:pt idx="28">
                  <c:v>2210</c:v>
                </c:pt>
                <c:pt idx="29">
                  <c:v>960</c:v>
                </c:pt>
                <c:pt idx="30">
                  <c:v>1190</c:v>
                </c:pt>
                <c:pt idx="31">
                  <c:v>1530</c:v>
                </c:pt>
                <c:pt idx="32">
                  <c:v>1470</c:v>
                </c:pt>
                <c:pt idx="33">
                  <c:v>670</c:v>
                </c:pt>
                <c:pt idx="34">
                  <c:v>1250</c:v>
                </c:pt>
                <c:pt idx="35">
                  <c:v>820</c:v>
                </c:pt>
                <c:pt idx="36">
                  <c:v>1540</c:v>
                </c:pt>
                <c:pt idx="37">
                  <c:v>730</c:v>
                </c:pt>
                <c:pt idx="38">
                  <c:v>1040</c:v>
                </c:pt>
                <c:pt idx="39">
                  <c:v>800</c:v>
                </c:pt>
                <c:pt idx="40">
                  <c:v>15</c:v>
                </c:pt>
                <c:pt idx="41">
                  <c:v>1420</c:v>
                </c:pt>
              </c:numCache>
            </c:numRef>
          </c:val>
          <c:smooth val="0"/>
          <c:extLst>
            <c:ext xmlns:c16="http://schemas.microsoft.com/office/drawing/2014/chart" uri="{C3380CC4-5D6E-409C-BE32-E72D297353CC}">
              <c16:uniqueId val="{00000007-B960-544B-B4BE-6E362B6A7EDA}"/>
            </c:ext>
          </c:extLst>
        </c:ser>
        <c:ser>
          <c:idx val="8"/>
          <c:order val="8"/>
          <c:tx>
            <c:v>total_carb</c:v>
          </c:tx>
          <c:spPr>
            <a:ln w="28575" cap="rnd">
              <a:solidFill>
                <a:schemeClr val="accent3">
                  <a:lumMod val="60000"/>
                </a:schemeClr>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Analysis'!$L$266:$L$307</c:f>
              <c:numCache>
                <c:formatCode>General</c:formatCode>
                <c:ptCount val="42"/>
                <c:pt idx="0">
                  <c:v>40</c:v>
                </c:pt>
                <c:pt idx="1">
                  <c:v>44</c:v>
                </c:pt>
                <c:pt idx="2">
                  <c:v>44</c:v>
                </c:pt>
                <c:pt idx="3">
                  <c:v>44</c:v>
                </c:pt>
                <c:pt idx="4">
                  <c:v>39</c:v>
                </c:pt>
                <c:pt idx="5">
                  <c:v>34</c:v>
                </c:pt>
                <c:pt idx="6">
                  <c:v>34</c:v>
                </c:pt>
                <c:pt idx="7">
                  <c:v>105</c:v>
                </c:pt>
                <c:pt idx="8">
                  <c:v>121</c:v>
                </c:pt>
                <c:pt idx="9">
                  <c:v>26</c:v>
                </c:pt>
                <c:pt idx="10">
                  <c:v>26</c:v>
                </c:pt>
                <c:pt idx="11">
                  <c:v>23</c:v>
                </c:pt>
                <c:pt idx="12">
                  <c:v>24</c:v>
                </c:pt>
                <c:pt idx="13">
                  <c:v>22</c:v>
                </c:pt>
                <c:pt idx="14">
                  <c:v>30</c:v>
                </c:pt>
                <c:pt idx="15">
                  <c:v>41</c:v>
                </c:pt>
                <c:pt idx="16">
                  <c:v>36</c:v>
                </c:pt>
                <c:pt idx="17">
                  <c:v>0</c:v>
                </c:pt>
                <c:pt idx="18">
                  <c:v>52</c:v>
                </c:pt>
                <c:pt idx="19">
                  <c:v>48</c:v>
                </c:pt>
                <c:pt idx="20">
                  <c:v>26</c:v>
                </c:pt>
                <c:pt idx="21">
                  <c:v>53</c:v>
                </c:pt>
                <c:pt idx="22">
                  <c:v>35</c:v>
                </c:pt>
                <c:pt idx="23">
                  <c:v>35</c:v>
                </c:pt>
                <c:pt idx="24">
                  <c:v>34</c:v>
                </c:pt>
                <c:pt idx="25">
                  <c:v>34</c:v>
                </c:pt>
                <c:pt idx="26">
                  <c:v>34</c:v>
                </c:pt>
                <c:pt idx="27">
                  <c:v>48</c:v>
                </c:pt>
                <c:pt idx="28">
                  <c:v>95</c:v>
                </c:pt>
                <c:pt idx="29">
                  <c:v>22</c:v>
                </c:pt>
                <c:pt idx="30">
                  <c:v>45</c:v>
                </c:pt>
                <c:pt idx="31">
                  <c:v>68</c:v>
                </c:pt>
                <c:pt idx="32">
                  <c:v>25</c:v>
                </c:pt>
                <c:pt idx="33">
                  <c:v>24</c:v>
                </c:pt>
                <c:pt idx="34">
                  <c:v>59</c:v>
                </c:pt>
                <c:pt idx="35">
                  <c:v>30</c:v>
                </c:pt>
                <c:pt idx="36">
                  <c:v>11</c:v>
                </c:pt>
                <c:pt idx="37">
                  <c:v>10</c:v>
                </c:pt>
                <c:pt idx="38">
                  <c:v>32</c:v>
                </c:pt>
                <c:pt idx="39">
                  <c:v>22</c:v>
                </c:pt>
                <c:pt idx="40">
                  <c:v>5</c:v>
                </c:pt>
                <c:pt idx="41">
                  <c:v>45</c:v>
                </c:pt>
              </c:numCache>
            </c:numRef>
          </c:val>
          <c:smooth val="0"/>
          <c:extLst>
            <c:ext xmlns:c16="http://schemas.microsoft.com/office/drawing/2014/chart" uri="{C3380CC4-5D6E-409C-BE32-E72D297353CC}">
              <c16:uniqueId val="{00000008-B960-544B-B4BE-6E362B6A7EDA}"/>
            </c:ext>
          </c:extLst>
        </c:ser>
        <c:ser>
          <c:idx val="9"/>
          <c:order val="9"/>
          <c:tx>
            <c:v>fiber</c:v>
          </c:tx>
          <c:spPr>
            <a:ln w="28575" cap="rnd">
              <a:solidFill>
                <a:schemeClr val="accent4">
                  <a:lumMod val="60000"/>
                </a:schemeClr>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Analysis'!$M$266:$M$307</c:f>
              <c:numCache>
                <c:formatCode>General</c:formatCode>
                <c:ptCount val="42"/>
                <c:pt idx="0">
                  <c:v>2</c:v>
                </c:pt>
                <c:pt idx="1">
                  <c:v>3</c:v>
                </c:pt>
                <c:pt idx="2">
                  <c:v>2</c:v>
                </c:pt>
                <c:pt idx="3">
                  <c:v>3</c:v>
                </c:pt>
                <c:pt idx="4">
                  <c:v>2</c:v>
                </c:pt>
                <c:pt idx="5">
                  <c:v>1</c:v>
                </c:pt>
                <c:pt idx="6">
                  <c:v>1</c:v>
                </c:pt>
                <c:pt idx="7">
                  <c:v>9</c:v>
                </c:pt>
                <c:pt idx="8">
                  <c:v>12</c:v>
                </c:pt>
                <c:pt idx="9">
                  <c:v>1</c:v>
                </c:pt>
                <c:pt idx="10">
                  <c:v>1</c:v>
                </c:pt>
                <c:pt idx="11">
                  <c:v>1</c:v>
                </c:pt>
                <c:pt idx="12">
                  <c:v>1</c:v>
                </c:pt>
                <c:pt idx="13">
                  <c:v>1</c:v>
                </c:pt>
                <c:pt idx="14">
                  <c:v>1</c:v>
                </c:pt>
                <c:pt idx="15">
                  <c:v>2</c:v>
                </c:pt>
                <c:pt idx="16">
                  <c:v>2</c:v>
                </c:pt>
                <c:pt idx="17">
                  <c:v>0</c:v>
                </c:pt>
                <c:pt idx="18">
                  <c:v>0</c:v>
                </c:pt>
                <c:pt idx="19">
                  <c:v>2</c:v>
                </c:pt>
                <c:pt idx="20">
                  <c:v>1</c:v>
                </c:pt>
                <c:pt idx="21">
                  <c:v>2</c:v>
                </c:pt>
                <c:pt idx="22">
                  <c:v>1</c:v>
                </c:pt>
                <c:pt idx="23">
                  <c:v>1</c:v>
                </c:pt>
                <c:pt idx="24">
                  <c:v>1</c:v>
                </c:pt>
                <c:pt idx="25">
                  <c:v>1</c:v>
                </c:pt>
                <c:pt idx="26">
                  <c:v>1</c:v>
                </c:pt>
                <c:pt idx="27">
                  <c:v>2</c:v>
                </c:pt>
                <c:pt idx="28">
                  <c:v>5</c:v>
                </c:pt>
                <c:pt idx="29">
                  <c:v>10</c:v>
                </c:pt>
                <c:pt idx="30">
                  <c:v>3</c:v>
                </c:pt>
                <c:pt idx="31">
                  <c:v>4</c:v>
                </c:pt>
                <c:pt idx="32">
                  <c:v>9</c:v>
                </c:pt>
                <c:pt idx="33">
                  <c:v>9</c:v>
                </c:pt>
                <c:pt idx="34">
                  <c:v>7</c:v>
                </c:pt>
                <c:pt idx="35">
                  <c:v>2</c:v>
                </c:pt>
                <c:pt idx="36">
                  <c:v>3</c:v>
                </c:pt>
                <c:pt idx="37">
                  <c:v>3</c:v>
                </c:pt>
                <c:pt idx="38">
                  <c:v>1</c:v>
                </c:pt>
                <c:pt idx="39">
                  <c:v>1</c:v>
                </c:pt>
                <c:pt idx="40">
                  <c:v>2</c:v>
                </c:pt>
                <c:pt idx="41">
                  <c:v>3</c:v>
                </c:pt>
              </c:numCache>
            </c:numRef>
          </c:val>
          <c:smooth val="0"/>
          <c:extLst>
            <c:ext xmlns:c16="http://schemas.microsoft.com/office/drawing/2014/chart" uri="{C3380CC4-5D6E-409C-BE32-E72D297353CC}">
              <c16:uniqueId val="{00000009-B960-544B-B4BE-6E362B6A7EDA}"/>
            </c:ext>
          </c:extLst>
        </c:ser>
        <c:ser>
          <c:idx val="10"/>
          <c:order val="10"/>
          <c:tx>
            <c:v>sugar</c:v>
          </c:tx>
          <c:spPr>
            <a:ln w="28575" cap="rnd">
              <a:solidFill>
                <a:schemeClr val="accent5">
                  <a:lumMod val="60000"/>
                </a:schemeClr>
              </a:solidFill>
              <a:round/>
            </a:ln>
            <a:effectLst/>
          </c:spPr>
          <c:marker>
            <c:symbol val="none"/>
          </c:marker>
          <c:cat>
            <c:strRef>
              <c:f>'Fast Food Analysis'!$C$266:$C$307</c:f>
              <c:strCache>
                <c:ptCount val="42"/>
                <c:pt idx="0">
                  <c:v>1/2 lb. FlameThrower® GrillBurger</c:v>
                </c:pt>
                <c:pt idx="1">
                  <c:v>1/2 lb. GrillBurger with Cheese</c:v>
                </c:pt>
                <c:pt idx="2">
                  <c:v>1/4 lb. Bacon Cheese GrillBurger</c:v>
                </c:pt>
                <c:pt idx="3">
                  <c:v>1/4 lb. GrillBurger with Cheese</c:v>
                </c:pt>
                <c:pt idx="4">
                  <c:v>1/4 lb. Mushroom Swiss GrillBurger</c:v>
                </c:pt>
                <c:pt idx="5">
                  <c:v>Original Cheeseburger</c:v>
                </c:pt>
                <c:pt idx="6">
                  <c:v>Original Double Cheeseburger</c:v>
                </c:pt>
                <c:pt idx="7">
                  <c:v>4 Piece Chicken Strip Basket w/ Country Gravy</c:v>
                </c:pt>
                <c:pt idx="8">
                  <c:v>6 Piece Chicken Strip Basket w/ Country Gravy</c:v>
                </c:pt>
                <c:pt idx="9">
                  <c:v>Bacon Cheese Dog</c:v>
                </c:pt>
                <c:pt idx="10">
                  <c:v>Cheese Dog</c:v>
                </c:pt>
                <c:pt idx="11">
                  <c:v>Chili Cheese Dog</c:v>
                </c:pt>
                <c:pt idx="12">
                  <c:v>Chili Dog</c:v>
                </c:pt>
                <c:pt idx="13">
                  <c:v>Hot Dog</c:v>
                </c:pt>
                <c:pt idx="14">
                  <c:v>Relish Dog</c:v>
                </c:pt>
                <c:pt idx="15">
                  <c:v>Barbecue Pork Sandwich</c:v>
                </c:pt>
                <c:pt idx="16">
                  <c:v>Breaded Mushrooms</c:v>
                </c:pt>
                <c:pt idx="17">
                  <c:v>Regular Cheese Curds</c:v>
                </c:pt>
                <c:pt idx="18">
                  <c:v>Large Cheese Curds</c:v>
                </c:pt>
                <c:pt idx="19">
                  <c:v>Chili Cheese Mega Dog</c:v>
                </c:pt>
                <c:pt idx="20">
                  <c:v>Corn Dog</c:v>
                </c:pt>
                <c:pt idx="21">
                  <c:v>Crispy Fish Sandwich</c:v>
                </c:pt>
                <c:pt idx="22">
                  <c:v>Deluxe Cheeseburger</c:v>
                </c:pt>
                <c:pt idx="23">
                  <c:v>Deluxe Double Cheeseburger</c:v>
                </c:pt>
                <c:pt idx="24">
                  <c:v>Deluxe Double Hamburger</c:v>
                </c:pt>
                <c:pt idx="25">
                  <c:v>Deluxe Hamburger</c:v>
                </c:pt>
                <c:pt idx="26">
                  <c:v>DQ Ultimate® Burger</c:v>
                </c:pt>
                <c:pt idx="27">
                  <c:v>Pork Tenderloin Sandwich</c:v>
                </c:pt>
                <c:pt idx="28">
                  <c:v>Steak Finger Basket</c:v>
                </c:pt>
                <c:pt idx="29">
                  <c:v>3 chicken strips Chicken Strips</c:v>
                </c:pt>
                <c:pt idx="30">
                  <c:v>Chicken Bacon Ranch Sandwich</c:v>
                </c:pt>
                <c:pt idx="31">
                  <c:v>Chicken Mozzarella Sandwich</c:v>
                </c:pt>
                <c:pt idx="32">
                  <c:v>Crispy Chicken BLT Salad</c:v>
                </c:pt>
                <c:pt idx="33">
                  <c:v>Crispy Chicken Garden Greens Salad</c:v>
                </c:pt>
                <c:pt idx="34">
                  <c:v>Crispy Chicken Sandwich</c:v>
                </c:pt>
                <c:pt idx="35">
                  <c:v>Crispy Chicken Wrap</c:v>
                </c:pt>
                <c:pt idx="36">
                  <c:v>Grilled Chicken BLT Salad</c:v>
                </c:pt>
                <c:pt idx="37">
                  <c:v>Grilled Chicken Garden Greens Salad</c:v>
                </c:pt>
                <c:pt idx="38">
                  <c:v>Grilled Chicken Sandwich</c:v>
                </c:pt>
                <c:pt idx="39">
                  <c:v>Grilled Chicken Wrap</c:v>
                </c:pt>
                <c:pt idx="40">
                  <c:v>Side Salad</c:v>
                </c:pt>
                <c:pt idx="41">
                  <c:v>Turkey BLT Sandwich</c:v>
                </c:pt>
              </c:strCache>
            </c:strRef>
          </c:cat>
          <c:val>
            <c:numRef>
              <c:f>'Fast Food Analysis'!$N$266:$N$307</c:f>
              <c:numCache>
                <c:formatCode>General</c:formatCode>
                <c:ptCount val="42"/>
                <c:pt idx="0">
                  <c:v>9</c:v>
                </c:pt>
                <c:pt idx="1">
                  <c:v>13</c:v>
                </c:pt>
                <c:pt idx="2">
                  <c:v>13</c:v>
                </c:pt>
                <c:pt idx="3">
                  <c:v>13</c:v>
                </c:pt>
                <c:pt idx="4">
                  <c:v>8</c:v>
                </c:pt>
                <c:pt idx="5">
                  <c:v>8</c:v>
                </c:pt>
                <c:pt idx="6">
                  <c:v>9</c:v>
                </c:pt>
                <c:pt idx="7">
                  <c:v>4</c:v>
                </c:pt>
                <c:pt idx="8">
                  <c:v>4</c:v>
                </c:pt>
                <c:pt idx="9">
                  <c:v>3</c:v>
                </c:pt>
                <c:pt idx="10">
                  <c:v>3</c:v>
                </c:pt>
                <c:pt idx="11">
                  <c:v>3</c:v>
                </c:pt>
                <c:pt idx="12">
                  <c:v>5</c:v>
                </c:pt>
                <c:pt idx="13">
                  <c:v>4</c:v>
                </c:pt>
                <c:pt idx="14">
                  <c:v>6</c:v>
                </c:pt>
                <c:pt idx="15">
                  <c:v>9</c:v>
                </c:pt>
                <c:pt idx="16">
                  <c:v>1</c:v>
                </c:pt>
                <c:pt idx="17">
                  <c:v>0</c:v>
                </c:pt>
                <c:pt idx="18">
                  <c:v>30</c:v>
                </c:pt>
                <c:pt idx="19">
                  <c:v>6</c:v>
                </c:pt>
                <c:pt idx="20">
                  <c:v>7</c:v>
                </c:pt>
                <c:pt idx="21">
                  <c:v>7</c:v>
                </c:pt>
                <c:pt idx="22">
                  <c:v>9</c:v>
                </c:pt>
                <c:pt idx="23">
                  <c:v>9</c:v>
                </c:pt>
                <c:pt idx="24">
                  <c:v>9</c:v>
                </c:pt>
                <c:pt idx="25">
                  <c:v>9</c:v>
                </c:pt>
                <c:pt idx="26">
                  <c:v>7</c:v>
                </c:pt>
                <c:pt idx="27">
                  <c:v>6</c:v>
                </c:pt>
                <c:pt idx="28">
                  <c:v>2</c:v>
                </c:pt>
                <c:pt idx="29">
                  <c:v>0</c:v>
                </c:pt>
                <c:pt idx="30">
                  <c:v>3</c:v>
                </c:pt>
                <c:pt idx="31">
                  <c:v>3</c:v>
                </c:pt>
                <c:pt idx="32">
                  <c:v>6</c:v>
                </c:pt>
                <c:pt idx="33">
                  <c:v>6</c:v>
                </c:pt>
                <c:pt idx="34">
                  <c:v>8</c:v>
                </c:pt>
                <c:pt idx="35">
                  <c:v>1</c:v>
                </c:pt>
                <c:pt idx="36">
                  <c:v>6</c:v>
                </c:pt>
                <c:pt idx="37">
                  <c:v>6</c:v>
                </c:pt>
                <c:pt idx="38">
                  <c:v>5</c:v>
                </c:pt>
                <c:pt idx="39">
                  <c:v>1</c:v>
                </c:pt>
                <c:pt idx="40">
                  <c:v>3</c:v>
                </c:pt>
                <c:pt idx="41">
                  <c:v>3</c:v>
                </c:pt>
              </c:numCache>
            </c:numRef>
          </c:val>
          <c:smooth val="0"/>
          <c:extLst>
            <c:ext xmlns:c16="http://schemas.microsoft.com/office/drawing/2014/chart" uri="{C3380CC4-5D6E-409C-BE32-E72D297353CC}">
              <c16:uniqueId val="{0000000A-B960-544B-B4BE-6E362B6A7EDA}"/>
            </c:ext>
          </c:extLst>
        </c:ser>
        <c:dLbls>
          <c:showLegendKey val="0"/>
          <c:showVal val="0"/>
          <c:showCatName val="0"/>
          <c:showSerName val="0"/>
          <c:showPercent val="0"/>
          <c:showBubbleSize val="0"/>
        </c:dLbls>
        <c:smooth val="0"/>
        <c:axId val="335332944"/>
        <c:axId val="482214336"/>
      </c:lineChart>
      <c:catAx>
        <c:axId val="33533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214336"/>
        <c:crosses val="autoZero"/>
        <c:auto val="1"/>
        <c:lblAlgn val="ctr"/>
        <c:lblOffset val="100"/>
        <c:noMultiLvlLbl val="0"/>
      </c:catAx>
      <c:valAx>
        <c:axId val="48221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32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Subway</a:t>
            </a:r>
            <a:r>
              <a:rPr lang="en-US" baseline="0"/>
              <a:t> Calories VS. Protein</a:t>
            </a:r>
            <a:endParaRPr lang="en-US"/>
          </a:p>
        </c:rich>
      </c:tx>
      <c:layout>
        <c:manualLayout>
          <c:xMode val="edge"/>
          <c:yMode val="edge"/>
          <c:x val="0.2575555555555555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Analysis'!$D$308:$D$403</c:f>
              <c:numCache>
                <c:formatCode>General</c:formatCode>
                <c:ptCount val="96"/>
                <c:pt idx="0">
                  <c:v>320</c:v>
                </c:pt>
                <c:pt idx="1">
                  <c:v>640</c:v>
                </c:pt>
                <c:pt idx="2">
                  <c:v>430</c:v>
                </c:pt>
                <c:pt idx="3">
                  <c:v>860</c:v>
                </c:pt>
                <c:pt idx="4">
                  <c:v>580</c:v>
                </c:pt>
                <c:pt idx="5">
                  <c:v>1160</c:v>
                </c:pt>
                <c:pt idx="6">
                  <c:v>500</c:v>
                </c:pt>
                <c:pt idx="7">
                  <c:v>1000</c:v>
                </c:pt>
                <c:pt idx="8">
                  <c:v>180</c:v>
                </c:pt>
                <c:pt idx="9">
                  <c:v>290</c:v>
                </c:pt>
                <c:pt idx="10">
                  <c:v>580</c:v>
                </c:pt>
                <c:pt idx="11">
                  <c:v>330</c:v>
                </c:pt>
                <c:pt idx="12">
                  <c:v>660</c:v>
                </c:pt>
                <c:pt idx="13">
                  <c:v>570</c:v>
                </c:pt>
                <c:pt idx="14">
                  <c:v>1140</c:v>
                </c:pt>
                <c:pt idx="15">
                  <c:v>570</c:v>
                </c:pt>
                <c:pt idx="16">
                  <c:v>1140</c:v>
                </c:pt>
                <c:pt idx="17">
                  <c:v>460</c:v>
                </c:pt>
                <c:pt idx="18">
                  <c:v>920</c:v>
                </c:pt>
                <c:pt idx="19">
                  <c:v>370</c:v>
                </c:pt>
                <c:pt idx="20">
                  <c:v>740</c:v>
                </c:pt>
                <c:pt idx="21">
                  <c:v>470</c:v>
                </c:pt>
                <c:pt idx="22">
                  <c:v>940</c:v>
                </c:pt>
                <c:pt idx="23">
                  <c:v>410</c:v>
                </c:pt>
                <c:pt idx="24">
                  <c:v>820</c:v>
                </c:pt>
                <c:pt idx="25">
                  <c:v>550</c:v>
                </c:pt>
                <c:pt idx="26">
                  <c:v>1100</c:v>
                </c:pt>
                <c:pt idx="27">
                  <c:v>480</c:v>
                </c:pt>
                <c:pt idx="28">
                  <c:v>960</c:v>
                </c:pt>
                <c:pt idx="29">
                  <c:v>320</c:v>
                </c:pt>
                <c:pt idx="30">
                  <c:v>640</c:v>
                </c:pt>
                <c:pt idx="31">
                  <c:v>200</c:v>
                </c:pt>
                <c:pt idx="32">
                  <c:v>320</c:v>
                </c:pt>
                <c:pt idx="33">
                  <c:v>640</c:v>
                </c:pt>
                <c:pt idx="34">
                  <c:v>350</c:v>
                </c:pt>
                <c:pt idx="35">
                  <c:v>700</c:v>
                </c:pt>
                <c:pt idx="36">
                  <c:v>480</c:v>
                </c:pt>
                <c:pt idx="37">
                  <c:v>960</c:v>
                </c:pt>
                <c:pt idx="38">
                  <c:v>380</c:v>
                </c:pt>
                <c:pt idx="39">
                  <c:v>760</c:v>
                </c:pt>
                <c:pt idx="40">
                  <c:v>310</c:v>
                </c:pt>
                <c:pt idx="41">
                  <c:v>620</c:v>
                </c:pt>
                <c:pt idx="42">
                  <c:v>370</c:v>
                </c:pt>
                <c:pt idx="43">
                  <c:v>740</c:v>
                </c:pt>
                <c:pt idx="44">
                  <c:v>420</c:v>
                </c:pt>
                <c:pt idx="45">
                  <c:v>840</c:v>
                </c:pt>
                <c:pt idx="46">
                  <c:v>380</c:v>
                </c:pt>
                <c:pt idx="47">
                  <c:v>760</c:v>
                </c:pt>
                <c:pt idx="48">
                  <c:v>470</c:v>
                </c:pt>
                <c:pt idx="49">
                  <c:v>940</c:v>
                </c:pt>
                <c:pt idx="50">
                  <c:v>390</c:v>
                </c:pt>
                <c:pt idx="51">
                  <c:v>780</c:v>
                </c:pt>
                <c:pt idx="52">
                  <c:v>180</c:v>
                </c:pt>
                <c:pt idx="53">
                  <c:v>280</c:v>
                </c:pt>
                <c:pt idx="54">
                  <c:v>560</c:v>
                </c:pt>
                <c:pt idx="55">
                  <c:v>280</c:v>
                </c:pt>
                <c:pt idx="56">
                  <c:v>560</c:v>
                </c:pt>
                <c:pt idx="57">
                  <c:v>490</c:v>
                </c:pt>
                <c:pt idx="58">
                  <c:v>980</c:v>
                </c:pt>
                <c:pt idx="59">
                  <c:v>150</c:v>
                </c:pt>
                <c:pt idx="60">
                  <c:v>230</c:v>
                </c:pt>
                <c:pt idx="61">
                  <c:v>460</c:v>
                </c:pt>
                <c:pt idx="62">
                  <c:v>390</c:v>
                </c:pt>
                <c:pt idx="63">
                  <c:v>780</c:v>
                </c:pt>
                <c:pt idx="64">
                  <c:v>300</c:v>
                </c:pt>
                <c:pt idx="65">
                  <c:v>150</c:v>
                </c:pt>
                <c:pt idx="66">
                  <c:v>400</c:v>
                </c:pt>
                <c:pt idx="67">
                  <c:v>330</c:v>
                </c:pt>
                <c:pt idx="68">
                  <c:v>110</c:v>
                </c:pt>
                <c:pt idx="69">
                  <c:v>360</c:v>
                </c:pt>
                <c:pt idx="70">
                  <c:v>280</c:v>
                </c:pt>
                <c:pt idx="71">
                  <c:v>150</c:v>
                </c:pt>
                <c:pt idx="72">
                  <c:v>510</c:v>
                </c:pt>
                <c:pt idx="73">
                  <c:v>180</c:v>
                </c:pt>
                <c:pt idx="74">
                  <c:v>220</c:v>
                </c:pt>
                <c:pt idx="75">
                  <c:v>230</c:v>
                </c:pt>
                <c:pt idx="76">
                  <c:v>230</c:v>
                </c:pt>
                <c:pt idx="77">
                  <c:v>310</c:v>
                </c:pt>
                <c:pt idx="78">
                  <c:v>140</c:v>
                </c:pt>
                <c:pt idx="79">
                  <c:v>140</c:v>
                </c:pt>
                <c:pt idx="80">
                  <c:v>310</c:v>
                </c:pt>
                <c:pt idx="81">
                  <c:v>210</c:v>
                </c:pt>
                <c:pt idx="82">
                  <c:v>140</c:v>
                </c:pt>
                <c:pt idx="83">
                  <c:v>200</c:v>
                </c:pt>
                <c:pt idx="84">
                  <c:v>200</c:v>
                </c:pt>
                <c:pt idx="85">
                  <c:v>310</c:v>
                </c:pt>
                <c:pt idx="86">
                  <c:v>110</c:v>
                </c:pt>
                <c:pt idx="87">
                  <c:v>110</c:v>
                </c:pt>
                <c:pt idx="88">
                  <c:v>50</c:v>
                </c:pt>
                <c:pt idx="89">
                  <c:v>760</c:v>
                </c:pt>
                <c:pt idx="90">
                  <c:v>730</c:v>
                </c:pt>
                <c:pt idx="91">
                  <c:v>810</c:v>
                </c:pt>
                <c:pt idx="92">
                  <c:v>740</c:v>
                </c:pt>
                <c:pt idx="93">
                  <c:v>680</c:v>
                </c:pt>
                <c:pt idx="94">
                  <c:v>790</c:v>
                </c:pt>
                <c:pt idx="95">
                  <c:v>820</c:v>
                </c:pt>
              </c:numCache>
            </c:numRef>
          </c:val>
          <c:smooth val="0"/>
          <c:extLst>
            <c:ext xmlns:c16="http://schemas.microsoft.com/office/drawing/2014/chart" uri="{C3380CC4-5D6E-409C-BE32-E72D297353CC}">
              <c16:uniqueId val="{00000000-B0AB-BC4B-A17B-439882FCF76A}"/>
            </c:ext>
          </c:extLst>
        </c:ser>
        <c:ser>
          <c:idx val="1"/>
          <c:order val="1"/>
          <c:spPr>
            <a:ln w="28575" cap="rnd">
              <a:solidFill>
                <a:schemeClr val="accent2"/>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Analysis'!$E$308:$E$403</c:f>
              <c:numCache>
                <c:formatCode>General</c:formatCode>
                <c:ptCount val="96"/>
                <c:pt idx="0">
                  <c:v>15</c:v>
                </c:pt>
                <c:pt idx="1">
                  <c:v>30</c:v>
                </c:pt>
                <c:pt idx="2">
                  <c:v>19</c:v>
                </c:pt>
                <c:pt idx="3">
                  <c:v>38</c:v>
                </c:pt>
                <c:pt idx="4">
                  <c:v>29</c:v>
                </c:pt>
                <c:pt idx="5">
                  <c:v>58</c:v>
                </c:pt>
                <c:pt idx="6">
                  <c:v>38</c:v>
                </c:pt>
                <c:pt idx="7">
                  <c:v>76</c:v>
                </c:pt>
                <c:pt idx="8">
                  <c:v>10</c:v>
                </c:pt>
                <c:pt idx="9">
                  <c:v>18</c:v>
                </c:pt>
                <c:pt idx="10">
                  <c:v>36</c:v>
                </c:pt>
                <c:pt idx="11">
                  <c:v>25</c:v>
                </c:pt>
                <c:pt idx="12">
                  <c:v>50</c:v>
                </c:pt>
                <c:pt idx="13">
                  <c:v>33</c:v>
                </c:pt>
                <c:pt idx="14">
                  <c:v>66</c:v>
                </c:pt>
                <c:pt idx="15">
                  <c:v>35</c:v>
                </c:pt>
                <c:pt idx="16">
                  <c:v>70</c:v>
                </c:pt>
                <c:pt idx="17">
                  <c:v>32</c:v>
                </c:pt>
                <c:pt idx="18">
                  <c:v>64</c:v>
                </c:pt>
                <c:pt idx="19">
                  <c:v>18</c:v>
                </c:pt>
                <c:pt idx="20">
                  <c:v>36</c:v>
                </c:pt>
                <c:pt idx="21">
                  <c:v>39</c:v>
                </c:pt>
                <c:pt idx="22">
                  <c:v>78</c:v>
                </c:pt>
                <c:pt idx="23">
                  <c:v>20</c:v>
                </c:pt>
                <c:pt idx="24">
                  <c:v>40</c:v>
                </c:pt>
                <c:pt idx="25">
                  <c:v>26</c:v>
                </c:pt>
                <c:pt idx="26">
                  <c:v>52</c:v>
                </c:pt>
                <c:pt idx="27">
                  <c:v>21</c:v>
                </c:pt>
                <c:pt idx="28">
                  <c:v>42</c:v>
                </c:pt>
                <c:pt idx="29">
                  <c:v>23</c:v>
                </c:pt>
                <c:pt idx="30">
                  <c:v>46</c:v>
                </c:pt>
                <c:pt idx="31">
                  <c:v>14</c:v>
                </c:pt>
                <c:pt idx="32">
                  <c:v>24</c:v>
                </c:pt>
                <c:pt idx="33">
                  <c:v>48</c:v>
                </c:pt>
                <c:pt idx="34">
                  <c:v>29</c:v>
                </c:pt>
                <c:pt idx="35">
                  <c:v>58</c:v>
                </c:pt>
                <c:pt idx="36">
                  <c:v>20</c:v>
                </c:pt>
                <c:pt idx="37">
                  <c:v>40</c:v>
                </c:pt>
                <c:pt idx="38">
                  <c:v>26</c:v>
                </c:pt>
                <c:pt idx="39">
                  <c:v>52</c:v>
                </c:pt>
                <c:pt idx="40">
                  <c:v>23</c:v>
                </c:pt>
                <c:pt idx="41">
                  <c:v>46</c:v>
                </c:pt>
                <c:pt idx="42">
                  <c:v>23</c:v>
                </c:pt>
                <c:pt idx="43">
                  <c:v>46</c:v>
                </c:pt>
                <c:pt idx="44">
                  <c:v>13</c:v>
                </c:pt>
                <c:pt idx="45">
                  <c:v>26</c:v>
                </c:pt>
                <c:pt idx="46">
                  <c:v>26</c:v>
                </c:pt>
                <c:pt idx="47">
                  <c:v>52</c:v>
                </c:pt>
                <c:pt idx="48">
                  <c:v>20</c:v>
                </c:pt>
                <c:pt idx="49">
                  <c:v>40</c:v>
                </c:pt>
                <c:pt idx="50">
                  <c:v>22</c:v>
                </c:pt>
                <c:pt idx="51">
                  <c:v>44</c:v>
                </c:pt>
                <c:pt idx="52">
                  <c:v>10</c:v>
                </c:pt>
                <c:pt idx="53">
                  <c:v>18</c:v>
                </c:pt>
                <c:pt idx="54">
                  <c:v>36</c:v>
                </c:pt>
                <c:pt idx="55">
                  <c:v>18</c:v>
                </c:pt>
                <c:pt idx="56">
                  <c:v>36</c:v>
                </c:pt>
                <c:pt idx="57">
                  <c:v>24</c:v>
                </c:pt>
                <c:pt idx="58">
                  <c:v>48</c:v>
                </c:pt>
                <c:pt idx="59">
                  <c:v>6</c:v>
                </c:pt>
                <c:pt idx="60">
                  <c:v>8</c:v>
                </c:pt>
                <c:pt idx="61">
                  <c:v>16</c:v>
                </c:pt>
                <c:pt idx="62">
                  <c:v>23</c:v>
                </c:pt>
                <c:pt idx="63">
                  <c:v>46</c:v>
                </c:pt>
                <c:pt idx="64">
                  <c:v>25</c:v>
                </c:pt>
                <c:pt idx="65">
                  <c:v>10</c:v>
                </c:pt>
                <c:pt idx="66">
                  <c:v>23</c:v>
                </c:pt>
                <c:pt idx="67">
                  <c:v>32</c:v>
                </c:pt>
                <c:pt idx="68">
                  <c:v>12</c:v>
                </c:pt>
                <c:pt idx="69">
                  <c:v>20</c:v>
                </c:pt>
                <c:pt idx="70">
                  <c:v>28</c:v>
                </c:pt>
                <c:pt idx="71">
                  <c:v>19</c:v>
                </c:pt>
                <c:pt idx="72">
                  <c:v>30</c:v>
                </c:pt>
                <c:pt idx="73">
                  <c:v>12</c:v>
                </c:pt>
                <c:pt idx="74">
                  <c:v>36</c:v>
                </c:pt>
                <c:pt idx="75">
                  <c:v>14</c:v>
                </c:pt>
                <c:pt idx="76">
                  <c:v>14</c:v>
                </c:pt>
                <c:pt idx="77">
                  <c:v>16</c:v>
                </c:pt>
                <c:pt idx="78">
                  <c:v>19</c:v>
                </c:pt>
                <c:pt idx="79">
                  <c:v>18</c:v>
                </c:pt>
                <c:pt idx="80">
                  <c:v>15</c:v>
                </c:pt>
                <c:pt idx="81">
                  <c:v>20</c:v>
                </c:pt>
                <c:pt idx="82">
                  <c:v>17</c:v>
                </c:pt>
                <c:pt idx="83">
                  <c:v>18</c:v>
                </c:pt>
                <c:pt idx="84">
                  <c:v>20</c:v>
                </c:pt>
                <c:pt idx="85">
                  <c:v>15</c:v>
                </c:pt>
                <c:pt idx="86">
                  <c:v>12</c:v>
                </c:pt>
                <c:pt idx="87">
                  <c:v>12</c:v>
                </c:pt>
                <c:pt idx="88">
                  <c:v>3</c:v>
                </c:pt>
                <c:pt idx="89">
                  <c:v>43</c:v>
                </c:pt>
                <c:pt idx="90">
                  <c:v>55</c:v>
                </c:pt>
                <c:pt idx="91">
                  <c:v>43</c:v>
                </c:pt>
                <c:pt idx="92">
                  <c:v>36</c:v>
                </c:pt>
                <c:pt idx="93">
                  <c:v>32</c:v>
                </c:pt>
                <c:pt idx="94">
                  <c:v>38</c:v>
                </c:pt>
                <c:pt idx="95">
                  <c:v>39</c:v>
                </c:pt>
              </c:numCache>
            </c:numRef>
          </c:val>
          <c:smooth val="0"/>
          <c:extLst>
            <c:ext xmlns:c16="http://schemas.microsoft.com/office/drawing/2014/chart" uri="{C3380CC4-5D6E-409C-BE32-E72D297353CC}">
              <c16:uniqueId val="{00000001-B0AB-BC4B-A17B-439882FCF76A}"/>
            </c:ext>
          </c:extLst>
        </c:ser>
        <c:dLbls>
          <c:showLegendKey val="0"/>
          <c:showVal val="0"/>
          <c:showCatName val="0"/>
          <c:showSerName val="0"/>
          <c:showPercent val="0"/>
          <c:showBubbleSize val="0"/>
        </c:dLbls>
        <c:smooth val="0"/>
        <c:axId val="2023682959"/>
        <c:axId val="1605250943"/>
      </c:lineChart>
      <c:catAx>
        <c:axId val="202368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250943"/>
        <c:crosses val="autoZero"/>
        <c:auto val="1"/>
        <c:lblAlgn val="ctr"/>
        <c:lblOffset val="100"/>
        <c:noMultiLvlLbl val="0"/>
      </c:catAx>
      <c:valAx>
        <c:axId val="160525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68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calories</c:v>
          </c:tx>
          <c:spPr>
            <a:ln w="28575" cap="rnd">
              <a:solidFill>
                <a:schemeClr val="accent1"/>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Analysis'!$D$308:$D$403</c:f>
              <c:numCache>
                <c:formatCode>General</c:formatCode>
                <c:ptCount val="96"/>
                <c:pt idx="0">
                  <c:v>320</c:v>
                </c:pt>
                <c:pt idx="1">
                  <c:v>640</c:v>
                </c:pt>
                <c:pt idx="2">
                  <c:v>430</c:v>
                </c:pt>
                <c:pt idx="3">
                  <c:v>860</c:v>
                </c:pt>
                <c:pt idx="4">
                  <c:v>580</c:v>
                </c:pt>
                <c:pt idx="5">
                  <c:v>1160</c:v>
                </c:pt>
                <c:pt idx="6">
                  <c:v>500</c:v>
                </c:pt>
                <c:pt idx="7">
                  <c:v>1000</c:v>
                </c:pt>
                <c:pt idx="8">
                  <c:v>180</c:v>
                </c:pt>
                <c:pt idx="9">
                  <c:v>290</c:v>
                </c:pt>
                <c:pt idx="10">
                  <c:v>580</c:v>
                </c:pt>
                <c:pt idx="11">
                  <c:v>330</c:v>
                </c:pt>
                <c:pt idx="12">
                  <c:v>660</c:v>
                </c:pt>
                <c:pt idx="13">
                  <c:v>570</c:v>
                </c:pt>
                <c:pt idx="14">
                  <c:v>1140</c:v>
                </c:pt>
                <c:pt idx="15">
                  <c:v>570</c:v>
                </c:pt>
                <c:pt idx="16">
                  <c:v>1140</c:v>
                </c:pt>
                <c:pt idx="17">
                  <c:v>460</c:v>
                </c:pt>
                <c:pt idx="18">
                  <c:v>920</c:v>
                </c:pt>
                <c:pt idx="19">
                  <c:v>370</c:v>
                </c:pt>
                <c:pt idx="20">
                  <c:v>740</c:v>
                </c:pt>
                <c:pt idx="21">
                  <c:v>470</c:v>
                </c:pt>
                <c:pt idx="22">
                  <c:v>940</c:v>
                </c:pt>
                <c:pt idx="23">
                  <c:v>410</c:v>
                </c:pt>
                <c:pt idx="24">
                  <c:v>820</c:v>
                </c:pt>
                <c:pt idx="25">
                  <c:v>550</c:v>
                </c:pt>
                <c:pt idx="26">
                  <c:v>1100</c:v>
                </c:pt>
                <c:pt idx="27">
                  <c:v>480</c:v>
                </c:pt>
                <c:pt idx="28">
                  <c:v>960</c:v>
                </c:pt>
                <c:pt idx="29">
                  <c:v>320</c:v>
                </c:pt>
                <c:pt idx="30">
                  <c:v>640</c:v>
                </c:pt>
                <c:pt idx="31">
                  <c:v>200</c:v>
                </c:pt>
                <c:pt idx="32">
                  <c:v>320</c:v>
                </c:pt>
                <c:pt idx="33">
                  <c:v>640</c:v>
                </c:pt>
                <c:pt idx="34">
                  <c:v>350</c:v>
                </c:pt>
                <c:pt idx="35">
                  <c:v>700</c:v>
                </c:pt>
                <c:pt idx="36">
                  <c:v>480</c:v>
                </c:pt>
                <c:pt idx="37">
                  <c:v>960</c:v>
                </c:pt>
                <c:pt idx="38">
                  <c:v>380</c:v>
                </c:pt>
                <c:pt idx="39">
                  <c:v>760</c:v>
                </c:pt>
                <c:pt idx="40">
                  <c:v>310</c:v>
                </c:pt>
                <c:pt idx="41">
                  <c:v>620</c:v>
                </c:pt>
                <c:pt idx="42">
                  <c:v>370</c:v>
                </c:pt>
                <c:pt idx="43">
                  <c:v>740</c:v>
                </c:pt>
                <c:pt idx="44">
                  <c:v>420</c:v>
                </c:pt>
                <c:pt idx="45">
                  <c:v>840</c:v>
                </c:pt>
                <c:pt idx="46">
                  <c:v>380</c:v>
                </c:pt>
                <c:pt idx="47">
                  <c:v>760</c:v>
                </c:pt>
                <c:pt idx="48">
                  <c:v>470</c:v>
                </c:pt>
                <c:pt idx="49">
                  <c:v>940</c:v>
                </c:pt>
                <c:pt idx="50">
                  <c:v>390</c:v>
                </c:pt>
                <c:pt idx="51">
                  <c:v>780</c:v>
                </c:pt>
                <c:pt idx="52">
                  <c:v>180</c:v>
                </c:pt>
                <c:pt idx="53">
                  <c:v>280</c:v>
                </c:pt>
                <c:pt idx="54">
                  <c:v>560</c:v>
                </c:pt>
                <c:pt idx="55">
                  <c:v>280</c:v>
                </c:pt>
                <c:pt idx="56">
                  <c:v>560</c:v>
                </c:pt>
                <c:pt idx="57">
                  <c:v>490</c:v>
                </c:pt>
                <c:pt idx="58">
                  <c:v>980</c:v>
                </c:pt>
                <c:pt idx="59">
                  <c:v>150</c:v>
                </c:pt>
                <c:pt idx="60">
                  <c:v>230</c:v>
                </c:pt>
                <c:pt idx="61">
                  <c:v>460</c:v>
                </c:pt>
                <c:pt idx="62">
                  <c:v>390</c:v>
                </c:pt>
                <c:pt idx="63">
                  <c:v>780</c:v>
                </c:pt>
                <c:pt idx="64">
                  <c:v>300</c:v>
                </c:pt>
                <c:pt idx="65">
                  <c:v>150</c:v>
                </c:pt>
                <c:pt idx="66">
                  <c:v>400</c:v>
                </c:pt>
                <c:pt idx="67">
                  <c:v>330</c:v>
                </c:pt>
                <c:pt idx="68">
                  <c:v>110</c:v>
                </c:pt>
                <c:pt idx="69">
                  <c:v>360</c:v>
                </c:pt>
                <c:pt idx="70">
                  <c:v>280</c:v>
                </c:pt>
                <c:pt idx="71">
                  <c:v>150</c:v>
                </c:pt>
                <c:pt idx="72">
                  <c:v>510</c:v>
                </c:pt>
                <c:pt idx="73">
                  <c:v>180</c:v>
                </c:pt>
                <c:pt idx="74">
                  <c:v>220</c:v>
                </c:pt>
                <c:pt idx="75">
                  <c:v>230</c:v>
                </c:pt>
                <c:pt idx="76">
                  <c:v>230</c:v>
                </c:pt>
                <c:pt idx="77">
                  <c:v>310</c:v>
                </c:pt>
                <c:pt idx="78">
                  <c:v>140</c:v>
                </c:pt>
                <c:pt idx="79">
                  <c:v>140</c:v>
                </c:pt>
                <c:pt idx="80">
                  <c:v>310</c:v>
                </c:pt>
                <c:pt idx="81">
                  <c:v>210</c:v>
                </c:pt>
                <c:pt idx="82">
                  <c:v>140</c:v>
                </c:pt>
                <c:pt idx="83">
                  <c:v>200</c:v>
                </c:pt>
                <c:pt idx="84">
                  <c:v>200</c:v>
                </c:pt>
                <c:pt idx="85">
                  <c:v>310</c:v>
                </c:pt>
                <c:pt idx="86">
                  <c:v>110</c:v>
                </c:pt>
                <c:pt idx="87">
                  <c:v>110</c:v>
                </c:pt>
                <c:pt idx="88">
                  <c:v>50</c:v>
                </c:pt>
                <c:pt idx="89">
                  <c:v>760</c:v>
                </c:pt>
                <c:pt idx="90">
                  <c:v>730</c:v>
                </c:pt>
                <c:pt idx="91">
                  <c:v>810</c:v>
                </c:pt>
                <c:pt idx="92">
                  <c:v>740</c:v>
                </c:pt>
                <c:pt idx="93">
                  <c:v>680</c:v>
                </c:pt>
                <c:pt idx="94">
                  <c:v>790</c:v>
                </c:pt>
                <c:pt idx="95">
                  <c:v>820</c:v>
                </c:pt>
              </c:numCache>
            </c:numRef>
          </c:val>
          <c:smooth val="0"/>
          <c:extLst>
            <c:ext xmlns:c16="http://schemas.microsoft.com/office/drawing/2014/chart" uri="{C3380CC4-5D6E-409C-BE32-E72D297353CC}">
              <c16:uniqueId val="{00000000-5AD9-DB42-9848-1601C07E53EC}"/>
            </c:ext>
          </c:extLst>
        </c:ser>
        <c:ser>
          <c:idx val="1"/>
          <c:order val="1"/>
          <c:tx>
            <c:v>protein</c:v>
          </c:tx>
          <c:spPr>
            <a:ln w="28575" cap="rnd">
              <a:solidFill>
                <a:schemeClr val="accent2"/>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Analysis'!$E$308:$E$403</c:f>
              <c:numCache>
                <c:formatCode>General</c:formatCode>
                <c:ptCount val="96"/>
                <c:pt idx="0">
                  <c:v>15</c:v>
                </c:pt>
                <c:pt idx="1">
                  <c:v>30</c:v>
                </c:pt>
                <c:pt idx="2">
                  <c:v>19</c:v>
                </c:pt>
                <c:pt idx="3">
                  <c:v>38</c:v>
                </c:pt>
                <c:pt idx="4">
                  <c:v>29</c:v>
                </c:pt>
                <c:pt idx="5">
                  <c:v>58</c:v>
                </c:pt>
                <c:pt idx="6">
                  <c:v>38</c:v>
                </c:pt>
                <c:pt idx="7">
                  <c:v>76</c:v>
                </c:pt>
                <c:pt idx="8">
                  <c:v>10</c:v>
                </c:pt>
                <c:pt idx="9">
                  <c:v>18</c:v>
                </c:pt>
                <c:pt idx="10">
                  <c:v>36</c:v>
                </c:pt>
                <c:pt idx="11">
                  <c:v>25</c:v>
                </c:pt>
                <c:pt idx="12">
                  <c:v>50</c:v>
                </c:pt>
                <c:pt idx="13">
                  <c:v>33</c:v>
                </c:pt>
                <c:pt idx="14">
                  <c:v>66</c:v>
                </c:pt>
                <c:pt idx="15">
                  <c:v>35</c:v>
                </c:pt>
                <c:pt idx="16">
                  <c:v>70</c:v>
                </c:pt>
                <c:pt idx="17">
                  <c:v>32</c:v>
                </c:pt>
                <c:pt idx="18">
                  <c:v>64</c:v>
                </c:pt>
                <c:pt idx="19">
                  <c:v>18</c:v>
                </c:pt>
                <c:pt idx="20">
                  <c:v>36</c:v>
                </c:pt>
                <c:pt idx="21">
                  <c:v>39</c:v>
                </c:pt>
                <c:pt idx="22">
                  <c:v>78</c:v>
                </c:pt>
                <c:pt idx="23">
                  <c:v>20</c:v>
                </c:pt>
                <c:pt idx="24">
                  <c:v>40</c:v>
                </c:pt>
                <c:pt idx="25">
                  <c:v>26</c:v>
                </c:pt>
                <c:pt idx="26">
                  <c:v>52</c:v>
                </c:pt>
                <c:pt idx="27">
                  <c:v>21</c:v>
                </c:pt>
                <c:pt idx="28">
                  <c:v>42</c:v>
                </c:pt>
                <c:pt idx="29">
                  <c:v>23</c:v>
                </c:pt>
                <c:pt idx="30">
                  <c:v>46</c:v>
                </c:pt>
                <c:pt idx="31">
                  <c:v>14</c:v>
                </c:pt>
                <c:pt idx="32">
                  <c:v>24</c:v>
                </c:pt>
                <c:pt idx="33">
                  <c:v>48</c:v>
                </c:pt>
                <c:pt idx="34">
                  <c:v>29</c:v>
                </c:pt>
                <c:pt idx="35">
                  <c:v>58</c:v>
                </c:pt>
                <c:pt idx="36">
                  <c:v>20</c:v>
                </c:pt>
                <c:pt idx="37">
                  <c:v>40</c:v>
                </c:pt>
                <c:pt idx="38">
                  <c:v>26</c:v>
                </c:pt>
                <c:pt idx="39">
                  <c:v>52</c:v>
                </c:pt>
                <c:pt idx="40">
                  <c:v>23</c:v>
                </c:pt>
                <c:pt idx="41">
                  <c:v>46</c:v>
                </c:pt>
                <c:pt idx="42">
                  <c:v>23</c:v>
                </c:pt>
                <c:pt idx="43">
                  <c:v>46</c:v>
                </c:pt>
                <c:pt idx="44">
                  <c:v>13</c:v>
                </c:pt>
                <c:pt idx="45">
                  <c:v>26</c:v>
                </c:pt>
                <c:pt idx="46">
                  <c:v>26</c:v>
                </c:pt>
                <c:pt idx="47">
                  <c:v>52</c:v>
                </c:pt>
                <c:pt idx="48">
                  <c:v>20</c:v>
                </c:pt>
                <c:pt idx="49">
                  <c:v>40</c:v>
                </c:pt>
                <c:pt idx="50">
                  <c:v>22</c:v>
                </c:pt>
                <c:pt idx="51">
                  <c:v>44</c:v>
                </c:pt>
                <c:pt idx="52">
                  <c:v>10</c:v>
                </c:pt>
                <c:pt idx="53">
                  <c:v>18</c:v>
                </c:pt>
                <c:pt idx="54">
                  <c:v>36</c:v>
                </c:pt>
                <c:pt idx="55">
                  <c:v>18</c:v>
                </c:pt>
                <c:pt idx="56">
                  <c:v>36</c:v>
                </c:pt>
                <c:pt idx="57">
                  <c:v>24</c:v>
                </c:pt>
                <c:pt idx="58">
                  <c:v>48</c:v>
                </c:pt>
                <c:pt idx="59">
                  <c:v>6</c:v>
                </c:pt>
                <c:pt idx="60">
                  <c:v>8</c:v>
                </c:pt>
                <c:pt idx="61">
                  <c:v>16</c:v>
                </c:pt>
                <c:pt idx="62">
                  <c:v>23</c:v>
                </c:pt>
                <c:pt idx="63">
                  <c:v>46</c:v>
                </c:pt>
                <c:pt idx="64">
                  <c:v>25</c:v>
                </c:pt>
                <c:pt idx="65">
                  <c:v>10</c:v>
                </c:pt>
                <c:pt idx="66">
                  <c:v>23</c:v>
                </c:pt>
                <c:pt idx="67">
                  <c:v>32</c:v>
                </c:pt>
                <c:pt idx="68">
                  <c:v>12</c:v>
                </c:pt>
                <c:pt idx="69">
                  <c:v>20</c:v>
                </c:pt>
                <c:pt idx="70">
                  <c:v>28</c:v>
                </c:pt>
                <c:pt idx="71">
                  <c:v>19</c:v>
                </c:pt>
                <c:pt idx="72">
                  <c:v>30</c:v>
                </c:pt>
                <c:pt idx="73">
                  <c:v>12</c:v>
                </c:pt>
                <c:pt idx="74">
                  <c:v>36</c:v>
                </c:pt>
                <c:pt idx="75">
                  <c:v>14</c:v>
                </c:pt>
                <c:pt idx="76">
                  <c:v>14</c:v>
                </c:pt>
                <c:pt idx="77">
                  <c:v>16</c:v>
                </c:pt>
                <c:pt idx="78">
                  <c:v>19</c:v>
                </c:pt>
                <c:pt idx="79">
                  <c:v>18</c:v>
                </c:pt>
                <c:pt idx="80">
                  <c:v>15</c:v>
                </c:pt>
                <c:pt idx="81">
                  <c:v>20</c:v>
                </c:pt>
                <c:pt idx="82">
                  <c:v>17</c:v>
                </c:pt>
                <c:pt idx="83">
                  <c:v>18</c:v>
                </c:pt>
                <c:pt idx="84">
                  <c:v>20</c:v>
                </c:pt>
                <c:pt idx="85">
                  <c:v>15</c:v>
                </c:pt>
                <c:pt idx="86">
                  <c:v>12</c:v>
                </c:pt>
                <c:pt idx="87">
                  <c:v>12</c:v>
                </c:pt>
                <c:pt idx="88">
                  <c:v>3</c:v>
                </c:pt>
                <c:pt idx="89">
                  <c:v>43</c:v>
                </c:pt>
                <c:pt idx="90">
                  <c:v>55</c:v>
                </c:pt>
                <c:pt idx="91">
                  <c:v>43</c:v>
                </c:pt>
                <c:pt idx="92">
                  <c:v>36</c:v>
                </c:pt>
                <c:pt idx="93">
                  <c:v>32</c:v>
                </c:pt>
                <c:pt idx="94">
                  <c:v>38</c:v>
                </c:pt>
                <c:pt idx="95">
                  <c:v>39</c:v>
                </c:pt>
              </c:numCache>
            </c:numRef>
          </c:val>
          <c:smooth val="0"/>
          <c:extLst>
            <c:ext xmlns:c16="http://schemas.microsoft.com/office/drawing/2014/chart" uri="{C3380CC4-5D6E-409C-BE32-E72D297353CC}">
              <c16:uniqueId val="{00000001-5AD9-DB42-9848-1601C07E53EC}"/>
            </c:ext>
          </c:extLst>
        </c:ser>
        <c:ser>
          <c:idx val="2"/>
          <c:order val="2"/>
          <c:tx>
            <c:v>cal_fat</c:v>
          </c:tx>
          <c:spPr>
            <a:ln w="28575" cap="rnd">
              <a:solidFill>
                <a:schemeClr val="accent3"/>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Analysis'!$F$308:$F$403</c:f>
              <c:numCache>
                <c:formatCode>General</c:formatCode>
                <c:ptCount val="96"/>
                <c:pt idx="0">
                  <c:v>80</c:v>
                </c:pt>
                <c:pt idx="1">
                  <c:v>160</c:v>
                </c:pt>
                <c:pt idx="2">
                  <c:v>160</c:v>
                </c:pt>
                <c:pt idx="3">
                  <c:v>320</c:v>
                </c:pt>
                <c:pt idx="4">
                  <c:v>310</c:v>
                </c:pt>
                <c:pt idx="5">
                  <c:v>620</c:v>
                </c:pt>
                <c:pt idx="6">
                  <c:v>150</c:v>
                </c:pt>
                <c:pt idx="7">
                  <c:v>300</c:v>
                </c:pt>
                <c:pt idx="8">
                  <c:v>20</c:v>
                </c:pt>
                <c:pt idx="9">
                  <c:v>40</c:v>
                </c:pt>
                <c:pt idx="10">
                  <c:v>80</c:v>
                </c:pt>
                <c:pt idx="11">
                  <c:v>45</c:v>
                </c:pt>
                <c:pt idx="12">
                  <c:v>90</c:v>
                </c:pt>
                <c:pt idx="13">
                  <c:v>230</c:v>
                </c:pt>
                <c:pt idx="14">
                  <c:v>460</c:v>
                </c:pt>
                <c:pt idx="15">
                  <c:v>250</c:v>
                </c:pt>
                <c:pt idx="16">
                  <c:v>500</c:v>
                </c:pt>
                <c:pt idx="17">
                  <c:v>140</c:v>
                </c:pt>
                <c:pt idx="18">
                  <c:v>280</c:v>
                </c:pt>
                <c:pt idx="19">
                  <c:v>120</c:v>
                </c:pt>
                <c:pt idx="20">
                  <c:v>240</c:v>
                </c:pt>
                <c:pt idx="21">
                  <c:v>130</c:v>
                </c:pt>
                <c:pt idx="22">
                  <c:v>260</c:v>
                </c:pt>
                <c:pt idx="23">
                  <c:v>150</c:v>
                </c:pt>
                <c:pt idx="24">
                  <c:v>300</c:v>
                </c:pt>
                <c:pt idx="25">
                  <c:v>260</c:v>
                </c:pt>
                <c:pt idx="26">
                  <c:v>520</c:v>
                </c:pt>
                <c:pt idx="27">
                  <c:v>160</c:v>
                </c:pt>
                <c:pt idx="28">
                  <c:v>320</c:v>
                </c:pt>
                <c:pt idx="29">
                  <c:v>40</c:v>
                </c:pt>
                <c:pt idx="30">
                  <c:v>80</c:v>
                </c:pt>
                <c:pt idx="31">
                  <c:v>25</c:v>
                </c:pt>
                <c:pt idx="32">
                  <c:v>40</c:v>
                </c:pt>
                <c:pt idx="33">
                  <c:v>80</c:v>
                </c:pt>
                <c:pt idx="34">
                  <c:v>50</c:v>
                </c:pt>
                <c:pt idx="35">
                  <c:v>100</c:v>
                </c:pt>
                <c:pt idx="36">
                  <c:v>220</c:v>
                </c:pt>
                <c:pt idx="37">
                  <c:v>440</c:v>
                </c:pt>
                <c:pt idx="38">
                  <c:v>90</c:v>
                </c:pt>
                <c:pt idx="39">
                  <c:v>180</c:v>
                </c:pt>
                <c:pt idx="40">
                  <c:v>40</c:v>
                </c:pt>
                <c:pt idx="41">
                  <c:v>80</c:v>
                </c:pt>
                <c:pt idx="42">
                  <c:v>100</c:v>
                </c:pt>
                <c:pt idx="43">
                  <c:v>200</c:v>
                </c:pt>
                <c:pt idx="44">
                  <c:v>170</c:v>
                </c:pt>
                <c:pt idx="45">
                  <c:v>340</c:v>
                </c:pt>
                <c:pt idx="46">
                  <c:v>40</c:v>
                </c:pt>
                <c:pt idx="47">
                  <c:v>80</c:v>
                </c:pt>
                <c:pt idx="48">
                  <c:v>210</c:v>
                </c:pt>
                <c:pt idx="49">
                  <c:v>420</c:v>
                </c:pt>
                <c:pt idx="50">
                  <c:v>110</c:v>
                </c:pt>
                <c:pt idx="51">
                  <c:v>220</c:v>
                </c:pt>
                <c:pt idx="52">
                  <c:v>20</c:v>
                </c:pt>
                <c:pt idx="53">
                  <c:v>30</c:v>
                </c:pt>
                <c:pt idx="54">
                  <c:v>60</c:v>
                </c:pt>
                <c:pt idx="55">
                  <c:v>35</c:v>
                </c:pt>
                <c:pt idx="56">
                  <c:v>70</c:v>
                </c:pt>
                <c:pt idx="57">
                  <c:v>210</c:v>
                </c:pt>
                <c:pt idx="58">
                  <c:v>420</c:v>
                </c:pt>
                <c:pt idx="59">
                  <c:v>15</c:v>
                </c:pt>
                <c:pt idx="60">
                  <c:v>20</c:v>
                </c:pt>
                <c:pt idx="61">
                  <c:v>40</c:v>
                </c:pt>
                <c:pt idx="62">
                  <c:v>70</c:v>
                </c:pt>
                <c:pt idx="63">
                  <c:v>140</c:v>
                </c:pt>
                <c:pt idx="64">
                  <c:v>80</c:v>
                </c:pt>
                <c:pt idx="65">
                  <c:v>70</c:v>
                </c:pt>
                <c:pt idx="66">
                  <c:v>300</c:v>
                </c:pt>
                <c:pt idx="67">
                  <c:v>140</c:v>
                </c:pt>
                <c:pt idx="68">
                  <c:v>25</c:v>
                </c:pt>
                <c:pt idx="69">
                  <c:v>230</c:v>
                </c:pt>
                <c:pt idx="70">
                  <c:v>110</c:v>
                </c:pt>
                <c:pt idx="71">
                  <c:v>30</c:v>
                </c:pt>
                <c:pt idx="72">
                  <c:v>340</c:v>
                </c:pt>
                <c:pt idx="73">
                  <c:v>95</c:v>
                </c:pt>
                <c:pt idx="74">
                  <c:v>35</c:v>
                </c:pt>
                <c:pt idx="75">
                  <c:v>135</c:v>
                </c:pt>
                <c:pt idx="76">
                  <c:v>140</c:v>
                </c:pt>
                <c:pt idx="77">
                  <c:v>150</c:v>
                </c:pt>
                <c:pt idx="78">
                  <c:v>25</c:v>
                </c:pt>
                <c:pt idx="79">
                  <c:v>30</c:v>
                </c:pt>
                <c:pt idx="80">
                  <c:v>205</c:v>
                </c:pt>
                <c:pt idx="81">
                  <c:v>75</c:v>
                </c:pt>
                <c:pt idx="82">
                  <c:v>30</c:v>
                </c:pt>
                <c:pt idx="83">
                  <c:v>85</c:v>
                </c:pt>
                <c:pt idx="84">
                  <c:v>25</c:v>
                </c:pt>
                <c:pt idx="85">
                  <c:v>215</c:v>
                </c:pt>
                <c:pt idx="86">
                  <c:v>20</c:v>
                </c:pt>
                <c:pt idx="87">
                  <c:v>20</c:v>
                </c:pt>
                <c:pt idx="88">
                  <c:v>10</c:v>
                </c:pt>
                <c:pt idx="89">
                  <c:v>330</c:v>
                </c:pt>
                <c:pt idx="90">
                  <c:v>310</c:v>
                </c:pt>
                <c:pt idx="91">
                  <c:v>380</c:v>
                </c:pt>
                <c:pt idx="92">
                  <c:v>230</c:v>
                </c:pt>
                <c:pt idx="93">
                  <c:v>200</c:v>
                </c:pt>
                <c:pt idx="94">
                  <c:v>290</c:v>
                </c:pt>
                <c:pt idx="95">
                  <c:v>310</c:v>
                </c:pt>
              </c:numCache>
            </c:numRef>
          </c:val>
          <c:smooth val="0"/>
          <c:extLst>
            <c:ext xmlns:c16="http://schemas.microsoft.com/office/drawing/2014/chart" uri="{C3380CC4-5D6E-409C-BE32-E72D297353CC}">
              <c16:uniqueId val="{00000002-5AD9-DB42-9848-1601C07E53EC}"/>
            </c:ext>
          </c:extLst>
        </c:ser>
        <c:ser>
          <c:idx val="3"/>
          <c:order val="3"/>
          <c:tx>
            <c:v>total_fat</c:v>
          </c:tx>
          <c:spPr>
            <a:ln w="28575" cap="rnd">
              <a:solidFill>
                <a:schemeClr val="accent4"/>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Analysis'!$G$308:$G$403</c:f>
              <c:numCache>
                <c:formatCode>General</c:formatCode>
                <c:ptCount val="96"/>
                <c:pt idx="0">
                  <c:v>9</c:v>
                </c:pt>
                <c:pt idx="1">
                  <c:v>18</c:v>
                </c:pt>
                <c:pt idx="2">
                  <c:v>18</c:v>
                </c:pt>
                <c:pt idx="3">
                  <c:v>36</c:v>
                </c:pt>
                <c:pt idx="4">
                  <c:v>31</c:v>
                </c:pt>
                <c:pt idx="5">
                  <c:v>62</c:v>
                </c:pt>
                <c:pt idx="6">
                  <c:v>17</c:v>
                </c:pt>
                <c:pt idx="7">
                  <c:v>34</c:v>
                </c:pt>
                <c:pt idx="8">
                  <c:v>3</c:v>
                </c:pt>
                <c:pt idx="9">
                  <c:v>5</c:v>
                </c:pt>
                <c:pt idx="10">
                  <c:v>10</c:v>
                </c:pt>
                <c:pt idx="11">
                  <c:v>5</c:v>
                </c:pt>
                <c:pt idx="12">
                  <c:v>10</c:v>
                </c:pt>
                <c:pt idx="13">
                  <c:v>26</c:v>
                </c:pt>
                <c:pt idx="14">
                  <c:v>52</c:v>
                </c:pt>
                <c:pt idx="15">
                  <c:v>28</c:v>
                </c:pt>
                <c:pt idx="16">
                  <c:v>56</c:v>
                </c:pt>
                <c:pt idx="17">
                  <c:v>16</c:v>
                </c:pt>
                <c:pt idx="18">
                  <c:v>32</c:v>
                </c:pt>
                <c:pt idx="19">
                  <c:v>13</c:v>
                </c:pt>
                <c:pt idx="20">
                  <c:v>26</c:v>
                </c:pt>
                <c:pt idx="21">
                  <c:v>15</c:v>
                </c:pt>
                <c:pt idx="22">
                  <c:v>30</c:v>
                </c:pt>
                <c:pt idx="23">
                  <c:v>16</c:v>
                </c:pt>
                <c:pt idx="24">
                  <c:v>32</c:v>
                </c:pt>
                <c:pt idx="25">
                  <c:v>29</c:v>
                </c:pt>
                <c:pt idx="26">
                  <c:v>58</c:v>
                </c:pt>
                <c:pt idx="27">
                  <c:v>18</c:v>
                </c:pt>
                <c:pt idx="28">
                  <c:v>36</c:v>
                </c:pt>
                <c:pt idx="29">
                  <c:v>5</c:v>
                </c:pt>
                <c:pt idx="30">
                  <c:v>10</c:v>
                </c:pt>
                <c:pt idx="31">
                  <c:v>3</c:v>
                </c:pt>
                <c:pt idx="32">
                  <c:v>5</c:v>
                </c:pt>
                <c:pt idx="33">
                  <c:v>10</c:v>
                </c:pt>
                <c:pt idx="34">
                  <c:v>6</c:v>
                </c:pt>
                <c:pt idx="35">
                  <c:v>12</c:v>
                </c:pt>
                <c:pt idx="36">
                  <c:v>24</c:v>
                </c:pt>
                <c:pt idx="37">
                  <c:v>48</c:v>
                </c:pt>
                <c:pt idx="38">
                  <c:v>10</c:v>
                </c:pt>
                <c:pt idx="39">
                  <c:v>20</c:v>
                </c:pt>
                <c:pt idx="40">
                  <c:v>5</c:v>
                </c:pt>
                <c:pt idx="41">
                  <c:v>10</c:v>
                </c:pt>
                <c:pt idx="42">
                  <c:v>11</c:v>
                </c:pt>
                <c:pt idx="43">
                  <c:v>22</c:v>
                </c:pt>
                <c:pt idx="44">
                  <c:v>19</c:v>
                </c:pt>
                <c:pt idx="45">
                  <c:v>38</c:v>
                </c:pt>
                <c:pt idx="46">
                  <c:v>5</c:v>
                </c:pt>
                <c:pt idx="47">
                  <c:v>10</c:v>
                </c:pt>
                <c:pt idx="48">
                  <c:v>24</c:v>
                </c:pt>
                <c:pt idx="49">
                  <c:v>48</c:v>
                </c:pt>
                <c:pt idx="50">
                  <c:v>13</c:v>
                </c:pt>
                <c:pt idx="51">
                  <c:v>26</c:v>
                </c:pt>
                <c:pt idx="52">
                  <c:v>2</c:v>
                </c:pt>
                <c:pt idx="53">
                  <c:v>4</c:v>
                </c:pt>
                <c:pt idx="54">
                  <c:v>8</c:v>
                </c:pt>
                <c:pt idx="55">
                  <c:v>4</c:v>
                </c:pt>
                <c:pt idx="56">
                  <c:v>8</c:v>
                </c:pt>
                <c:pt idx="57">
                  <c:v>24</c:v>
                </c:pt>
                <c:pt idx="58">
                  <c:v>48</c:v>
                </c:pt>
                <c:pt idx="59">
                  <c:v>2</c:v>
                </c:pt>
                <c:pt idx="60">
                  <c:v>3</c:v>
                </c:pt>
                <c:pt idx="61">
                  <c:v>6</c:v>
                </c:pt>
                <c:pt idx="62">
                  <c:v>7</c:v>
                </c:pt>
                <c:pt idx="63">
                  <c:v>14</c:v>
                </c:pt>
                <c:pt idx="64">
                  <c:v>9</c:v>
                </c:pt>
                <c:pt idx="65">
                  <c:v>8</c:v>
                </c:pt>
                <c:pt idx="66">
                  <c:v>29</c:v>
                </c:pt>
                <c:pt idx="67">
                  <c:v>16</c:v>
                </c:pt>
                <c:pt idx="68">
                  <c:v>3</c:v>
                </c:pt>
                <c:pt idx="69">
                  <c:v>26</c:v>
                </c:pt>
                <c:pt idx="70">
                  <c:v>12</c:v>
                </c:pt>
                <c:pt idx="71">
                  <c:v>4</c:v>
                </c:pt>
                <c:pt idx="72">
                  <c:v>38</c:v>
                </c:pt>
                <c:pt idx="73">
                  <c:v>11</c:v>
                </c:pt>
                <c:pt idx="74">
                  <c:v>5</c:v>
                </c:pt>
                <c:pt idx="75">
                  <c:v>15</c:v>
                </c:pt>
                <c:pt idx="76">
                  <c:v>15</c:v>
                </c:pt>
                <c:pt idx="77">
                  <c:v>17</c:v>
                </c:pt>
                <c:pt idx="78">
                  <c:v>3</c:v>
                </c:pt>
                <c:pt idx="79">
                  <c:v>4</c:v>
                </c:pt>
                <c:pt idx="80">
                  <c:v>23</c:v>
                </c:pt>
                <c:pt idx="81">
                  <c:v>8</c:v>
                </c:pt>
                <c:pt idx="82">
                  <c:v>4</c:v>
                </c:pt>
                <c:pt idx="83">
                  <c:v>10</c:v>
                </c:pt>
                <c:pt idx="84">
                  <c:v>3</c:v>
                </c:pt>
                <c:pt idx="85">
                  <c:v>24</c:v>
                </c:pt>
                <c:pt idx="86">
                  <c:v>3</c:v>
                </c:pt>
                <c:pt idx="87">
                  <c:v>2</c:v>
                </c:pt>
                <c:pt idx="88">
                  <c:v>1</c:v>
                </c:pt>
                <c:pt idx="89">
                  <c:v>37</c:v>
                </c:pt>
                <c:pt idx="90">
                  <c:v>34</c:v>
                </c:pt>
                <c:pt idx="91">
                  <c:v>42</c:v>
                </c:pt>
                <c:pt idx="92">
                  <c:v>25</c:v>
                </c:pt>
                <c:pt idx="93">
                  <c:v>22</c:v>
                </c:pt>
                <c:pt idx="94">
                  <c:v>32</c:v>
                </c:pt>
                <c:pt idx="95">
                  <c:v>34</c:v>
                </c:pt>
              </c:numCache>
            </c:numRef>
          </c:val>
          <c:smooth val="0"/>
          <c:extLst>
            <c:ext xmlns:c16="http://schemas.microsoft.com/office/drawing/2014/chart" uri="{C3380CC4-5D6E-409C-BE32-E72D297353CC}">
              <c16:uniqueId val="{00000003-5AD9-DB42-9848-1601C07E53EC}"/>
            </c:ext>
          </c:extLst>
        </c:ser>
        <c:ser>
          <c:idx val="4"/>
          <c:order val="4"/>
          <c:tx>
            <c:v>sat_fat</c:v>
          </c:tx>
          <c:spPr>
            <a:ln w="28575" cap="rnd">
              <a:solidFill>
                <a:schemeClr val="accent5"/>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Analysis'!$H$308:$H$403</c:f>
              <c:numCache>
                <c:formatCode>General</c:formatCode>
                <c:ptCount val="96"/>
                <c:pt idx="0">
                  <c:v>4</c:v>
                </c:pt>
                <c:pt idx="1">
                  <c:v>8</c:v>
                </c:pt>
                <c:pt idx="2">
                  <c:v>6</c:v>
                </c:pt>
                <c:pt idx="3">
                  <c:v>12</c:v>
                </c:pt>
                <c:pt idx="4">
                  <c:v>11</c:v>
                </c:pt>
                <c:pt idx="5">
                  <c:v>22</c:v>
                </c:pt>
                <c:pt idx="6">
                  <c:v>9</c:v>
                </c:pt>
                <c:pt idx="7">
                  <c:v>18</c:v>
                </c:pt>
                <c:pt idx="8">
                  <c:v>0.5</c:v>
                </c:pt>
                <c:pt idx="9">
                  <c:v>1</c:v>
                </c:pt>
                <c:pt idx="10">
                  <c:v>2</c:v>
                </c:pt>
                <c:pt idx="11">
                  <c:v>1</c:v>
                </c:pt>
                <c:pt idx="12">
                  <c:v>2</c:v>
                </c:pt>
                <c:pt idx="13">
                  <c:v>7</c:v>
                </c:pt>
                <c:pt idx="14">
                  <c:v>14</c:v>
                </c:pt>
                <c:pt idx="15">
                  <c:v>10</c:v>
                </c:pt>
                <c:pt idx="16">
                  <c:v>20</c:v>
                </c:pt>
                <c:pt idx="17">
                  <c:v>6</c:v>
                </c:pt>
                <c:pt idx="18">
                  <c:v>12</c:v>
                </c:pt>
                <c:pt idx="19">
                  <c:v>4</c:v>
                </c:pt>
                <c:pt idx="20">
                  <c:v>8</c:v>
                </c:pt>
                <c:pt idx="21">
                  <c:v>4.5</c:v>
                </c:pt>
                <c:pt idx="22">
                  <c:v>9</c:v>
                </c:pt>
                <c:pt idx="23">
                  <c:v>6</c:v>
                </c:pt>
                <c:pt idx="24">
                  <c:v>12</c:v>
                </c:pt>
                <c:pt idx="25">
                  <c:v>10</c:v>
                </c:pt>
                <c:pt idx="26">
                  <c:v>20</c:v>
                </c:pt>
                <c:pt idx="27">
                  <c:v>7</c:v>
                </c:pt>
                <c:pt idx="28">
                  <c:v>14</c:v>
                </c:pt>
                <c:pt idx="29">
                  <c:v>2</c:v>
                </c:pt>
                <c:pt idx="30">
                  <c:v>4</c:v>
                </c:pt>
                <c:pt idx="31">
                  <c:v>1</c:v>
                </c:pt>
                <c:pt idx="32">
                  <c:v>2</c:v>
                </c:pt>
                <c:pt idx="33">
                  <c:v>4</c:v>
                </c:pt>
                <c:pt idx="34">
                  <c:v>1.5</c:v>
                </c:pt>
                <c:pt idx="35">
                  <c:v>3</c:v>
                </c:pt>
                <c:pt idx="36">
                  <c:v>9</c:v>
                </c:pt>
                <c:pt idx="37">
                  <c:v>18</c:v>
                </c:pt>
                <c:pt idx="38">
                  <c:v>5</c:v>
                </c:pt>
                <c:pt idx="39">
                  <c:v>10</c:v>
                </c:pt>
                <c:pt idx="40">
                  <c:v>2</c:v>
                </c:pt>
                <c:pt idx="41">
                  <c:v>4</c:v>
                </c:pt>
                <c:pt idx="42">
                  <c:v>5</c:v>
                </c:pt>
                <c:pt idx="43">
                  <c:v>10</c:v>
                </c:pt>
                <c:pt idx="44">
                  <c:v>3</c:v>
                </c:pt>
                <c:pt idx="45">
                  <c:v>6</c:v>
                </c:pt>
                <c:pt idx="46">
                  <c:v>1</c:v>
                </c:pt>
                <c:pt idx="47">
                  <c:v>2</c:v>
                </c:pt>
                <c:pt idx="48">
                  <c:v>4</c:v>
                </c:pt>
                <c:pt idx="49">
                  <c:v>8</c:v>
                </c:pt>
                <c:pt idx="50">
                  <c:v>3.5</c:v>
                </c:pt>
                <c:pt idx="51">
                  <c:v>7</c:v>
                </c:pt>
                <c:pt idx="52">
                  <c:v>0.5</c:v>
                </c:pt>
                <c:pt idx="53">
                  <c:v>1</c:v>
                </c:pt>
                <c:pt idx="54">
                  <c:v>2</c:v>
                </c:pt>
                <c:pt idx="55">
                  <c:v>1</c:v>
                </c:pt>
                <c:pt idx="56">
                  <c:v>2</c:v>
                </c:pt>
                <c:pt idx="57">
                  <c:v>9</c:v>
                </c:pt>
                <c:pt idx="58">
                  <c:v>18</c:v>
                </c:pt>
                <c:pt idx="59">
                  <c:v>0</c:v>
                </c:pt>
                <c:pt idx="60">
                  <c:v>1</c:v>
                </c:pt>
                <c:pt idx="61">
                  <c:v>2</c:v>
                </c:pt>
                <c:pt idx="62">
                  <c:v>1</c:v>
                </c:pt>
                <c:pt idx="63">
                  <c:v>2</c:v>
                </c:pt>
                <c:pt idx="64">
                  <c:v>3</c:v>
                </c:pt>
                <c:pt idx="65">
                  <c:v>4</c:v>
                </c:pt>
                <c:pt idx="66">
                  <c:v>11</c:v>
                </c:pt>
                <c:pt idx="67">
                  <c:v>8</c:v>
                </c:pt>
                <c:pt idx="68">
                  <c:v>1</c:v>
                </c:pt>
                <c:pt idx="69">
                  <c:v>4</c:v>
                </c:pt>
                <c:pt idx="70">
                  <c:v>4.5</c:v>
                </c:pt>
                <c:pt idx="71">
                  <c:v>0</c:v>
                </c:pt>
                <c:pt idx="72">
                  <c:v>12</c:v>
                </c:pt>
                <c:pt idx="73">
                  <c:v>4</c:v>
                </c:pt>
                <c:pt idx="74">
                  <c:v>1.5</c:v>
                </c:pt>
                <c:pt idx="75">
                  <c:v>6</c:v>
                </c:pt>
                <c:pt idx="76">
                  <c:v>5</c:v>
                </c:pt>
                <c:pt idx="77">
                  <c:v>7</c:v>
                </c:pt>
                <c:pt idx="78">
                  <c:v>0.5</c:v>
                </c:pt>
                <c:pt idx="79">
                  <c:v>1</c:v>
                </c:pt>
                <c:pt idx="80">
                  <c:v>9</c:v>
                </c:pt>
                <c:pt idx="81">
                  <c:v>4</c:v>
                </c:pt>
                <c:pt idx="82">
                  <c:v>1</c:v>
                </c:pt>
                <c:pt idx="83">
                  <c:v>5</c:v>
                </c:pt>
                <c:pt idx="84">
                  <c:v>1</c:v>
                </c:pt>
                <c:pt idx="85">
                  <c:v>4</c:v>
                </c:pt>
                <c:pt idx="86">
                  <c:v>1</c:v>
                </c:pt>
                <c:pt idx="87">
                  <c:v>1</c:v>
                </c:pt>
                <c:pt idx="88">
                  <c:v>0</c:v>
                </c:pt>
                <c:pt idx="89">
                  <c:v>12</c:v>
                </c:pt>
                <c:pt idx="90">
                  <c:v>10</c:v>
                </c:pt>
                <c:pt idx="91">
                  <c:v>13</c:v>
                </c:pt>
                <c:pt idx="92">
                  <c:v>11</c:v>
                </c:pt>
                <c:pt idx="93">
                  <c:v>9</c:v>
                </c:pt>
                <c:pt idx="94">
                  <c:v>13</c:v>
                </c:pt>
                <c:pt idx="95">
                  <c:v>14</c:v>
                </c:pt>
              </c:numCache>
            </c:numRef>
          </c:val>
          <c:smooth val="0"/>
          <c:extLst>
            <c:ext xmlns:c16="http://schemas.microsoft.com/office/drawing/2014/chart" uri="{C3380CC4-5D6E-409C-BE32-E72D297353CC}">
              <c16:uniqueId val="{00000004-5AD9-DB42-9848-1601C07E53EC}"/>
            </c:ext>
          </c:extLst>
        </c:ser>
        <c:ser>
          <c:idx val="5"/>
          <c:order val="5"/>
          <c:tx>
            <c:v>trans_fat</c:v>
          </c:tx>
          <c:spPr>
            <a:ln w="28575" cap="rnd">
              <a:solidFill>
                <a:schemeClr val="accent6"/>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Analysis'!$I$308:$I$403</c:f>
              <c:numCache>
                <c:formatCode>General</c:formatCode>
                <c:ptCount val="96"/>
                <c:pt idx="0">
                  <c:v>0</c:v>
                </c:pt>
                <c:pt idx="1">
                  <c:v>0</c:v>
                </c:pt>
                <c:pt idx="2">
                  <c:v>0</c:v>
                </c:pt>
                <c:pt idx="3">
                  <c:v>0</c:v>
                </c:pt>
                <c:pt idx="4">
                  <c:v>0</c:v>
                </c:pt>
                <c:pt idx="5">
                  <c:v>0</c:v>
                </c:pt>
                <c:pt idx="6">
                  <c:v>1</c:v>
                </c:pt>
                <c:pt idx="7">
                  <c:v>2</c:v>
                </c:pt>
                <c:pt idx="8">
                  <c:v>0</c:v>
                </c:pt>
                <c:pt idx="9">
                  <c:v>0</c:v>
                </c:pt>
                <c:pt idx="10">
                  <c:v>0</c:v>
                </c:pt>
                <c:pt idx="11">
                  <c:v>0</c:v>
                </c:pt>
                <c:pt idx="12">
                  <c:v>0</c:v>
                </c:pt>
                <c:pt idx="13">
                  <c:v>0</c:v>
                </c:pt>
                <c:pt idx="14">
                  <c:v>0</c:v>
                </c:pt>
                <c:pt idx="15">
                  <c:v>1</c:v>
                </c:pt>
                <c:pt idx="16">
                  <c:v>2</c:v>
                </c:pt>
                <c:pt idx="17">
                  <c:v>0</c:v>
                </c:pt>
                <c:pt idx="18">
                  <c:v>0</c:v>
                </c:pt>
                <c:pt idx="19">
                  <c:v>0</c:v>
                </c:pt>
                <c:pt idx="20">
                  <c:v>0</c:v>
                </c:pt>
                <c:pt idx="21">
                  <c:v>0</c:v>
                </c:pt>
                <c:pt idx="22">
                  <c:v>0</c:v>
                </c:pt>
                <c:pt idx="23">
                  <c:v>0</c:v>
                </c:pt>
                <c:pt idx="24">
                  <c:v>0</c:v>
                </c:pt>
                <c:pt idx="25">
                  <c:v>0</c:v>
                </c:pt>
                <c:pt idx="26">
                  <c:v>0</c:v>
                </c:pt>
                <c:pt idx="27">
                  <c:v>1</c:v>
                </c:pt>
                <c:pt idx="28">
                  <c:v>2</c:v>
                </c:pt>
                <c:pt idx="29">
                  <c:v>0</c:v>
                </c:pt>
                <c:pt idx="30">
                  <c:v>0</c:v>
                </c:pt>
                <c:pt idx="31">
                  <c:v>0</c:v>
                </c:pt>
                <c:pt idx="32">
                  <c:v>0</c:v>
                </c:pt>
                <c:pt idx="33">
                  <c:v>0</c:v>
                </c:pt>
                <c:pt idx="34">
                  <c:v>0</c:v>
                </c:pt>
                <c:pt idx="35">
                  <c:v>0</c:v>
                </c:pt>
                <c:pt idx="36">
                  <c:v>1</c:v>
                </c:pt>
                <c:pt idx="37">
                  <c:v>2</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1</c:v>
                </c:pt>
                <c:pt idx="58">
                  <c:v>2</c:v>
                </c:pt>
                <c:pt idx="59">
                  <c:v>0</c:v>
                </c:pt>
                <c:pt idx="60">
                  <c:v>0</c:v>
                </c:pt>
                <c:pt idx="61">
                  <c:v>0</c:v>
                </c:pt>
                <c:pt idx="62">
                  <c:v>0</c:v>
                </c:pt>
                <c:pt idx="63">
                  <c:v>0</c:v>
                </c:pt>
                <c:pt idx="64">
                  <c:v>0</c:v>
                </c:pt>
                <c:pt idx="65">
                  <c:v>0</c:v>
                </c:pt>
                <c:pt idx="66">
                  <c:v>0</c:v>
                </c:pt>
                <c:pt idx="67">
                  <c:v>1</c:v>
                </c:pt>
                <c:pt idx="68">
                  <c:v>0</c:v>
                </c:pt>
                <c:pt idx="69">
                  <c:v>0</c:v>
                </c:pt>
                <c:pt idx="70">
                  <c:v>0</c:v>
                </c:pt>
                <c:pt idx="71">
                  <c:v>0</c:v>
                </c:pt>
                <c:pt idx="72">
                  <c:v>1</c:v>
                </c:pt>
                <c:pt idx="73">
                  <c:v>0</c:v>
                </c:pt>
                <c:pt idx="74">
                  <c:v>0</c:v>
                </c:pt>
                <c:pt idx="75">
                  <c:v>0</c:v>
                </c:pt>
                <c:pt idx="76">
                  <c:v>0</c:v>
                </c:pt>
                <c:pt idx="77">
                  <c:v>1</c:v>
                </c:pt>
                <c:pt idx="78">
                  <c:v>0</c:v>
                </c:pt>
                <c:pt idx="79">
                  <c:v>0</c:v>
                </c:pt>
                <c:pt idx="80">
                  <c:v>1</c:v>
                </c:pt>
                <c:pt idx="81">
                  <c:v>0</c:v>
                </c:pt>
                <c:pt idx="82">
                  <c:v>0</c:v>
                </c:pt>
                <c:pt idx="83">
                  <c:v>0</c:v>
                </c:pt>
                <c:pt idx="84">
                  <c:v>0</c:v>
                </c:pt>
                <c:pt idx="85">
                  <c:v>0</c:v>
                </c:pt>
                <c:pt idx="86">
                  <c:v>0</c:v>
                </c:pt>
                <c:pt idx="87">
                  <c:v>0</c:v>
                </c:pt>
                <c:pt idx="88">
                  <c:v>0</c:v>
                </c:pt>
                <c:pt idx="89">
                  <c:v>1</c:v>
                </c:pt>
                <c:pt idx="90">
                  <c:v>0.5</c:v>
                </c:pt>
                <c:pt idx="91">
                  <c:v>0.5</c:v>
                </c:pt>
                <c:pt idx="92">
                  <c:v>0</c:v>
                </c:pt>
                <c:pt idx="93">
                  <c:v>0</c:v>
                </c:pt>
                <c:pt idx="94">
                  <c:v>0</c:v>
                </c:pt>
                <c:pt idx="95">
                  <c:v>0</c:v>
                </c:pt>
              </c:numCache>
            </c:numRef>
          </c:val>
          <c:smooth val="0"/>
          <c:extLst>
            <c:ext xmlns:c16="http://schemas.microsoft.com/office/drawing/2014/chart" uri="{C3380CC4-5D6E-409C-BE32-E72D297353CC}">
              <c16:uniqueId val="{00000005-5AD9-DB42-9848-1601C07E53EC}"/>
            </c:ext>
          </c:extLst>
        </c:ser>
        <c:ser>
          <c:idx val="6"/>
          <c:order val="6"/>
          <c:tx>
            <c:v>cholesterol</c:v>
          </c:tx>
          <c:spPr>
            <a:ln w="28575" cap="rnd">
              <a:solidFill>
                <a:schemeClr val="accent1">
                  <a:lumMod val="60000"/>
                </a:schemeClr>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Analysis'!$J$308:$J$403</c:f>
              <c:numCache>
                <c:formatCode>General</c:formatCode>
                <c:ptCount val="96"/>
                <c:pt idx="0">
                  <c:v>20</c:v>
                </c:pt>
                <c:pt idx="1">
                  <c:v>40</c:v>
                </c:pt>
                <c:pt idx="2">
                  <c:v>50</c:v>
                </c:pt>
                <c:pt idx="3">
                  <c:v>100</c:v>
                </c:pt>
                <c:pt idx="4">
                  <c:v>85</c:v>
                </c:pt>
                <c:pt idx="5">
                  <c:v>170</c:v>
                </c:pt>
                <c:pt idx="6">
                  <c:v>85</c:v>
                </c:pt>
                <c:pt idx="7">
                  <c:v>170</c:v>
                </c:pt>
                <c:pt idx="8">
                  <c:v>10</c:v>
                </c:pt>
                <c:pt idx="9">
                  <c:v>20</c:v>
                </c:pt>
                <c:pt idx="10">
                  <c:v>40</c:v>
                </c:pt>
                <c:pt idx="11">
                  <c:v>45</c:v>
                </c:pt>
                <c:pt idx="12">
                  <c:v>90</c:v>
                </c:pt>
                <c:pt idx="13">
                  <c:v>70</c:v>
                </c:pt>
                <c:pt idx="14">
                  <c:v>140</c:v>
                </c:pt>
                <c:pt idx="15">
                  <c:v>95</c:v>
                </c:pt>
                <c:pt idx="16">
                  <c:v>190</c:v>
                </c:pt>
                <c:pt idx="17">
                  <c:v>80</c:v>
                </c:pt>
                <c:pt idx="18">
                  <c:v>160</c:v>
                </c:pt>
                <c:pt idx="19">
                  <c:v>50</c:v>
                </c:pt>
                <c:pt idx="20">
                  <c:v>100</c:v>
                </c:pt>
                <c:pt idx="21">
                  <c:v>85</c:v>
                </c:pt>
                <c:pt idx="22">
                  <c:v>170</c:v>
                </c:pt>
                <c:pt idx="23">
                  <c:v>45</c:v>
                </c:pt>
                <c:pt idx="24">
                  <c:v>90</c:v>
                </c:pt>
                <c:pt idx="25">
                  <c:v>75</c:v>
                </c:pt>
                <c:pt idx="26">
                  <c:v>150</c:v>
                </c:pt>
                <c:pt idx="27">
                  <c:v>30</c:v>
                </c:pt>
                <c:pt idx="28">
                  <c:v>60</c:v>
                </c:pt>
                <c:pt idx="29">
                  <c:v>25</c:v>
                </c:pt>
                <c:pt idx="30">
                  <c:v>50</c:v>
                </c:pt>
                <c:pt idx="31">
                  <c:v>25</c:v>
                </c:pt>
                <c:pt idx="32">
                  <c:v>40</c:v>
                </c:pt>
                <c:pt idx="33">
                  <c:v>80</c:v>
                </c:pt>
                <c:pt idx="34">
                  <c:v>50</c:v>
                </c:pt>
                <c:pt idx="35">
                  <c:v>100</c:v>
                </c:pt>
                <c:pt idx="36">
                  <c:v>50</c:v>
                </c:pt>
                <c:pt idx="37">
                  <c:v>100</c:v>
                </c:pt>
                <c:pt idx="38">
                  <c:v>50</c:v>
                </c:pt>
                <c:pt idx="39">
                  <c:v>100</c:v>
                </c:pt>
                <c:pt idx="40">
                  <c:v>40</c:v>
                </c:pt>
                <c:pt idx="41">
                  <c:v>80</c:v>
                </c:pt>
                <c:pt idx="42">
                  <c:v>45</c:v>
                </c:pt>
                <c:pt idx="43">
                  <c:v>90</c:v>
                </c:pt>
                <c:pt idx="44">
                  <c:v>20</c:v>
                </c:pt>
                <c:pt idx="45">
                  <c:v>40</c:v>
                </c:pt>
                <c:pt idx="46">
                  <c:v>50</c:v>
                </c:pt>
                <c:pt idx="47">
                  <c:v>100</c:v>
                </c:pt>
                <c:pt idx="48">
                  <c:v>30</c:v>
                </c:pt>
                <c:pt idx="49">
                  <c:v>60</c:v>
                </c:pt>
                <c:pt idx="50">
                  <c:v>30</c:v>
                </c:pt>
                <c:pt idx="51">
                  <c:v>60</c:v>
                </c:pt>
                <c:pt idx="52">
                  <c:v>10</c:v>
                </c:pt>
                <c:pt idx="53">
                  <c:v>20</c:v>
                </c:pt>
                <c:pt idx="54">
                  <c:v>40</c:v>
                </c:pt>
                <c:pt idx="55">
                  <c:v>20</c:v>
                </c:pt>
                <c:pt idx="56">
                  <c:v>40</c:v>
                </c:pt>
                <c:pt idx="57">
                  <c:v>50</c:v>
                </c:pt>
                <c:pt idx="58">
                  <c:v>100</c:v>
                </c:pt>
                <c:pt idx="59">
                  <c:v>0</c:v>
                </c:pt>
                <c:pt idx="60">
                  <c:v>0</c:v>
                </c:pt>
                <c:pt idx="61">
                  <c:v>0</c:v>
                </c:pt>
                <c:pt idx="62">
                  <c:v>10</c:v>
                </c:pt>
                <c:pt idx="63">
                  <c:v>20</c:v>
                </c:pt>
                <c:pt idx="64">
                  <c:v>60</c:v>
                </c:pt>
                <c:pt idx="65">
                  <c:v>20</c:v>
                </c:pt>
                <c:pt idx="66">
                  <c:v>85</c:v>
                </c:pt>
                <c:pt idx="67">
                  <c:v>85</c:v>
                </c:pt>
                <c:pt idx="68">
                  <c:v>20</c:v>
                </c:pt>
                <c:pt idx="69">
                  <c:v>60</c:v>
                </c:pt>
                <c:pt idx="70">
                  <c:v>65</c:v>
                </c:pt>
                <c:pt idx="71">
                  <c:v>45</c:v>
                </c:pt>
                <c:pt idx="72">
                  <c:v>100</c:v>
                </c:pt>
                <c:pt idx="73">
                  <c:v>45</c:v>
                </c:pt>
                <c:pt idx="74">
                  <c:v>100</c:v>
                </c:pt>
                <c:pt idx="75">
                  <c:v>45</c:v>
                </c:pt>
                <c:pt idx="76">
                  <c:v>45</c:v>
                </c:pt>
                <c:pt idx="77">
                  <c:v>30</c:v>
                </c:pt>
                <c:pt idx="78">
                  <c:v>50</c:v>
                </c:pt>
                <c:pt idx="79">
                  <c:v>40</c:v>
                </c:pt>
                <c:pt idx="80">
                  <c:v>50</c:v>
                </c:pt>
                <c:pt idx="81">
                  <c:v>50</c:v>
                </c:pt>
                <c:pt idx="82">
                  <c:v>40</c:v>
                </c:pt>
                <c:pt idx="83">
                  <c:v>45</c:v>
                </c:pt>
                <c:pt idx="84">
                  <c:v>50</c:v>
                </c:pt>
                <c:pt idx="85">
                  <c:v>40</c:v>
                </c:pt>
                <c:pt idx="86">
                  <c:v>25</c:v>
                </c:pt>
                <c:pt idx="87">
                  <c:v>20</c:v>
                </c:pt>
                <c:pt idx="88">
                  <c:v>0</c:v>
                </c:pt>
                <c:pt idx="89">
                  <c:v>100</c:v>
                </c:pt>
                <c:pt idx="90">
                  <c:v>135</c:v>
                </c:pt>
                <c:pt idx="91">
                  <c:v>75</c:v>
                </c:pt>
                <c:pt idx="92">
                  <c:v>50</c:v>
                </c:pt>
                <c:pt idx="93">
                  <c:v>40</c:v>
                </c:pt>
                <c:pt idx="94">
                  <c:v>60</c:v>
                </c:pt>
                <c:pt idx="95">
                  <c:v>70</c:v>
                </c:pt>
              </c:numCache>
            </c:numRef>
          </c:val>
          <c:smooth val="0"/>
          <c:extLst>
            <c:ext xmlns:c16="http://schemas.microsoft.com/office/drawing/2014/chart" uri="{C3380CC4-5D6E-409C-BE32-E72D297353CC}">
              <c16:uniqueId val="{00000006-5AD9-DB42-9848-1601C07E53EC}"/>
            </c:ext>
          </c:extLst>
        </c:ser>
        <c:ser>
          <c:idx val="7"/>
          <c:order val="7"/>
          <c:tx>
            <c:v>sodium</c:v>
          </c:tx>
          <c:spPr>
            <a:ln w="28575" cap="rnd">
              <a:solidFill>
                <a:schemeClr val="accent2">
                  <a:lumMod val="60000"/>
                </a:schemeClr>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Analysis'!$K$308:$K$403</c:f>
              <c:numCache>
                <c:formatCode>General</c:formatCode>
                <c:ptCount val="96"/>
                <c:pt idx="0">
                  <c:v>680</c:v>
                </c:pt>
                <c:pt idx="1">
                  <c:v>1360</c:v>
                </c:pt>
                <c:pt idx="2">
                  <c:v>590</c:v>
                </c:pt>
                <c:pt idx="3">
                  <c:v>1180</c:v>
                </c:pt>
                <c:pt idx="4">
                  <c:v>1470</c:v>
                </c:pt>
                <c:pt idx="5">
                  <c:v>2940</c:v>
                </c:pt>
                <c:pt idx="6">
                  <c:v>1310</c:v>
                </c:pt>
                <c:pt idx="7">
                  <c:v>2620</c:v>
                </c:pt>
                <c:pt idx="8">
                  <c:v>450</c:v>
                </c:pt>
                <c:pt idx="9">
                  <c:v>830</c:v>
                </c:pt>
                <c:pt idx="10">
                  <c:v>1660</c:v>
                </c:pt>
                <c:pt idx="11">
                  <c:v>890</c:v>
                </c:pt>
                <c:pt idx="12">
                  <c:v>1780</c:v>
                </c:pt>
                <c:pt idx="13">
                  <c:v>1600</c:v>
                </c:pt>
                <c:pt idx="14">
                  <c:v>3200</c:v>
                </c:pt>
                <c:pt idx="15">
                  <c:v>1080</c:v>
                </c:pt>
                <c:pt idx="16">
                  <c:v>2160</c:v>
                </c:pt>
                <c:pt idx="17">
                  <c:v>1140</c:v>
                </c:pt>
                <c:pt idx="18">
                  <c:v>2280</c:v>
                </c:pt>
                <c:pt idx="19">
                  <c:v>1140</c:v>
                </c:pt>
                <c:pt idx="20">
                  <c:v>2280</c:v>
                </c:pt>
                <c:pt idx="21">
                  <c:v>1770</c:v>
                </c:pt>
                <c:pt idx="22">
                  <c:v>3540</c:v>
                </c:pt>
                <c:pt idx="23">
                  <c:v>1300</c:v>
                </c:pt>
                <c:pt idx="24">
                  <c:v>2600</c:v>
                </c:pt>
                <c:pt idx="25">
                  <c:v>1470</c:v>
                </c:pt>
                <c:pt idx="26">
                  <c:v>2940</c:v>
                </c:pt>
                <c:pt idx="27">
                  <c:v>950</c:v>
                </c:pt>
                <c:pt idx="28">
                  <c:v>1900</c:v>
                </c:pt>
                <c:pt idx="29">
                  <c:v>640</c:v>
                </c:pt>
                <c:pt idx="30">
                  <c:v>1280</c:v>
                </c:pt>
                <c:pt idx="31">
                  <c:v>390</c:v>
                </c:pt>
                <c:pt idx="32">
                  <c:v>700</c:v>
                </c:pt>
                <c:pt idx="33">
                  <c:v>1400</c:v>
                </c:pt>
                <c:pt idx="34">
                  <c:v>540</c:v>
                </c:pt>
                <c:pt idx="35">
                  <c:v>1080</c:v>
                </c:pt>
                <c:pt idx="36">
                  <c:v>1520</c:v>
                </c:pt>
                <c:pt idx="37">
                  <c:v>3040</c:v>
                </c:pt>
                <c:pt idx="38">
                  <c:v>1060</c:v>
                </c:pt>
                <c:pt idx="39">
                  <c:v>2120</c:v>
                </c:pt>
                <c:pt idx="40">
                  <c:v>880</c:v>
                </c:pt>
                <c:pt idx="41">
                  <c:v>1760</c:v>
                </c:pt>
                <c:pt idx="42">
                  <c:v>1210</c:v>
                </c:pt>
                <c:pt idx="43">
                  <c:v>1420</c:v>
                </c:pt>
                <c:pt idx="44">
                  <c:v>690</c:v>
                </c:pt>
                <c:pt idx="45">
                  <c:v>1380</c:v>
                </c:pt>
                <c:pt idx="46">
                  <c:v>900</c:v>
                </c:pt>
                <c:pt idx="47">
                  <c:v>1800</c:v>
                </c:pt>
                <c:pt idx="48">
                  <c:v>620</c:v>
                </c:pt>
                <c:pt idx="49">
                  <c:v>1240</c:v>
                </c:pt>
                <c:pt idx="50">
                  <c:v>860</c:v>
                </c:pt>
                <c:pt idx="51">
                  <c:v>1720</c:v>
                </c:pt>
                <c:pt idx="52">
                  <c:v>380</c:v>
                </c:pt>
                <c:pt idx="53">
                  <c:v>810</c:v>
                </c:pt>
                <c:pt idx="54">
                  <c:v>1620</c:v>
                </c:pt>
                <c:pt idx="55">
                  <c:v>820</c:v>
                </c:pt>
                <c:pt idx="56">
                  <c:v>1640</c:v>
                </c:pt>
                <c:pt idx="57">
                  <c:v>1480</c:v>
                </c:pt>
                <c:pt idx="58">
                  <c:v>2960</c:v>
                </c:pt>
                <c:pt idx="59">
                  <c:v>190</c:v>
                </c:pt>
                <c:pt idx="60">
                  <c:v>310</c:v>
                </c:pt>
                <c:pt idx="61">
                  <c:v>620</c:v>
                </c:pt>
                <c:pt idx="62">
                  <c:v>800</c:v>
                </c:pt>
                <c:pt idx="63">
                  <c:v>1600</c:v>
                </c:pt>
                <c:pt idx="64">
                  <c:v>1120</c:v>
                </c:pt>
                <c:pt idx="65">
                  <c:v>420</c:v>
                </c:pt>
                <c:pt idx="66">
                  <c:v>1250</c:v>
                </c:pt>
                <c:pt idx="67">
                  <c:v>1080</c:v>
                </c:pt>
                <c:pt idx="68">
                  <c:v>590</c:v>
                </c:pt>
                <c:pt idx="69">
                  <c:v>1100</c:v>
                </c:pt>
                <c:pt idx="70">
                  <c:v>1320</c:v>
                </c:pt>
                <c:pt idx="71">
                  <c:v>680</c:v>
                </c:pt>
                <c:pt idx="72">
                  <c:v>1040</c:v>
                </c:pt>
                <c:pt idx="73">
                  <c:v>820</c:v>
                </c:pt>
                <c:pt idx="74">
                  <c:v>490</c:v>
                </c:pt>
                <c:pt idx="75">
                  <c:v>1060</c:v>
                </c:pt>
                <c:pt idx="76">
                  <c:v>1060</c:v>
                </c:pt>
                <c:pt idx="77">
                  <c:v>720</c:v>
                </c:pt>
                <c:pt idx="78">
                  <c:v>280</c:v>
                </c:pt>
                <c:pt idx="79">
                  <c:v>450</c:v>
                </c:pt>
                <c:pt idx="80">
                  <c:v>1280</c:v>
                </c:pt>
                <c:pt idx="81">
                  <c:v>830</c:v>
                </c:pt>
                <c:pt idx="82">
                  <c:v>640</c:v>
                </c:pt>
                <c:pt idx="83">
                  <c:v>910</c:v>
                </c:pt>
                <c:pt idx="84">
                  <c:v>660</c:v>
                </c:pt>
                <c:pt idx="85">
                  <c:v>370</c:v>
                </c:pt>
                <c:pt idx="86">
                  <c:v>580</c:v>
                </c:pt>
                <c:pt idx="87">
                  <c:v>570</c:v>
                </c:pt>
                <c:pt idx="88">
                  <c:v>65</c:v>
                </c:pt>
                <c:pt idx="89">
                  <c:v>2250</c:v>
                </c:pt>
                <c:pt idx="90">
                  <c:v>1900</c:v>
                </c:pt>
                <c:pt idx="91">
                  <c:v>2970</c:v>
                </c:pt>
                <c:pt idx="92">
                  <c:v>1270</c:v>
                </c:pt>
                <c:pt idx="93">
                  <c:v>1070</c:v>
                </c:pt>
                <c:pt idx="94">
                  <c:v>1350</c:v>
                </c:pt>
                <c:pt idx="95">
                  <c:v>1420</c:v>
                </c:pt>
              </c:numCache>
            </c:numRef>
          </c:val>
          <c:smooth val="0"/>
          <c:extLst>
            <c:ext xmlns:c16="http://schemas.microsoft.com/office/drawing/2014/chart" uri="{C3380CC4-5D6E-409C-BE32-E72D297353CC}">
              <c16:uniqueId val="{00000007-5AD9-DB42-9848-1601C07E53EC}"/>
            </c:ext>
          </c:extLst>
        </c:ser>
        <c:ser>
          <c:idx val="8"/>
          <c:order val="8"/>
          <c:tx>
            <c:v>total_carb</c:v>
          </c:tx>
          <c:spPr>
            <a:ln w="28575" cap="rnd">
              <a:solidFill>
                <a:schemeClr val="accent5">
                  <a:lumMod val="60000"/>
                  <a:lumOff val="40000"/>
                </a:schemeClr>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Analysis'!$L$308:$L$403</c:f>
              <c:numCache>
                <c:formatCode>General</c:formatCode>
                <c:ptCount val="96"/>
                <c:pt idx="0">
                  <c:v>43</c:v>
                </c:pt>
                <c:pt idx="1">
                  <c:v>86</c:v>
                </c:pt>
                <c:pt idx="2">
                  <c:v>47</c:v>
                </c:pt>
                <c:pt idx="3">
                  <c:v>94</c:v>
                </c:pt>
                <c:pt idx="4">
                  <c:v>47</c:v>
                </c:pt>
                <c:pt idx="5">
                  <c:v>94</c:v>
                </c:pt>
                <c:pt idx="6">
                  <c:v>51</c:v>
                </c:pt>
                <c:pt idx="7">
                  <c:v>102</c:v>
                </c:pt>
                <c:pt idx="8">
                  <c:v>30</c:v>
                </c:pt>
                <c:pt idx="9">
                  <c:v>46</c:v>
                </c:pt>
                <c:pt idx="10">
                  <c:v>92</c:v>
                </c:pt>
                <c:pt idx="11">
                  <c:v>45</c:v>
                </c:pt>
                <c:pt idx="12">
                  <c:v>90</c:v>
                </c:pt>
                <c:pt idx="13">
                  <c:v>46</c:v>
                </c:pt>
                <c:pt idx="14">
                  <c:v>92</c:v>
                </c:pt>
                <c:pt idx="15">
                  <c:v>47</c:v>
                </c:pt>
                <c:pt idx="16">
                  <c:v>94</c:v>
                </c:pt>
                <c:pt idx="17">
                  <c:v>49</c:v>
                </c:pt>
                <c:pt idx="18">
                  <c:v>98</c:v>
                </c:pt>
                <c:pt idx="19">
                  <c:v>46</c:v>
                </c:pt>
                <c:pt idx="20">
                  <c:v>92</c:v>
                </c:pt>
                <c:pt idx="21">
                  <c:v>45</c:v>
                </c:pt>
                <c:pt idx="22">
                  <c:v>90</c:v>
                </c:pt>
                <c:pt idx="23">
                  <c:v>46</c:v>
                </c:pt>
                <c:pt idx="24">
                  <c:v>92</c:v>
                </c:pt>
                <c:pt idx="25">
                  <c:v>47</c:v>
                </c:pt>
                <c:pt idx="26">
                  <c:v>94</c:v>
                </c:pt>
                <c:pt idx="27">
                  <c:v>59</c:v>
                </c:pt>
                <c:pt idx="28">
                  <c:v>118</c:v>
                </c:pt>
                <c:pt idx="29">
                  <c:v>47</c:v>
                </c:pt>
                <c:pt idx="30">
                  <c:v>44</c:v>
                </c:pt>
                <c:pt idx="31">
                  <c:v>30</c:v>
                </c:pt>
                <c:pt idx="32">
                  <c:v>45</c:v>
                </c:pt>
                <c:pt idx="33">
                  <c:v>90</c:v>
                </c:pt>
                <c:pt idx="34">
                  <c:v>44</c:v>
                </c:pt>
                <c:pt idx="35">
                  <c:v>88</c:v>
                </c:pt>
                <c:pt idx="36">
                  <c:v>46</c:v>
                </c:pt>
                <c:pt idx="37">
                  <c:v>92</c:v>
                </c:pt>
                <c:pt idx="38">
                  <c:v>48</c:v>
                </c:pt>
                <c:pt idx="39">
                  <c:v>96</c:v>
                </c:pt>
                <c:pt idx="40">
                  <c:v>46</c:v>
                </c:pt>
                <c:pt idx="41">
                  <c:v>92</c:v>
                </c:pt>
                <c:pt idx="42">
                  <c:v>47</c:v>
                </c:pt>
                <c:pt idx="43">
                  <c:v>94</c:v>
                </c:pt>
                <c:pt idx="44">
                  <c:v>51</c:v>
                </c:pt>
                <c:pt idx="45">
                  <c:v>102</c:v>
                </c:pt>
                <c:pt idx="46">
                  <c:v>59</c:v>
                </c:pt>
                <c:pt idx="47">
                  <c:v>118</c:v>
                </c:pt>
                <c:pt idx="48">
                  <c:v>44</c:v>
                </c:pt>
                <c:pt idx="49">
                  <c:v>88</c:v>
                </c:pt>
                <c:pt idx="50">
                  <c:v>49</c:v>
                </c:pt>
                <c:pt idx="51">
                  <c:v>98</c:v>
                </c:pt>
                <c:pt idx="52">
                  <c:v>30</c:v>
                </c:pt>
                <c:pt idx="53">
                  <c:v>46</c:v>
                </c:pt>
                <c:pt idx="54">
                  <c:v>92</c:v>
                </c:pt>
                <c:pt idx="55">
                  <c:v>46</c:v>
                </c:pt>
                <c:pt idx="56">
                  <c:v>92</c:v>
                </c:pt>
                <c:pt idx="57">
                  <c:v>47</c:v>
                </c:pt>
                <c:pt idx="58">
                  <c:v>94</c:v>
                </c:pt>
                <c:pt idx="59">
                  <c:v>29</c:v>
                </c:pt>
                <c:pt idx="60">
                  <c:v>44</c:v>
                </c:pt>
                <c:pt idx="61">
                  <c:v>88</c:v>
                </c:pt>
                <c:pt idx="62">
                  <c:v>56</c:v>
                </c:pt>
                <c:pt idx="63">
                  <c:v>112</c:v>
                </c:pt>
                <c:pt idx="64">
                  <c:v>26</c:v>
                </c:pt>
                <c:pt idx="65">
                  <c:v>10</c:v>
                </c:pt>
                <c:pt idx="66">
                  <c:v>12</c:v>
                </c:pt>
                <c:pt idx="67">
                  <c:v>17</c:v>
                </c:pt>
                <c:pt idx="68">
                  <c:v>11</c:v>
                </c:pt>
                <c:pt idx="69">
                  <c:v>13</c:v>
                </c:pt>
                <c:pt idx="70">
                  <c:v>11</c:v>
                </c:pt>
                <c:pt idx="71">
                  <c:v>8</c:v>
                </c:pt>
                <c:pt idx="72">
                  <c:v>14</c:v>
                </c:pt>
                <c:pt idx="73">
                  <c:v>12</c:v>
                </c:pt>
                <c:pt idx="74">
                  <c:v>10</c:v>
                </c:pt>
                <c:pt idx="75">
                  <c:v>12</c:v>
                </c:pt>
                <c:pt idx="76">
                  <c:v>13</c:v>
                </c:pt>
                <c:pt idx="77">
                  <c:v>25</c:v>
                </c:pt>
                <c:pt idx="78">
                  <c:v>10</c:v>
                </c:pt>
                <c:pt idx="79">
                  <c:v>10</c:v>
                </c:pt>
                <c:pt idx="80">
                  <c:v>11</c:v>
                </c:pt>
                <c:pt idx="81">
                  <c:v>14</c:v>
                </c:pt>
                <c:pt idx="82">
                  <c:v>11</c:v>
                </c:pt>
                <c:pt idx="83">
                  <c:v>13</c:v>
                </c:pt>
                <c:pt idx="84">
                  <c:v>24</c:v>
                </c:pt>
                <c:pt idx="85">
                  <c:v>10</c:v>
                </c:pt>
                <c:pt idx="86">
                  <c:v>11</c:v>
                </c:pt>
                <c:pt idx="87">
                  <c:v>11</c:v>
                </c:pt>
                <c:pt idx="88">
                  <c:v>9</c:v>
                </c:pt>
                <c:pt idx="89">
                  <c:v>65</c:v>
                </c:pt>
                <c:pt idx="90">
                  <c:v>53</c:v>
                </c:pt>
                <c:pt idx="91">
                  <c:v>62</c:v>
                </c:pt>
                <c:pt idx="92">
                  <c:v>100</c:v>
                </c:pt>
                <c:pt idx="93">
                  <c:v>96</c:v>
                </c:pt>
                <c:pt idx="94">
                  <c:v>96</c:v>
                </c:pt>
                <c:pt idx="95">
                  <c:v>97</c:v>
                </c:pt>
              </c:numCache>
            </c:numRef>
          </c:val>
          <c:smooth val="0"/>
          <c:extLst>
            <c:ext xmlns:c16="http://schemas.microsoft.com/office/drawing/2014/chart" uri="{C3380CC4-5D6E-409C-BE32-E72D297353CC}">
              <c16:uniqueId val="{00000008-5AD9-DB42-9848-1601C07E53EC}"/>
            </c:ext>
          </c:extLst>
        </c:ser>
        <c:ser>
          <c:idx val="9"/>
          <c:order val="9"/>
          <c:tx>
            <c:v>fiber</c:v>
          </c:tx>
          <c:spPr>
            <a:ln w="28575" cap="rnd">
              <a:solidFill>
                <a:schemeClr val="accent4">
                  <a:lumMod val="60000"/>
                </a:schemeClr>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Analysis'!$M$308:$M$403</c:f>
              <c:numCache>
                <c:formatCode>General</c:formatCode>
                <c:ptCount val="96"/>
                <c:pt idx="0">
                  <c:v>5</c:v>
                </c:pt>
                <c:pt idx="1">
                  <c:v>10</c:v>
                </c:pt>
                <c:pt idx="2">
                  <c:v>5</c:v>
                </c:pt>
                <c:pt idx="3">
                  <c:v>10</c:v>
                </c:pt>
                <c:pt idx="4">
                  <c:v>5</c:v>
                </c:pt>
                <c:pt idx="5">
                  <c:v>10</c:v>
                </c:pt>
                <c:pt idx="6">
                  <c:v>6</c:v>
                </c:pt>
                <c:pt idx="7">
                  <c:v>12</c:v>
                </c:pt>
                <c:pt idx="8">
                  <c:v>3</c:v>
                </c:pt>
                <c:pt idx="9">
                  <c:v>5</c:v>
                </c:pt>
                <c:pt idx="10">
                  <c:v>10</c:v>
                </c:pt>
                <c:pt idx="11">
                  <c:v>5</c:v>
                </c:pt>
                <c:pt idx="12">
                  <c:v>10</c:v>
                </c:pt>
                <c:pt idx="13">
                  <c:v>5</c:v>
                </c:pt>
                <c:pt idx="14">
                  <c:v>10</c:v>
                </c:pt>
                <c:pt idx="15">
                  <c:v>5</c:v>
                </c:pt>
                <c:pt idx="16">
                  <c:v>10</c:v>
                </c:pt>
                <c:pt idx="17">
                  <c:v>6</c:v>
                </c:pt>
                <c:pt idx="18">
                  <c:v>12</c:v>
                </c:pt>
                <c:pt idx="19">
                  <c:v>5</c:v>
                </c:pt>
                <c:pt idx="20">
                  <c:v>10</c:v>
                </c:pt>
                <c:pt idx="21">
                  <c:v>7</c:v>
                </c:pt>
                <c:pt idx="22">
                  <c:v>14</c:v>
                </c:pt>
                <c:pt idx="23">
                  <c:v>5</c:v>
                </c:pt>
                <c:pt idx="24">
                  <c:v>10</c:v>
                </c:pt>
                <c:pt idx="25">
                  <c:v>5</c:v>
                </c:pt>
                <c:pt idx="26">
                  <c:v>10</c:v>
                </c:pt>
                <c:pt idx="27">
                  <c:v>8</c:v>
                </c:pt>
                <c:pt idx="28">
                  <c:v>16</c:v>
                </c:pt>
                <c:pt idx="29">
                  <c:v>5</c:v>
                </c:pt>
                <c:pt idx="30">
                  <c:v>10</c:v>
                </c:pt>
                <c:pt idx="31">
                  <c:v>4</c:v>
                </c:pt>
                <c:pt idx="32">
                  <c:v>5</c:v>
                </c:pt>
                <c:pt idx="33">
                  <c:v>10</c:v>
                </c:pt>
                <c:pt idx="34">
                  <c:v>5</c:v>
                </c:pt>
                <c:pt idx="35">
                  <c:v>10</c:v>
                </c:pt>
                <c:pt idx="36">
                  <c:v>5</c:v>
                </c:pt>
                <c:pt idx="37">
                  <c:v>10</c:v>
                </c:pt>
                <c:pt idx="38">
                  <c:v>5</c:v>
                </c:pt>
                <c:pt idx="39">
                  <c:v>10</c:v>
                </c:pt>
                <c:pt idx="40">
                  <c:v>5</c:v>
                </c:pt>
                <c:pt idx="41">
                  <c:v>10</c:v>
                </c:pt>
                <c:pt idx="42">
                  <c:v>5</c:v>
                </c:pt>
                <c:pt idx="43">
                  <c:v>10</c:v>
                </c:pt>
                <c:pt idx="44">
                  <c:v>5</c:v>
                </c:pt>
                <c:pt idx="45">
                  <c:v>10</c:v>
                </c:pt>
                <c:pt idx="46">
                  <c:v>5</c:v>
                </c:pt>
                <c:pt idx="47">
                  <c:v>10</c:v>
                </c:pt>
                <c:pt idx="48">
                  <c:v>5</c:v>
                </c:pt>
                <c:pt idx="49">
                  <c:v>10</c:v>
                </c:pt>
                <c:pt idx="50">
                  <c:v>8</c:v>
                </c:pt>
                <c:pt idx="51">
                  <c:v>16</c:v>
                </c:pt>
                <c:pt idx="52">
                  <c:v>3</c:v>
                </c:pt>
                <c:pt idx="53">
                  <c:v>5</c:v>
                </c:pt>
                <c:pt idx="54">
                  <c:v>10</c:v>
                </c:pt>
                <c:pt idx="55">
                  <c:v>5</c:v>
                </c:pt>
                <c:pt idx="56">
                  <c:v>10</c:v>
                </c:pt>
                <c:pt idx="57">
                  <c:v>5</c:v>
                </c:pt>
                <c:pt idx="58">
                  <c:v>10</c:v>
                </c:pt>
                <c:pt idx="59">
                  <c:v>3</c:v>
                </c:pt>
                <c:pt idx="60">
                  <c:v>5</c:v>
                </c:pt>
                <c:pt idx="61">
                  <c:v>10</c:v>
                </c:pt>
                <c:pt idx="62">
                  <c:v>8</c:v>
                </c:pt>
                <c:pt idx="63">
                  <c:v>16</c:v>
                </c:pt>
                <c:pt idx="64">
                  <c:v>3</c:v>
                </c:pt>
                <c:pt idx="65">
                  <c:v>4</c:v>
                </c:pt>
                <c:pt idx="66">
                  <c:v>4</c:v>
                </c:pt>
                <c:pt idx="67">
                  <c:v>5</c:v>
                </c:pt>
                <c:pt idx="68">
                  <c:v>4</c:v>
                </c:pt>
                <c:pt idx="69">
                  <c:v>4</c:v>
                </c:pt>
                <c:pt idx="70">
                  <c:v>4</c:v>
                </c:pt>
                <c:pt idx="71">
                  <c:v>3</c:v>
                </c:pt>
                <c:pt idx="72">
                  <c:v>4</c:v>
                </c:pt>
                <c:pt idx="73">
                  <c:v>4</c:v>
                </c:pt>
                <c:pt idx="74">
                  <c:v>4</c:v>
                </c:pt>
                <c:pt idx="75">
                  <c:v>4</c:v>
                </c:pt>
                <c:pt idx="76">
                  <c:v>4</c:v>
                </c:pt>
                <c:pt idx="77">
                  <c:v>6</c:v>
                </c:pt>
                <c:pt idx="78">
                  <c:v>4</c:v>
                </c:pt>
                <c:pt idx="79">
                  <c:v>4</c:v>
                </c:pt>
                <c:pt idx="80">
                  <c:v>4</c:v>
                </c:pt>
                <c:pt idx="81">
                  <c:v>4</c:v>
                </c:pt>
                <c:pt idx="82">
                  <c:v>4</c:v>
                </c:pt>
                <c:pt idx="83">
                  <c:v>4</c:v>
                </c:pt>
                <c:pt idx="84">
                  <c:v>4</c:v>
                </c:pt>
                <c:pt idx="85">
                  <c:v>4</c:v>
                </c:pt>
                <c:pt idx="86">
                  <c:v>4</c:v>
                </c:pt>
                <c:pt idx="87">
                  <c:v>4</c:v>
                </c:pt>
                <c:pt idx="88">
                  <c:v>4</c:v>
                </c:pt>
                <c:pt idx="89">
                  <c:v>4</c:v>
                </c:pt>
                <c:pt idx="90">
                  <c:v>3</c:v>
                </c:pt>
                <c:pt idx="91">
                  <c:v>3</c:v>
                </c:pt>
                <c:pt idx="92">
                  <c:v>5</c:v>
                </c:pt>
                <c:pt idx="93">
                  <c:v>4</c:v>
                </c:pt>
                <c:pt idx="94">
                  <c:v>4</c:v>
                </c:pt>
                <c:pt idx="95">
                  <c:v>4</c:v>
                </c:pt>
              </c:numCache>
            </c:numRef>
          </c:val>
          <c:smooth val="0"/>
          <c:extLst>
            <c:ext xmlns:c16="http://schemas.microsoft.com/office/drawing/2014/chart" uri="{C3380CC4-5D6E-409C-BE32-E72D297353CC}">
              <c16:uniqueId val="{00000009-5AD9-DB42-9848-1601C07E53EC}"/>
            </c:ext>
          </c:extLst>
        </c:ser>
        <c:ser>
          <c:idx val="10"/>
          <c:order val="10"/>
          <c:tx>
            <c:v>sugar</c:v>
          </c:tx>
          <c:spPr>
            <a:ln w="28575" cap="rnd">
              <a:solidFill>
                <a:schemeClr val="accent5">
                  <a:lumMod val="60000"/>
                </a:schemeClr>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Analysis'!$N$308:$N$403</c:f>
              <c:numCache>
                <c:formatCode>General</c:formatCode>
                <c:ptCount val="96"/>
                <c:pt idx="0">
                  <c:v>6</c:v>
                </c:pt>
                <c:pt idx="1">
                  <c:v>12</c:v>
                </c:pt>
                <c:pt idx="2">
                  <c:v>8</c:v>
                </c:pt>
                <c:pt idx="3">
                  <c:v>16</c:v>
                </c:pt>
                <c:pt idx="4">
                  <c:v>7</c:v>
                </c:pt>
                <c:pt idx="5">
                  <c:v>14</c:v>
                </c:pt>
                <c:pt idx="6">
                  <c:v>8</c:v>
                </c:pt>
                <c:pt idx="7">
                  <c:v>16</c:v>
                </c:pt>
                <c:pt idx="8">
                  <c:v>5</c:v>
                </c:pt>
                <c:pt idx="9">
                  <c:v>8</c:v>
                </c:pt>
                <c:pt idx="10">
                  <c:v>16</c:v>
                </c:pt>
                <c:pt idx="11">
                  <c:v>7</c:v>
                </c:pt>
                <c:pt idx="12">
                  <c:v>14</c:v>
                </c:pt>
                <c:pt idx="13">
                  <c:v>8</c:v>
                </c:pt>
                <c:pt idx="14">
                  <c:v>16</c:v>
                </c:pt>
                <c:pt idx="15">
                  <c:v>8</c:v>
                </c:pt>
                <c:pt idx="16">
                  <c:v>16</c:v>
                </c:pt>
                <c:pt idx="17">
                  <c:v>9</c:v>
                </c:pt>
                <c:pt idx="18">
                  <c:v>18</c:v>
                </c:pt>
                <c:pt idx="19">
                  <c:v>7</c:v>
                </c:pt>
                <c:pt idx="20">
                  <c:v>14</c:v>
                </c:pt>
                <c:pt idx="21">
                  <c:v>12</c:v>
                </c:pt>
                <c:pt idx="22">
                  <c:v>24</c:v>
                </c:pt>
                <c:pt idx="23">
                  <c:v>8</c:v>
                </c:pt>
                <c:pt idx="24">
                  <c:v>16</c:v>
                </c:pt>
                <c:pt idx="25">
                  <c:v>9</c:v>
                </c:pt>
                <c:pt idx="26">
                  <c:v>18</c:v>
                </c:pt>
                <c:pt idx="27">
                  <c:v>12</c:v>
                </c:pt>
                <c:pt idx="28">
                  <c:v>24</c:v>
                </c:pt>
                <c:pt idx="29">
                  <c:v>8</c:v>
                </c:pt>
                <c:pt idx="30">
                  <c:v>16</c:v>
                </c:pt>
                <c:pt idx="31">
                  <c:v>5</c:v>
                </c:pt>
                <c:pt idx="32">
                  <c:v>7</c:v>
                </c:pt>
                <c:pt idx="33">
                  <c:v>14</c:v>
                </c:pt>
                <c:pt idx="34">
                  <c:v>7</c:v>
                </c:pt>
                <c:pt idx="35">
                  <c:v>14</c:v>
                </c:pt>
                <c:pt idx="36">
                  <c:v>8</c:v>
                </c:pt>
                <c:pt idx="37">
                  <c:v>16</c:v>
                </c:pt>
                <c:pt idx="38">
                  <c:v>8</c:v>
                </c:pt>
                <c:pt idx="39">
                  <c:v>16</c:v>
                </c:pt>
                <c:pt idx="40">
                  <c:v>7</c:v>
                </c:pt>
                <c:pt idx="41">
                  <c:v>14</c:v>
                </c:pt>
                <c:pt idx="42">
                  <c:v>8</c:v>
                </c:pt>
                <c:pt idx="43">
                  <c:v>16</c:v>
                </c:pt>
                <c:pt idx="44">
                  <c:v>8</c:v>
                </c:pt>
                <c:pt idx="45">
                  <c:v>16</c:v>
                </c:pt>
                <c:pt idx="46">
                  <c:v>18</c:v>
                </c:pt>
                <c:pt idx="47">
                  <c:v>36</c:v>
                </c:pt>
                <c:pt idx="48">
                  <c:v>6</c:v>
                </c:pt>
                <c:pt idx="49">
                  <c:v>12</c:v>
                </c:pt>
                <c:pt idx="50">
                  <c:v>7</c:v>
                </c:pt>
                <c:pt idx="51">
                  <c:v>14</c:v>
                </c:pt>
                <c:pt idx="52">
                  <c:v>5</c:v>
                </c:pt>
                <c:pt idx="53">
                  <c:v>7</c:v>
                </c:pt>
                <c:pt idx="54">
                  <c:v>14</c:v>
                </c:pt>
                <c:pt idx="55">
                  <c:v>8</c:v>
                </c:pt>
                <c:pt idx="56">
                  <c:v>16</c:v>
                </c:pt>
                <c:pt idx="57">
                  <c:v>8</c:v>
                </c:pt>
                <c:pt idx="58">
                  <c:v>16</c:v>
                </c:pt>
                <c:pt idx="59">
                  <c:v>4</c:v>
                </c:pt>
                <c:pt idx="60">
                  <c:v>6</c:v>
                </c:pt>
                <c:pt idx="61">
                  <c:v>12</c:v>
                </c:pt>
                <c:pt idx="62">
                  <c:v>8</c:v>
                </c:pt>
                <c:pt idx="63">
                  <c:v>16</c:v>
                </c:pt>
                <c:pt idx="64">
                  <c:v>22</c:v>
                </c:pt>
                <c:pt idx="65">
                  <c:v>5</c:v>
                </c:pt>
                <c:pt idx="66">
                  <c:v>4</c:v>
                </c:pt>
                <c:pt idx="67">
                  <c:v>6</c:v>
                </c:pt>
                <c:pt idx="68">
                  <c:v>6</c:v>
                </c:pt>
                <c:pt idx="69">
                  <c:v>6</c:v>
                </c:pt>
                <c:pt idx="70">
                  <c:v>5</c:v>
                </c:pt>
                <c:pt idx="71">
                  <c:v>3</c:v>
                </c:pt>
                <c:pt idx="72">
                  <c:v>7</c:v>
                </c:pt>
                <c:pt idx="73">
                  <c:v>5</c:v>
                </c:pt>
                <c:pt idx="74">
                  <c:v>4</c:v>
                </c:pt>
                <c:pt idx="75">
                  <c:v>6</c:v>
                </c:pt>
                <c:pt idx="76">
                  <c:v>8</c:v>
                </c:pt>
                <c:pt idx="77">
                  <c:v>10</c:v>
                </c:pt>
                <c:pt idx="78">
                  <c:v>4</c:v>
                </c:pt>
                <c:pt idx="79">
                  <c:v>5</c:v>
                </c:pt>
                <c:pt idx="80">
                  <c:v>6</c:v>
                </c:pt>
                <c:pt idx="81">
                  <c:v>6</c:v>
                </c:pt>
                <c:pt idx="82">
                  <c:v>5</c:v>
                </c:pt>
                <c:pt idx="83">
                  <c:v>6</c:v>
                </c:pt>
                <c:pt idx="84">
                  <c:v>16</c:v>
                </c:pt>
                <c:pt idx="85">
                  <c:v>4</c:v>
                </c:pt>
                <c:pt idx="86">
                  <c:v>5</c:v>
                </c:pt>
                <c:pt idx="87">
                  <c:v>5</c:v>
                </c:pt>
                <c:pt idx="88">
                  <c:v>4</c:v>
                </c:pt>
                <c:pt idx="89">
                  <c:v>7</c:v>
                </c:pt>
                <c:pt idx="90">
                  <c:v>4</c:v>
                </c:pt>
                <c:pt idx="91">
                  <c:v>6</c:v>
                </c:pt>
                <c:pt idx="92">
                  <c:v>9</c:v>
                </c:pt>
                <c:pt idx="93">
                  <c:v>7</c:v>
                </c:pt>
                <c:pt idx="94">
                  <c:v>8</c:v>
                </c:pt>
                <c:pt idx="95">
                  <c:v>8</c:v>
                </c:pt>
              </c:numCache>
            </c:numRef>
          </c:val>
          <c:smooth val="0"/>
          <c:extLst>
            <c:ext xmlns:c16="http://schemas.microsoft.com/office/drawing/2014/chart" uri="{C3380CC4-5D6E-409C-BE32-E72D297353CC}">
              <c16:uniqueId val="{0000000A-5AD9-DB42-9848-1601C07E53EC}"/>
            </c:ext>
          </c:extLst>
        </c:ser>
        <c:ser>
          <c:idx val="11"/>
          <c:order val="11"/>
          <c:tx>
            <c:v>vit_a</c:v>
          </c:tx>
          <c:spPr>
            <a:ln w="28575" cap="rnd">
              <a:solidFill>
                <a:schemeClr val="accent6">
                  <a:lumMod val="60000"/>
                </a:schemeClr>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Analysis'!$O$308:$O$403</c:f>
              <c:numCache>
                <c:formatCode>General</c:formatCode>
                <c:ptCount val="96"/>
                <c:pt idx="0">
                  <c:v>8</c:v>
                </c:pt>
                <c:pt idx="1">
                  <c:v>16</c:v>
                </c:pt>
                <c:pt idx="2">
                  <c:v>8</c:v>
                </c:pt>
                <c:pt idx="3">
                  <c:v>16</c:v>
                </c:pt>
                <c:pt idx="4">
                  <c:v>10</c:v>
                </c:pt>
                <c:pt idx="5">
                  <c:v>20</c:v>
                </c:pt>
                <c:pt idx="6">
                  <c:v>15</c:v>
                </c:pt>
                <c:pt idx="7">
                  <c:v>30</c:v>
                </c:pt>
                <c:pt idx="8">
                  <c:v>6</c:v>
                </c:pt>
                <c:pt idx="9">
                  <c:v>8</c:v>
                </c:pt>
                <c:pt idx="10">
                  <c:v>16</c:v>
                </c:pt>
                <c:pt idx="11">
                  <c:v>8</c:v>
                </c:pt>
                <c:pt idx="12">
                  <c:v>16</c:v>
                </c:pt>
                <c:pt idx="13">
                  <c:v>10</c:v>
                </c:pt>
                <c:pt idx="14">
                  <c:v>20</c:v>
                </c:pt>
                <c:pt idx="15">
                  <c:v>15</c:v>
                </c:pt>
                <c:pt idx="16">
                  <c:v>30</c:v>
                </c:pt>
                <c:pt idx="17">
                  <c:v>15</c:v>
                </c:pt>
                <c:pt idx="18">
                  <c:v>30</c:v>
                </c:pt>
                <c:pt idx="19">
                  <c:v>10</c:v>
                </c:pt>
                <c:pt idx="20">
                  <c:v>20</c:v>
                </c:pt>
                <c:pt idx="21">
                  <c:v>10</c:v>
                </c:pt>
                <c:pt idx="22">
                  <c:v>20</c:v>
                </c:pt>
                <c:pt idx="23">
                  <c:v>8</c:v>
                </c:pt>
                <c:pt idx="24">
                  <c:v>16</c:v>
                </c:pt>
                <c:pt idx="25">
                  <c:v>10</c:v>
                </c:pt>
                <c:pt idx="26">
                  <c:v>20</c:v>
                </c:pt>
                <c:pt idx="27">
                  <c:v>25</c:v>
                </c:pt>
                <c:pt idx="28">
                  <c:v>50</c:v>
                </c:pt>
                <c:pt idx="29">
                  <c:v>8</c:v>
                </c:pt>
                <c:pt idx="30">
                  <c:v>16</c:v>
                </c:pt>
                <c:pt idx="31">
                  <c:v>6</c:v>
                </c:pt>
                <c:pt idx="32">
                  <c:v>8</c:v>
                </c:pt>
                <c:pt idx="33">
                  <c:v>16</c:v>
                </c:pt>
                <c:pt idx="34">
                  <c:v>8</c:v>
                </c:pt>
                <c:pt idx="35">
                  <c:v>16</c:v>
                </c:pt>
                <c:pt idx="36">
                  <c:v>8</c:v>
                </c:pt>
                <c:pt idx="37">
                  <c:v>16</c:v>
                </c:pt>
                <c:pt idx="38">
                  <c:v>10</c:v>
                </c:pt>
                <c:pt idx="39">
                  <c:v>20</c:v>
                </c:pt>
                <c:pt idx="40">
                  <c:v>8</c:v>
                </c:pt>
                <c:pt idx="41">
                  <c:v>16</c:v>
                </c:pt>
                <c:pt idx="42">
                  <c:v>10</c:v>
                </c:pt>
                <c:pt idx="43">
                  <c:v>20</c:v>
                </c:pt>
                <c:pt idx="44">
                  <c:v>10</c:v>
                </c:pt>
                <c:pt idx="45">
                  <c:v>20</c:v>
                </c:pt>
                <c:pt idx="46">
                  <c:v>8</c:v>
                </c:pt>
                <c:pt idx="47">
                  <c:v>16</c:v>
                </c:pt>
                <c:pt idx="48">
                  <c:v>8</c:v>
                </c:pt>
                <c:pt idx="49">
                  <c:v>16</c:v>
                </c:pt>
                <c:pt idx="50">
                  <c:v>10</c:v>
                </c:pt>
                <c:pt idx="51">
                  <c:v>20</c:v>
                </c:pt>
                <c:pt idx="52">
                  <c:v>6</c:v>
                </c:pt>
                <c:pt idx="53">
                  <c:v>8</c:v>
                </c:pt>
                <c:pt idx="54">
                  <c:v>16</c:v>
                </c:pt>
                <c:pt idx="55">
                  <c:v>8</c:v>
                </c:pt>
                <c:pt idx="56">
                  <c:v>16</c:v>
                </c:pt>
                <c:pt idx="57">
                  <c:v>10</c:v>
                </c:pt>
                <c:pt idx="58">
                  <c:v>20</c:v>
                </c:pt>
                <c:pt idx="59">
                  <c:v>6</c:v>
                </c:pt>
                <c:pt idx="60">
                  <c:v>8</c:v>
                </c:pt>
                <c:pt idx="61">
                  <c:v>16</c:v>
                </c:pt>
                <c:pt idx="62">
                  <c:v>15</c:v>
                </c:pt>
                <c:pt idx="63">
                  <c:v>30</c:v>
                </c:pt>
                <c:pt idx="64">
                  <c:v>40</c:v>
                </c:pt>
                <c:pt idx="65">
                  <c:v>50</c:v>
                </c:pt>
                <c:pt idx="66">
                  <c:v>25</c:v>
                </c:pt>
                <c:pt idx="67">
                  <c:v>60</c:v>
                </c:pt>
                <c:pt idx="68">
                  <c:v>25</c:v>
                </c:pt>
                <c:pt idx="69">
                  <c:v>50</c:v>
                </c:pt>
                <c:pt idx="70">
                  <c:v>50</c:v>
                </c:pt>
                <c:pt idx="71">
                  <c:v>40</c:v>
                </c:pt>
                <c:pt idx="72">
                  <c:v>60</c:v>
                </c:pt>
                <c:pt idx="73">
                  <c:v>50</c:v>
                </c:pt>
                <c:pt idx="74">
                  <c:v>50</c:v>
                </c:pt>
                <c:pt idx="75">
                  <c:v>50</c:v>
                </c:pt>
                <c:pt idx="76">
                  <c:v>40</c:v>
                </c:pt>
                <c:pt idx="77">
                  <c:v>60</c:v>
                </c:pt>
                <c:pt idx="78">
                  <c:v>50</c:v>
                </c:pt>
                <c:pt idx="79">
                  <c:v>25</c:v>
                </c:pt>
                <c:pt idx="80">
                  <c:v>50</c:v>
                </c:pt>
                <c:pt idx="81">
                  <c:v>50</c:v>
                </c:pt>
                <c:pt idx="82">
                  <c:v>25</c:v>
                </c:pt>
                <c:pt idx="83">
                  <c:v>50</c:v>
                </c:pt>
                <c:pt idx="84">
                  <c:v>25</c:v>
                </c:pt>
                <c:pt idx="85">
                  <c:v>50</c:v>
                </c:pt>
                <c:pt idx="86">
                  <c:v>25</c:v>
                </c:pt>
                <c:pt idx="87">
                  <c:v>25</c:v>
                </c:pt>
                <c:pt idx="88">
                  <c:v>25</c:v>
                </c:pt>
                <c:pt idx="89">
                  <c:v>15</c:v>
                </c:pt>
                <c:pt idx="90">
                  <c:v>15</c:v>
                </c:pt>
                <c:pt idx="91">
                  <c:v>10</c:v>
                </c:pt>
                <c:pt idx="92">
                  <c:v>35</c:v>
                </c:pt>
                <c:pt idx="93">
                  <c:v>25</c:v>
                </c:pt>
                <c:pt idx="94">
                  <c:v>30</c:v>
                </c:pt>
                <c:pt idx="95">
                  <c:v>30</c:v>
                </c:pt>
              </c:numCache>
            </c:numRef>
          </c:val>
          <c:smooth val="0"/>
          <c:extLst>
            <c:ext xmlns:c16="http://schemas.microsoft.com/office/drawing/2014/chart" uri="{C3380CC4-5D6E-409C-BE32-E72D297353CC}">
              <c16:uniqueId val="{0000000B-5AD9-DB42-9848-1601C07E53EC}"/>
            </c:ext>
          </c:extLst>
        </c:ser>
        <c:ser>
          <c:idx val="12"/>
          <c:order val="12"/>
          <c:tx>
            <c:v>vit_c</c:v>
          </c:tx>
          <c:spPr>
            <a:ln w="28575" cap="rnd">
              <a:solidFill>
                <a:schemeClr val="accent1">
                  <a:lumMod val="80000"/>
                  <a:lumOff val="20000"/>
                </a:schemeClr>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Analysis'!$P$308:$P$403</c:f>
              <c:numCache>
                <c:formatCode>General</c:formatCode>
                <c:ptCount val="96"/>
                <c:pt idx="0">
                  <c:v>8</c:v>
                </c:pt>
                <c:pt idx="1">
                  <c:v>16</c:v>
                </c:pt>
                <c:pt idx="2">
                  <c:v>20</c:v>
                </c:pt>
                <c:pt idx="3">
                  <c:v>40</c:v>
                </c:pt>
                <c:pt idx="4">
                  <c:v>45</c:v>
                </c:pt>
                <c:pt idx="5">
                  <c:v>90</c:v>
                </c:pt>
                <c:pt idx="6">
                  <c:v>20</c:v>
                </c:pt>
                <c:pt idx="7">
                  <c:v>40</c:v>
                </c:pt>
                <c:pt idx="8">
                  <c:v>15</c:v>
                </c:pt>
                <c:pt idx="9">
                  <c:v>20</c:v>
                </c:pt>
                <c:pt idx="10">
                  <c:v>40</c:v>
                </c:pt>
                <c:pt idx="11">
                  <c:v>20</c:v>
                </c:pt>
                <c:pt idx="12">
                  <c:v>40</c:v>
                </c:pt>
                <c:pt idx="13">
                  <c:v>20</c:v>
                </c:pt>
                <c:pt idx="14">
                  <c:v>40</c:v>
                </c:pt>
                <c:pt idx="15">
                  <c:v>25</c:v>
                </c:pt>
                <c:pt idx="16">
                  <c:v>50</c:v>
                </c:pt>
                <c:pt idx="17">
                  <c:v>30</c:v>
                </c:pt>
                <c:pt idx="18">
                  <c:v>60</c:v>
                </c:pt>
                <c:pt idx="19">
                  <c:v>20</c:v>
                </c:pt>
                <c:pt idx="20">
                  <c:v>40</c:v>
                </c:pt>
                <c:pt idx="21">
                  <c:v>35</c:v>
                </c:pt>
                <c:pt idx="22">
                  <c:v>70</c:v>
                </c:pt>
                <c:pt idx="23">
                  <c:v>20</c:v>
                </c:pt>
                <c:pt idx="24">
                  <c:v>40</c:v>
                </c:pt>
                <c:pt idx="25">
                  <c:v>20</c:v>
                </c:pt>
                <c:pt idx="26">
                  <c:v>40</c:v>
                </c:pt>
                <c:pt idx="27">
                  <c:v>35</c:v>
                </c:pt>
                <c:pt idx="28">
                  <c:v>70</c:v>
                </c:pt>
                <c:pt idx="29">
                  <c:v>30</c:v>
                </c:pt>
                <c:pt idx="30">
                  <c:v>60</c:v>
                </c:pt>
                <c:pt idx="31">
                  <c:v>15</c:v>
                </c:pt>
                <c:pt idx="32">
                  <c:v>20</c:v>
                </c:pt>
                <c:pt idx="33">
                  <c:v>40</c:v>
                </c:pt>
                <c:pt idx="34">
                  <c:v>20</c:v>
                </c:pt>
                <c:pt idx="35">
                  <c:v>40</c:v>
                </c:pt>
                <c:pt idx="36">
                  <c:v>20</c:v>
                </c:pt>
                <c:pt idx="37">
                  <c:v>40</c:v>
                </c:pt>
                <c:pt idx="38">
                  <c:v>20</c:v>
                </c:pt>
                <c:pt idx="39">
                  <c:v>40</c:v>
                </c:pt>
                <c:pt idx="40">
                  <c:v>20</c:v>
                </c:pt>
                <c:pt idx="41">
                  <c:v>40</c:v>
                </c:pt>
                <c:pt idx="42">
                  <c:v>20</c:v>
                </c:pt>
                <c:pt idx="43">
                  <c:v>40</c:v>
                </c:pt>
                <c:pt idx="44">
                  <c:v>20</c:v>
                </c:pt>
                <c:pt idx="45">
                  <c:v>40</c:v>
                </c:pt>
                <c:pt idx="46">
                  <c:v>30</c:v>
                </c:pt>
                <c:pt idx="47">
                  <c:v>60</c:v>
                </c:pt>
                <c:pt idx="48">
                  <c:v>20</c:v>
                </c:pt>
                <c:pt idx="49">
                  <c:v>40</c:v>
                </c:pt>
                <c:pt idx="50">
                  <c:v>200</c:v>
                </c:pt>
                <c:pt idx="51">
                  <c:v>400</c:v>
                </c:pt>
                <c:pt idx="52">
                  <c:v>15</c:v>
                </c:pt>
                <c:pt idx="53">
                  <c:v>20</c:v>
                </c:pt>
                <c:pt idx="54">
                  <c:v>40</c:v>
                </c:pt>
                <c:pt idx="55">
                  <c:v>20</c:v>
                </c:pt>
                <c:pt idx="56">
                  <c:v>40</c:v>
                </c:pt>
                <c:pt idx="57">
                  <c:v>20</c:v>
                </c:pt>
                <c:pt idx="58">
                  <c:v>40</c:v>
                </c:pt>
                <c:pt idx="59">
                  <c:v>15</c:v>
                </c:pt>
                <c:pt idx="60">
                  <c:v>20</c:v>
                </c:pt>
                <c:pt idx="61">
                  <c:v>40</c:v>
                </c:pt>
                <c:pt idx="62">
                  <c:v>20</c:v>
                </c:pt>
                <c:pt idx="63">
                  <c:v>20</c:v>
                </c:pt>
                <c:pt idx="64">
                  <c:v>40</c:v>
                </c:pt>
                <c:pt idx="65">
                  <c:v>50</c:v>
                </c:pt>
                <c:pt idx="66">
                  <c:v>70</c:v>
                </c:pt>
                <c:pt idx="67">
                  <c:v>50</c:v>
                </c:pt>
                <c:pt idx="68">
                  <c:v>45</c:v>
                </c:pt>
                <c:pt idx="69">
                  <c:v>60</c:v>
                </c:pt>
                <c:pt idx="70">
                  <c:v>50</c:v>
                </c:pt>
                <c:pt idx="71">
                  <c:v>40</c:v>
                </c:pt>
                <c:pt idx="72">
                  <c:v>60</c:v>
                </c:pt>
                <c:pt idx="73">
                  <c:v>50</c:v>
                </c:pt>
                <c:pt idx="74">
                  <c:v>60</c:v>
                </c:pt>
                <c:pt idx="75">
                  <c:v>50</c:v>
                </c:pt>
                <c:pt idx="76">
                  <c:v>60</c:v>
                </c:pt>
                <c:pt idx="77">
                  <c:v>70</c:v>
                </c:pt>
                <c:pt idx="78">
                  <c:v>60</c:v>
                </c:pt>
                <c:pt idx="79">
                  <c:v>45</c:v>
                </c:pt>
                <c:pt idx="80">
                  <c:v>50</c:v>
                </c:pt>
                <c:pt idx="81">
                  <c:v>50</c:v>
                </c:pt>
                <c:pt idx="82">
                  <c:v>45</c:v>
                </c:pt>
                <c:pt idx="83">
                  <c:v>50</c:v>
                </c:pt>
                <c:pt idx="84">
                  <c:v>50</c:v>
                </c:pt>
                <c:pt idx="85">
                  <c:v>50</c:v>
                </c:pt>
                <c:pt idx="86">
                  <c:v>45</c:v>
                </c:pt>
                <c:pt idx="87">
                  <c:v>45</c:v>
                </c:pt>
                <c:pt idx="88">
                  <c:v>45</c:v>
                </c:pt>
                <c:pt idx="89">
                  <c:v>45</c:v>
                </c:pt>
                <c:pt idx="90">
                  <c:v>8</c:v>
                </c:pt>
                <c:pt idx="91">
                  <c:v>30</c:v>
                </c:pt>
                <c:pt idx="92">
                  <c:v>30</c:v>
                </c:pt>
                <c:pt idx="93">
                  <c:v>4</c:v>
                </c:pt>
                <c:pt idx="94">
                  <c:v>4</c:v>
                </c:pt>
                <c:pt idx="95">
                  <c:v>4</c:v>
                </c:pt>
              </c:numCache>
            </c:numRef>
          </c:val>
          <c:smooth val="0"/>
          <c:extLst>
            <c:ext xmlns:c16="http://schemas.microsoft.com/office/drawing/2014/chart" uri="{C3380CC4-5D6E-409C-BE32-E72D297353CC}">
              <c16:uniqueId val="{0000000C-5AD9-DB42-9848-1601C07E53EC}"/>
            </c:ext>
          </c:extLst>
        </c:ser>
        <c:ser>
          <c:idx val="13"/>
          <c:order val="13"/>
          <c:tx>
            <c:v>calcium</c:v>
          </c:tx>
          <c:spPr>
            <a:ln w="28575" cap="rnd">
              <a:solidFill>
                <a:schemeClr val="accent2">
                  <a:lumMod val="80000"/>
                  <a:lumOff val="20000"/>
                </a:schemeClr>
              </a:solidFill>
              <a:round/>
            </a:ln>
            <a:effectLst/>
          </c:spPr>
          <c:marker>
            <c:symbol val="none"/>
          </c:marker>
          <c:cat>
            <c:strRef>
              <c:f>'Fast Food Analysis'!$C$308:$C$403</c:f>
              <c:strCache>
                <c:ptCount val="96"/>
                <c:pt idx="0">
                  <c:v>6" B.L.T.</c:v>
                </c:pt>
                <c:pt idx="1">
                  <c:v>Footlong B.L.T.</c:v>
                </c:pt>
                <c:pt idx="2">
                  <c:v>6" BBQ Rib Sandwich</c:v>
                </c:pt>
                <c:pt idx="3">
                  <c:v>Footlong BBQ Rib Sandwich</c:v>
                </c:pt>
                <c:pt idx="4">
                  <c:v>6" Big Hot Pastrami</c:v>
                </c:pt>
                <c:pt idx="5">
                  <c:v>Footlong Big Hot Pastrami</c:v>
                </c:pt>
                <c:pt idx="6">
                  <c:v>6" Big Philly Cheesesteak</c:v>
                </c:pt>
                <c:pt idx="7">
                  <c:v>Footlong Big Philly Cheesesteak</c:v>
                </c:pt>
                <c:pt idx="8">
                  <c:v>Kids Mini Sub Black Forest Ham</c:v>
                </c:pt>
                <c:pt idx="9">
                  <c:v>6" Black Forest Ham</c:v>
                </c:pt>
                <c:pt idx="10">
                  <c:v>Footlong Black Forest Ham</c:v>
                </c:pt>
                <c:pt idx="11">
                  <c:v>6" Carved Turkey</c:v>
                </c:pt>
                <c:pt idx="12">
                  <c:v>Footlong Carved Turkey</c:v>
                </c:pt>
                <c:pt idx="13">
                  <c:v>6" Carved Turkey &amp; Bacon w/ Cheese</c:v>
                </c:pt>
                <c:pt idx="14">
                  <c:v>Footlong Carved Turkey &amp; Bacon w/ Cheese</c:v>
                </c:pt>
                <c:pt idx="15">
                  <c:v>6" Chicken &amp; Bacon Ranch Melt</c:v>
                </c:pt>
                <c:pt idx="16">
                  <c:v>Footlong Chicken &amp; Bacon Ranch Melt</c:v>
                </c:pt>
                <c:pt idx="17">
                  <c:v>6" Chicken Pizziola Melt</c:v>
                </c:pt>
                <c:pt idx="18">
                  <c:v>Footlong Chicken Pizziola Melt</c:v>
                </c:pt>
                <c:pt idx="19">
                  <c:v>6" Cold Cut Combo</c:v>
                </c:pt>
                <c:pt idx="20">
                  <c:v>Footlong Cold Cut Combo</c:v>
                </c:pt>
                <c:pt idx="21">
                  <c:v>6" Corned Beef Reuben</c:v>
                </c:pt>
                <c:pt idx="22">
                  <c:v>Footlong Corned Beef Reuben</c:v>
                </c:pt>
                <c:pt idx="23">
                  <c:v>6" Italian B.M.T.</c:v>
                </c:pt>
                <c:pt idx="24">
                  <c:v>Footlong Italian B.M.T.</c:v>
                </c:pt>
                <c:pt idx="25">
                  <c:v>6" Italian Hero</c:v>
                </c:pt>
                <c:pt idx="26">
                  <c:v>Footlong Italian Hero</c:v>
                </c:pt>
                <c:pt idx="27">
                  <c:v>6" Meatball Marinara</c:v>
                </c:pt>
                <c:pt idx="28">
                  <c:v>Footlong Meatball Marinara</c:v>
                </c:pt>
                <c:pt idx="29">
                  <c:v>6" Oven Roasted Chicken</c:v>
                </c:pt>
                <c:pt idx="30">
                  <c:v>Footlong Oven Roasted Chicken</c:v>
                </c:pt>
                <c:pt idx="31">
                  <c:v>Kids Mini Sub Roast Beef</c:v>
                </c:pt>
                <c:pt idx="32">
                  <c:v>6" Roast Beef</c:v>
                </c:pt>
                <c:pt idx="33">
                  <c:v>Footlong Roast Beef</c:v>
                </c:pt>
                <c:pt idx="34">
                  <c:v>6" Rotisserie Style Chicken</c:v>
                </c:pt>
                <c:pt idx="35">
                  <c:v>Footlong Rotisserie Style Chicken</c:v>
                </c:pt>
                <c:pt idx="36">
                  <c:v>6" Spicy Italian</c:v>
                </c:pt>
                <c:pt idx="37">
                  <c:v>Footlong Spicy Italian</c:v>
                </c:pt>
                <c:pt idx="38">
                  <c:v>6" Steak and Cheese</c:v>
                </c:pt>
                <c:pt idx="39">
                  <c:v>Footlong Steak and Cheese</c:v>
                </c:pt>
                <c:pt idx="40">
                  <c:v>6" Subway Club</c:v>
                </c:pt>
                <c:pt idx="41">
                  <c:v>Footlong Subway Club</c:v>
                </c:pt>
                <c:pt idx="42">
                  <c:v>6" Subway Melt (includes cheese)</c:v>
                </c:pt>
                <c:pt idx="43">
                  <c:v>Footlong Subway Melt (includes cheese)</c:v>
                </c:pt>
                <c:pt idx="44">
                  <c:v>6" Subway Seafood Sensation</c:v>
                </c:pt>
                <c:pt idx="45">
                  <c:v>Footlong Subway Seafood Sensation</c:v>
                </c:pt>
                <c:pt idx="46">
                  <c:v>6" Sweet Onion Chicken Teriyaki</c:v>
                </c:pt>
                <c:pt idx="47">
                  <c:v>Footlong Sweet Onion Chicken Teriyaki</c:v>
                </c:pt>
                <c:pt idx="48">
                  <c:v>6" Tuna</c:v>
                </c:pt>
                <c:pt idx="49">
                  <c:v>Footlong Tuna</c:v>
                </c:pt>
                <c:pt idx="50">
                  <c:v>6" Turkey &amp; Bacon Avocado</c:v>
                </c:pt>
                <c:pt idx="51">
                  <c:v>Footlong Turkey &amp; Bacon Avocado</c:v>
                </c:pt>
                <c:pt idx="52">
                  <c:v>Kids Mini Sub Turkey Breast</c:v>
                </c:pt>
                <c:pt idx="53">
                  <c:v>6" Turkey Breast</c:v>
                </c:pt>
                <c:pt idx="54">
                  <c:v>Footlong Turkey Breast</c:v>
                </c:pt>
                <c:pt idx="55">
                  <c:v>6" Turkey Breast &amp; Ham</c:v>
                </c:pt>
                <c:pt idx="56">
                  <c:v>Footlong Turkey Breast &amp; Ham</c:v>
                </c:pt>
                <c:pt idx="57">
                  <c:v>6" Turkey Italiano Melt (with Provolone)</c:v>
                </c:pt>
                <c:pt idx="58">
                  <c:v>Footlong Turkey Italiano Melt (with Provolone)</c:v>
                </c:pt>
                <c:pt idx="59">
                  <c:v>Kids Mini Sub Veggie Delite</c:v>
                </c:pt>
                <c:pt idx="60">
                  <c:v>6" Veggie Delite</c:v>
                </c:pt>
                <c:pt idx="61">
                  <c:v>Footlong Veggie Delite</c:v>
                </c:pt>
                <c:pt idx="62">
                  <c:v>6" Veggie Patty</c:v>
                </c:pt>
                <c:pt idx="63">
                  <c:v>Footlong Veggie Patty</c:v>
                </c:pt>
                <c:pt idx="64">
                  <c:v>Autumn Carved Turkey Salad</c:v>
                </c:pt>
                <c:pt idx="65">
                  <c:v>B.L.T. Salad</c:v>
                </c:pt>
                <c:pt idx="66">
                  <c:v>Big Hot Pastrami Melt Salad</c:v>
                </c:pt>
                <c:pt idx="67">
                  <c:v>Big Philly Cheesesteak Salad</c:v>
                </c:pt>
                <c:pt idx="68">
                  <c:v>Black Forest Ham Salad</c:v>
                </c:pt>
                <c:pt idx="69">
                  <c:v>Buffalo Chicken Salad (with Ranch dressing)</c:v>
                </c:pt>
                <c:pt idx="70">
                  <c:v>Carved Turkey &amp; Bacon w/ Cheese Salad</c:v>
                </c:pt>
                <c:pt idx="71">
                  <c:v>Carved Turkey Salad</c:v>
                </c:pt>
                <c:pt idx="72">
                  <c:v>Chicken &amp; Bacon Ranch Melt Salad (includes Ranch dressing)</c:v>
                </c:pt>
                <c:pt idx="73">
                  <c:v>Cold Cut Combo Salad</c:v>
                </c:pt>
                <c:pt idx="74">
                  <c:v>Double Chicken Salad</c:v>
                </c:pt>
                <c:pt idx="75">
                  <c:v>Italian B.M.T.® Salad</c:v>
                </c:pt>
                <c:pt idx="76">
                  <c:v>Italian Hero Salad</c:v>
                </c:pt>
                <c:pt idx="77">
                  <c:v>Meatball Marinara Salad</c:v>
                </c:pt>
                <c:pt idx="78">
                  <c:v>Oven Roasted Chicken Salad</c:v>
                </c:pt>
                <c:pt idx="79">
                  <c:v>Roast Beef Salad</c:v>
                </c:pt>
                <c:pt idx="80">
                  <c:v>Spicy Italian Salad</c:v>
                </c:pt>
                <c:pt idx="81">
                  <c:v>Steak &amp; Cheese Salad</c:v>
                </c:pt>
                <c:pt idx="82">
                  <c:v>Subway Club Salad</c:v>
                </c:pt>
                <c:pt idx="83">
                  <c:v>Subway Melt® Salad</c:v>
                </c:pt>
                <c:pt idx="84">
                  <c:v>Sweet Onion Chicken Teriyaki Salad</c:v>
                </c:pt>
                <c:pt idx="85">
                  <c:v>Tuna Salad</c:v>
                </c:pt>
                <c:pt idx="86">
                  <c:v>Turkey Breast &amp; Ham Salad</c:v>
                </c:pt>
                <c:pt idx="87">
                  <c:v>Turkey Breast Salad</c:v>
                </c:pt>
                <c:pt idx="88">
                  <c:v>Veggie Delite Salad</c:v>
                </c:pt>
                <c:pt idx="89">
                  <c:v>Chipotle Southwest Steak &amp; Cheese Wrap</c:v>
                </c:pt>
                <c:pt idx="90">
                  <c:v>Rotisserie-Style Chicken Caesar Wrap</c:v>
                </c:pt>
                <c:pt idx="91">
                  <c:v>Turkey, Bacon &amp; Guacamole Wrap</c:v>
                </c:pt>
                <c:pt idx="92">
                  <c:v>Cheese &amp; Veggies Pizza</c:v>
                </c:pt>
                <c:pt idx="93">
                  <c:v>Cheese Pizza</c:v>
                </c:pt>
                <c:pt idx="94">
                  <c:v>Pepperoni Pizza</c:v>
                </c:pt>
                <c:pt idx="95">
                  <c:v>Sausage Pizza</c:v>
                </c:pt>
              </c:strCache>
            </c:strRef>
          </c:cat>
          <c:val>
            <c:numRef>
              <c:f>'Fast Food Analysis'!$Q$308:$Q$403</c:f>
              <c:numCache>
                <c:formatCode>General</c:formatCode>
                <c:ptCount val="96"/>
                <c:pt idx="0">
                  <c:v>30</c:v>
                </c:pt>
                <c:pt idx="1">
                  <c:v>60</c:v>
                </c:pt>
                <c:pt idx="2">
                  <c:v>30</c:v>
                </c:pt>
                <c:pt idx="3">
                  <c:v>60</c:v>
                </c:pt>
                <c:pt idx="4">
                  <c:v>40</c:v>
                </c:pt>
                <c:pt idx="5">
                  <c:v>80</c:v>
                </c:pt>
                <c:pt idx="6">
                  <c:v>50</c:v>
                </c:pt>
                <c:pt idx="7">
                  <c:v>100</c:v>
                </c:pt>
                <c:pt idx="8">
                  <c:v>20</c:v>
                </c:pt>
                <c:pt idx="9">
                  <c:v>30</c:v>
                </c:pt>
                <c:pt idx="10">
                  <c:v>60</c:v>
                </c:pt>
                <c:pt idx="11">
                  <c:v>30</c:v>
                </c:pt>
                <c:pt idx="12">
                  <c:v>60</c:v>
                </c:pt>
                <c:pt idx="13">
                  <c:v>40</c:v>
                </c:pt>
                <c:pt idx="14">
                  <c:v>80</c:v>
                </c:pt>
                <c:pt idx="15">
                  <c:v>50</c:v>
                </c:pt>
                <c:pt idx="16">
                  <c:v>100</c:v>
                </c:pt>
                <c:pt idx="17">
                  <c:v>45</c:v>
                </c:pt>
                <c:pt idx="18">
                  <c:v>90</c:v>
                </c:pt>
                <c:pt idx="19">
                  <c:v>35</c:v>
                </c:pt>
                <c:pt idx="20">
                  <c:v>70</c:v>
                </c:pt>
                <c:pt idx="21">
                  <c:v>20</c:v>
                </c:pt>
                <c:pt idx="22">
                  <c:v>40</c:v>
                </c:pt>
                <c:pt idx="23">
                  <c:v>30</c:v>
                </c:pt>
                <c:pt idx="24">
                  <c:v>60</c:v>
                </c:pt>
                <c:pt idx="25">
                  <c:v>40</c:v>
                </c:pt>
                <c:pt idx="26">
                  <c:v>80</c:v>
                </c:pt>
                <c:pt idx="27">
                  <c:v>35</c:v>
                </c:pt>
                <c:pt idx="28">
                  <c:v>70</c:v>
                </c:pt>
                <c:pt idx="29">
                  <c:v>30</c:v>
                </c:pt>
                <c:pt idx="30">
                  <c:v>60</c:v>
                </c:pt>
                <c:pt idx="31">
                  <c:v>20</c:v>
                </c:pt>
                <c:pt idx="32">
                  <c:v>30</c:v>
                </c:pt>
                <c:pt idx="33">
                  <c:v>60</c:v>
                </c:pt>
                <c:pt idx="34">
                  <c:v>30</c:v>
                </c:pt>
                <c:pt idx="35">
                  <c:v>60</c:v>
                </c:pt>
                <c:pt idx="36">
                  <c:v>30</c:v>
                </c:pt>
                <c:pt idx="37">
                  <c:v>60</c:v>
                </c:pt>
                <c:pt idx="38">
                  <c:v>40</c:v>
                </c:pt>
                <c:pt idx="39">
                  <c:v>80</c:v>
                </c:pt>
                <c:pt idx="40">
                  <c:v>30</c:v>
                </c:pt>
                <c:pt idx="41">
                  <c:v>60</c:v>
                </c:pt>
                <c:pt idx="42">
                  <c:v>40</c:v>
                </c:pt>
                <c:pt idx="43">
                  <c:v>80</c:v>
                </c:pt>
                <c:pt idx="44">
                  <c:v>35</c:v>
                </c:pt>
                <c:pt idx="45">
                  <c:v>70</c:v>
                </c:pt>
                <c:pt idx="46">
                  <c:v>35</c:v>
                </c:pt>
                <c:pt idx="47">
                  <c:v>70</c:v>
                </c:pt>
                <c:pt idx="48">
                  <c:v>30</c:v>
                </c:pt>
                <c:pt idx="49">
                  <c:v>60</c:v>
                </c:pt>
                <c:pt idx="50">
                  <c:v>30</c:v>
                </c:pt>
                <c:pt idx="51">
                  <c:v>60</c:v>
                </c:pt>
                <c:pt idx="52">
                  <c:v>20</c:v>
                </c:pt>
                <c:pt idx="53">
                  <c:v>30</c:v>
                </c:pt>
                <c:pt idx="54">
                  <c:v>60</c:v>
                </c:pt>
                <c:pt idx="55">
                  <c:v>30</c:v>
                </c:pt>
                <c:pt idx="56">
                  <c:v>60</c:v>
                </c:pt>
                <c:pt idx="57">
                  <c:v>45</c:v>
                </c:pt>
                <c:pt idx="58">
                  <c:v>90</c:v>
                </c:pt>
                <c:pt idx="59">
                  <c:v>20</c:v>
                </c:pt>
                <c:pt idx="60">
                  <c:v>30</c:v>
                </c:pt>
                <c:pt idx="61">
                  <c:v>60</c:v>
                </c:pt>
                <c:pt idx="62">
                  <c:v>35</c:v>
                </c:pt>
                <c:pt idx="63">
                  <c:v>70</c:v>
                </c:pt>
                <c:pt idx="64">
                  <c:v>15</c:v>
                </c:pt>
                <c:pt idx="65">
                  <c:v>6</c:v>
                </c:pt>
                <c:pt idx="66">
                  <c:v>10</c:v>
                </c:pt>
                <c:pt idx="67">
                  <c:v>25</c:v>
                </c:pt>
                <c:pt idx="68">
                  <c:v>4</c:v>
                </c:pt>
                <c:pt idx="69">
                  <c:v>8</c:v>
                </c:pt>
                <c:pt idx="70">
                  <c:v>15</c:v>
                </c:pt>
                <c:pt idx="71">
                  <c:v>6</c:v>
                </c:pt>
                <c:pt idx="72">
                  <c:v>30</c:v>
                </c:pt>
                <c:pt idx="73">
                  <c:v>10</c:v>
                </c:pt>
                <c:pt idx="74">
                  <c:v>8</c:v>
                </c:pt>
                <c:pt idx="75">
                  <c:v>6</c:v>
                </c:pt>
                <c:pt idx="76">
                  <c:v>4</c:v>
                </c:pt>
                <c:pt idx="77">
                  <c:v>10</c:v>
                </c:pt>
                <c:pt idx="78">
                  <c:v>8</c:v>
                </c:pt>
                <c:pt idx="79">
                  <c:v>4</c:v>
                </c:pt>
                <c:pt idx="80">
                  <c:v>8</c:v>
                </c:pt>
                <c:pt idx="81">
                  <c:v>15</c:v>
                </c:pt>
                <c:pt idx="82">
                  <c:v>6</c:v>
                </c:pt>
                <c:pt idx="83">
                  <c:v>15</c:v>
                </c:pt>
                <c:pt idx="84">
                  <c:v>6</c:v>
                </c:pt>
                <c:pt idx="85">
                  <c:v>6</c:v>
                </c:pt>
                <c:pt idx="86">
                  <c:v>6</c:v>
                </c:pt>
                <c:pt idx="87">
                  <c:v>6</c:v>
                </c:pt>
                <c:pt idx="88">
                  <c:v>4</c:v>
                </c:pt>
                <c:pt idx="89">
                  <c:v>30</c:v>
                </c:pt>
                <c:pt idx="90">
                  <c:v>45</c:v>
                </c:pt>
                <c:pt idx="91">
                  <c:v>30</c:v>
                </c:pt>
                <c:pt idx="92">
                  <c:v>60</c:v>
                </c:pt>
                <c:pt idx="93">
                  <c:v>45</c:v>
                </c:pt>
                <c:pt idx="94">
                  <c:v>60</c:v>
                </c:pt>
                <c:pt idx="95">
                  <c:v>60</c:v>
                </c:pt>
              </c:numCache>
            </c:numRef>
          </c:val>
          <c:smooth val="0"/>
          <c:extLst>
            <c:ext xmlns:c16="http://schemas.microsoft.com/office/drawing/2014/chart" uri="{C3380CC4-5D6E-409C-BE32-E72D297353CC}">
              <c16:uniqueId val="{0000000D-5AD9-DB42-9848-1601C07E53EC}"/>
            </c:ext>
          </c:extLst>
        </c:ser>
        <c:dLbls>
          <c:showLegendKey val="0"/>
          <c:showVal val="0"/>
          <c:showCatName val="0"/>
          <c:showSerName val="0"/>
          <c:showPercent val="0"/>
          <c:showBubbleSize val="0"/>
        </c:dLbls>
        <c:smooth val="0"/>
        <c:axId val="745936239"/>
        <c:axId val="975814848"/>
      </c:lineChart>
      <c:catAx>
        <c:axId val="74593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814848"/>
        <c:crosses val="autoZero"/>
        <c:auto val="1"/>
        <c:lblAlgn val="ctr"/>
        <c:lblOffset val="100"/>
        <c:noMultiLvlLbl val="0"/>
      </c:catAx>
      <c:valAx>
        <c:axId val="97581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362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Taco Bell Calories Vs. Protein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Analysis'!$D$404:$D$518</c:f>
              <c:numCache>
                <c:formatCode>General</c:formatCode>
                <c:ptCount val="115"/>
                <c:pt idx="0">
                  <c:v>540</c:v>
                </c:pt>
                <c:pt idx="1">
                  <c:v>460</c:v>
                </c:pt>
                <c:pt idx="2">
                  <c:v>510</c:v>
                </c:pt>
                <c:pt idx="3">
                  <c:v>370</c:v>
                </c:pt>
                <c:pt idx="4">
                  <c:v>550</c:v>
                </c:pt>
                <c:pt idx="5">
                  <c:v>440</c:v>
                </c:pt>
                <c:pt idx="6">
                  <c:v>410</c:v>
                </c:pt>
                <c:pt idx="7">
                  <c:v>420</c:v>
                </c:pt>
                <c:pt idx="8">
                  <c:v>390</c:v>
                </c:pt>
                <c:pt idx="9">
                  <c:v>390</c:v>
                </c:pt>
                <c:pt idx="10">
                  <c:v>760</c:v>
                </c:pt>
                <c:pt idx="11">
                  <c:v>780</c:v>
                </c:pt>
                <c:pt idx="12">
                  <c:v>740</c:v>
                </c:pt>
                <c:pt idx="13">
                  <c:v>420</c:v>
                </c:pt>
                <c:pt idx="14">
                  <c:v>380</c:v>
                </c:pt>
                <c:pt idx="15">
                  <c:v>610</c:v>
                </c:pt>
                <c:pt idx="16">
                  <c:v>610</c:v>
                </c:pt>
                <c:pt idx="17">
                  <c:v>630</c:v>
                </c:pt>
                <c:pt idx="18">
                  <c:v>550</c:v>
                </c:pt>
                <c:pt idx="19">
                  <c:v>620</c:v>
                </c:pt>
                <c:pt idx="20">
                  <c:v>630</c:v>
                </c:pt>
                <c:pt idx="21">
                  <c:v>650</c:v>
                </c:pt>
                <c:pt idx="22">
                  <c:v>400</c:v>
                </c:pt>
                <c:pt idx="23">
                  <c:v>710</c:v>
                </c:pt>
                <c:pt idx="24">
                  <c:v>650</c:v>
                </c:pt>
                <c:pt idx="25">
                  <c:v>670</c:v>
                </c:pt>
                <c:pt idx="26">
                  <c:v>540</c:v>
                </c:pt>
                <c:pt idx="27">
                  <c:v>550</c:v>
                </c:pt>
                <c:pt idx="28">
                  <c:v>570</c:v>
                </c:pt>
                <c:pt idx="29">
                  <c:v>410</c:v>
                </c:pt>
                <c:pt idx="30">
                  <c:v>880</c:v>
                </c:pt>
                <c:pt idx="31">
                  <c:v>830</c:v>
                </c:pt>
                <c:pt idx="32">
                  <c:v>820</c:v>
                </c:pt>
                <c:pt idx="33">
                  <c:v>170</c:v>
                </c:pt>
                <c:pt idx="34">
                  <c:v>320</c:v>
                </c:pt>
                <c:pt idx="35">
                  <c:v>160</c:v>
                </c:pt>
                <c:pt idx="36">
                  <c:v>200</c:v>
                </c:pt>
                <c:pt idx="37">
                  <c:v>170</c:v>
                </c:pt>
                <c:pt idx="38">
                  <c:v>200</c:v>
                </c:pt>
                <c:pt idx="39">
                  <c:v>320</c:v>
                </c:pt>
                <c:pt idx="40">
                  <c:v>350</c:v>
                </c:pt>
                <c:pt idx="41">
                  <c:v>340</c:v>
                </c:pt>
                <c:pt idx="42">
                  <c:v>350</c:v>
                </c:pt>
                <c:pt idx="43">
                  <c:v>380</c:v>
                </c:pt>
                <c:pt idx="44">
                  <c:v>320</c:v>
                </c:pt>
                <c:pt idx="45">
                  <c:v>170</c:v>
                </c:pt>
                <c:pt idx="46">
                  <c:v>200</c:v>
                </c:pt>
                <c:pt idx="47">
                  <c:v>250</c:v>
                </c:pt>
                <c:pt idx="48">
                  <c:v>320</c:v>
                </c:pt>
                <c:pt idx="49">
                  <c:v>170</c:v>
                </c:pt>
                <c:pt idx="50">
                  <c:v>200</c:v>
                </c:pt>
                <c:pt idx="51">
                  <c:v>230</c:v>
                </c:pt>
                <c:pt idx="52">
                  <c:v>200</c:v>
                </c:pt>
                <c:pt idx="53">
                  <c:v>250</c:v>
                </c:pt>
                <c:pt idx="54">
                  <c:v>340</c:v>
                </c:pt>
                <c:pt idx="55">
                  <c:v>340</c:v>
                </c:pt>
                <c:pt idx="56">
                  <c:v>370</c:v>
                </c:pt>
                <c:pt idx="57">
                  <c:v>600</c:v>
                </c:pt>
                <c:pt idx="58">
                  <c:v>420</c:v>
                </c:pt>
                <c:pt idx="59">
                  <c:v>440</c:v>
                </c:pt>
                <c:pt idx="60">
                  <c:v>600</c:v>
                </c:pt>
                <c:pt idx="61">
                  <c:v>350</c:v>
                </c:pt>
                <c:pt idx="62">
                  <c:v>340</c:v>
                </c:pt>
                <c:pt idx="63">
                  <c:v>340</c:v>
                </c:pt>
                <c:pt idx="64">
                  <c:v>150</c:v>
                </c:pt>
                <c:pt idx="65">
                  <c:v>140</c:v>
                </c:pt>
                <c:pt idx="66">
                  <c:v>150</c:v>
                </c:pt>
                <c:pt idx="67">
                  <c:v>170</c:v>
                </c:pt>
                <c:pt idx="68">
                  <c:v>490</c:v>
                </c:pt>
                <c:pt idx="69">
                  <c:v>490</c:v>
                </c:pt>
                <c:pt idx="70">
                  <c:v>490</c:v>
                </c:pt>
                <c:pt idx="71">
                  <c:v>490</c:v>
                </c:pt>
                <c:pt idx="72">
                  <c:v>570</c:v>
                </c:pt>
                <c:pt idx="73">
                  <c:v>300</c:v>
                </c:pt>
                <c:pt idx="74">
                  <c:v>270</c:v>
                </c:pt>
                <c:pt idx="75">
                  <c:v>270</c:v>
                </c:pt>
                <c:pt idx="76">
                  <c:v>710</c:v>
                </c:pt>
                <c:pt idx="77">
                  <c:v>760</c:v>
                </c:pt>
                <c:pt idx="78">
                  <c:v>430</c:v>
                </c:pt>
                <c:pt idx="79">
                  <c:v>320</c:v>
                </c:pt>
                <c:pt idx="80">
                  <c:v>260</c:v>
                </c:pt>
                <c:pt idx="81">
                  <c:v>410</c:v>
                </c:pt>
                <c:pt idx="82">
                  <c:v>210</c:v>
                </c:pt>
                <c:pt idx="83">
                  <c:v>420</c:v>
                </c:pt>
                <c:pt idx="84">
                  <c:v>430</c:v>
                </c:pt>
                <c:pt idx="85">
                  <c:v>560</c:v>
                </c:pt>
                <c:pt idx="86">
                  <c:v>580</c:v>
                </c:pt>
                <c:pt idx="87">
                  <c:v>540</c:v>
                </c:pt>
                <c:pt idx="88">
                  <c:v>480</c:v>
                </c:pt>
                <c:pt idx="89">
                  <c:v>190</c:v>
                </c:pt>
                <c:pt idx="90">
                  <c:v>520</c:v>
                </c:pt>
                <c:pt idx="91">
                  <c:v>620</c:v>
                </c:pt>
                <c:pt idx="92">
                  <c:v>380</c:v>
                </c:pt>
                <c:pt idx="93">
                  <c:v>290</c:v>
                </c:pt>
                <c:pt idx="94">
                  <c:v>650</c:v>
                </c:pt>
                <c:pt idx="95">
                  <c:v>540</c:v>
                </c:pt>
                <c:pt idx="96">
                  <c:v>270</c:v>
                </c:pt>
                <c:pt idx="97">
                  <c:v>580</c:v>
                </c:pt>
                <c:pt idx="98">
                  <c:v>470</c:v>
                </c:pt>
                <c:pt idx="99">
                  <c:v>540</c:v>
                </c:pt>
                <c:pt idx="100">
                  <c:v>270</c:v>
                </c:pt>
                <c:pt idx="101">
                  <c:v>440</c:v>
                </c:pt>
                <c:pt idx="102">
                  <c:v>440</c:v>
                </c:pt>
                <c:pt idx="103">
                  <c:v>460</c:v>
                </c:pt>
                <c:pt idx="104">
                  <c:v>180</c:v>
                </c:pt>
                <c:pt idx="105">
                  <c:v>400</c:v>
                </c:pt>
                <c:pt idx="106">
                  <c:v>200</c:v>
                </c:pt>
                <c:pt idx="107">
                  <c:v>390</c:v>
                </c:pt>
                <c:pt idx="108">
                  <c:v>520</c:v>
                </c:pt>
                <c:pt idx="109">
                  <c:v>700</c:v>
                </c:pt>
                <c:pt idx="110">
                  <c:v>780</c:v>
                </c:pt>
                <c:pt idx="111">
                  <c:v>580</c:v>
                </c:pt>
                <c:pt idx="112">
                  <c:v>780</c:v>
                </c:pt>
                <c:pt idx="113">
                  <c:v>720</c:v>
                </c:pt>
                <c:pt idx="114">
                  <c:v>720</c:v>
                </c:pt>
              </c:numCache>
            </c:numRef>
          </c:val>
          <c:smooth val="0"/>
          <c:extLst>
            <c:ext xmlns:c16="http://schemas.microsoft.com/office/drawing/2014/chart" uri="{C3380CC4-5D6E-409C-BE32-E72D297353CC}">
              <c16:uniqueId val="{00000000-9F28-8240-85B2-48284D2F02BC}"/>
            </c:ext>
          </c:extLst>
        </c:ser>
        <c:ser>
          <c:idx val="1"/>
          <c:order val="1"/>
          <c:spPr>
            <a:ln w="28575" cap="rnd">
              <a:solidFill>
                <a:schemeClr val="accent2"/>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Analysis'!$E$404:$E$518</c:f>
              <c:numCache>
                <c:formatCode>General</c:formatCode>
                <c:ptCount val="115"/>
                <c:pt idx="0">
                  <c:v>19</c:v>
                </c:pt>
                <c:pt idx="1">
                  <c:v>21</c:v>
                </c:pt>
                <c:pt idx="2">
                  <c:v>16</c:v>
                </c:pt>
                <c:pt idx="3">
                  <c:v>13</c:v>
                </c:pt>
                <c:pt idx="4">
                  <c:v>19</c:v>
                </c:pt>
                <c:pt idx="5">
                  <c:v>13</c:v>
                </c:pt>
                <c:pt idx="6">
                  <c:v>14</c:v>
                </c:pt>
                <c:pt idx="7">
                  <c:v>16</c:v>
                </c:pt>
                <c:pt idx="8">
                  <c:v>19</c:v>
                </c:pt>
                <c:pt idx="9">
                  <c:v>17</c:v>
                </c:pt>
                <c:pt idx="10">
                  <c:v>32</c:v>
                </c:pt>
                <c:pt idx="11">
                  <c:v>33</c:v>
                </c:pt>
                <c:pt idx="12">
                  <c:v>20</c:v>
                </c:pt>
                <c:pt idx="13">
                  <c:v>11</c:v>
                </c:pt>
                <c:pt idx="14">
                  <c:v>16</c:v>
                </c:pt>
                <c:pt idx="15">
                  <c:v>25</c:v>
                </c:pt>
                <c:pt idx="16">
                  <c:v>25</c:v>
                </c:pt>
                <c:pt idx="17">
                  <c:v>22</c:v>
                </c:pt>
                <c:pt idx="18">
                  <c:v>20</c:v>
                </c:pt>
                <c:pt idx="19">
                  <c:v>24</c:v>
                </c:pt>
                <c:pt idx="20">
                  <c:v>25</c:v>
                </c:pt>
                <c:pt idx="21">
                  <c:v>22</c:v>
                </c:pt>
                <c:pt idx="22">
                  <c:v>16</c:v>
                </c:pt>
                <c:pt idx="23">
                  <c:v>28</c:v>
                </c:pt>
                <c:pt idx="24">
                  <c:v>34</c:v>
                </c:pt>
                <c:pt idx="25">
                  <c:v>35</c:v>
                </c:pt>
                <c:pt idx="26">
                  <c:v>24</c:v>
                </c:pt>
                <c:pt idx="27">
                  <c:v>24</c:v>
                </c:pt>
                <c:pt idx="28">
                  <c:v>22</c:v>
                </c:pt>
                <c:pt idx="29">
                  <c:v>15</c:v>
                </c:pt>
                <c:pt idx="30">
                  <c:v>31</c:v>
                </c:pt>
                <c:pt idx="31">
                  <c:v>37</c:v>
                </c:pt>
                <c:pt idx="32">
                  <c:v>33</c:v>
                </c:pt>
                <c:pt idx="33">
                  <c:v>12</c:v>
                </c:pt>
                <c:pt idx="34">
                  <c:v>13</c:v>
                </c:pt>
                <c:pt idx="35">
                  <c:v>8</c:v>
                </c:pt>
                <c:pt idx="36">
                  <c:v>9</c:v>
                </c:pt>
                <c:pt idx="37">
                  <c:v>8</c:v>
                </c:pt>
                <c:pt idx="38">
                  <c:v>9</c:v>
                </c:pt>
                <c:pt idx="39">
                  <c:v>13</c:v>
                </c:pt>
                <c:pt idx="40">
                  <c:v>14</c:v>
                </c:pt>
                <c:pt idx="41">
                  <c:v>12</c:v>
                </c:pt>
                <c:pt idx="42">
                  <c:v>13</c:v>
                </c:pt>
                <c:pt idx="43">
                  <c:v>13</c:v>
                </c:pt>
                <c:pt idx="44">
                  <c:v>14</c:v>
                </c:pt>
                <c:pt idx="45">
                  <c:v>8</c:v>
                </c:pt>
                <c:pt idx="46">
                  <c:v>9</c:v>
                </c:pt>
                <c:pt idx="47">
                  <c:v>11</c:v>
                </c:pt>
                <c:pt idx="48">
                  <c:v>14</c:v>
                </c:pt>
                <c:pt idx="49">
                  <c:v>8</c:v>
                </c:pt>
                <c:pt idx="50">
                  <c:v>9</c:v>
                </c:pt>
                <c:pt idx="51">
                  <c:v>10</c:v>
                </c:pt>
                <c:pt idx="52">
                  <c:v>10</c:v>
                </c:pt>
                <c:pt idx="53">
                  <c:v>6</c:v>
                </c:pt>
                <c:pt idx="54">
                  <c:v>16</c:v>
                </c:pt>
                <c:pt idx="55">
                  <c:v>14</c:v>
                </c:pt>
                <c:pt idx="56">
                  <c:v>13</c:v>
                </c:pt>
                <c:pt idx="57">
                  <c:v>21</c:v>
                </c:pt>
                <c:pt idx="58">
                  <c:v>19</c:v>
                </c:pt>
                <c:pt idx="59">
                  <c:v>20</c:v>
                </c:pt>
                <c:pt idx="60">
                  <c:v>21</c:v>
                </c:pt>
                <c:pt idx="61">
                  <c:v>11</c:v>
                </c:pt>
                <c:pt idx="62">
                  <c:v>17</c:v>
                </c:pt>
                <c:pt idx="63">
                  <c:v>15</c:v>
                </c:pt>
                <c:pt idx="64">
                  <c:v>11</c:v>
                </c:pt>
                <c:pt idx="65">
                  <c:v>6</c:v>
                </c:pt>
                <c:pt idx="66">
                  <c:v>9</c:v>
                </c:pt>
                <c:pt idx="67">
                  <c:v>8</c:v>
                </c:pt>
                <c:pt idx="68">
                  <c:v>20</c:v>
                </c:pt>
                <c:pt idx="69">
                  <c:v>20</c:v>
                </c:pt>
                <c:pt idx="70">
                  <c:v>20</c:v>
                </c:pt>
                <c:pt idx="71">
                  <c:v>20</c:v>
                </c:pt>
                <c:pt idx="72">
                  <c:v>25</c:v>
                </c:pt>
                <c:pt idx="73">
                  <c:v>13</c:v>
                </c:pt>
                <c:pt idx="74">
                  <c:v>16</c:v>
                </c:pt>
                <c:pt idx="75">
                  <c:v>14</c:v>
                </c:pt>
                <c:pt idx="76">
                  <c:v>13</c:v>
                </c:pt>
                <c:pt idx="77">
                  <c:v>18</c:v>
                </c:pt>
                <c:pt idx="78">
                  <c:v>12</c:v>
                </c:pt>
                <c:pt idx="79">
                  <c:v>7</c:v>
                </c:pt>
                <c:pt idx="80">
                  <c:v>10</c:v>
                </c:pt>
                <c:pt idx="81">
                  <c:v>14</c:v>
                </c:pt>
                <c:pt idx="82">
                  <c:v>9</c:v>
                </c:pt>
                <c:pt idx="83">
                  <c:v>12</c:v>
                </c:pt>
                <c:pt idx="84">
                  <c:v>12</c:v>
                </c:pt>
                <c:pt idx="85">
                  <c:v>26</c:v>
                </c:pt>
                <c:pt idx="86">
                  <c:v>27</c:v>
                </c:pt>
                <c:pt idx="87">
                  <c:v>14</c:v>
                </c:pt>
                <c:pt idx="88">
                  <c:v>19</c:v>
                </c:pt>
                <c:pt idx="89">
                  <c:v>9</c:v>
                </c:pt>
                <c:pt idx="90">
                  <c:v>27</c:v>
                </c:pt>
                <c:pt idx="91">
                  <c:v>17</c:v>
                </c:pt>
                <c:pt idx="92">
                  <c:v>16</c:v>
                </c:pt>
                <c:pt idx="93">
                  <c:v>9</c:v>
                </c:pt>
                <c:pt idx="94">
                  <c:v>26</c:v>
                </c:pt>
                <c:pt idx="95">
                  <c:v>16</c:v>
                </c:pt>
                <c:pt idx="96">
                  <c:v>12</c:v>
                </c:pt>
                <c:pt idx="97">
                  <c:v>23</c:v>
                </c:pt>
                <c:pt idx="98">
                  <c:v>13</c:v>
                </c:pt>
                <c:pt idx="99">
                  <c:v>20</c:v>
                </c:pt>
                <c:pt idx="100">
                  <c:v>14</c:v>
                </c:pt>
                <c:pt idx="101">
                  <c:v>22</c:v>
                </c:pt>
                <c:pt idx="102">
                  <c:v>22</c:v>
                </c:pt>
                <c:pt idx="103">
                  <c:v>19</c:v>
                </c:pt>
                <c:pt idx="104">
                  <c:v>12</c:v>
                </c:pt>
                <c:pt idx="105">
                  <c:v>15</c:v>
                </c:pt>
                <c:pt idx="106">
                  <c:v>7</c:v>
                </c:pt>
                <c:pt idx="107">
                  <c:v>18</c:v>
                </c:pt>
                <c:pt idx="108">
                  <c:v>25</c:v>
                </c:pt>
                <c:pt idx="109">
                  <c:v>23</c:v>
                </c:pt>
                <c:pt idx="110">
                  <c:v>23</c:v>
                </c:pt>
                <c:pt idx="111">
                  <c:v>23</c:v>
                </c:pt>
                <c:pt idx="112">
                  <c:v>26</c:v>
                </c:pt>
                <c:pt idx="113">
                  <c:v>32</c:v>
                </c:pt>
                <c:pt idx="114">
                  <c:v>28</c:v>
                </c:pt>
              </c:numCache>
            </c:numRef>
          </c:val>
          <c:smooth val="0"/>
          <c:extLst>
            <c:ext xmlns:c16="http://schemas.microsoft.com/office/drawing/2014/chart" uri="{C3380CC4-5D6E-409C-BE32-E72D297353CC}">
              <c16:uniqueId val="{00000001-9F28-8240-85B2-48284D2F02BC}"/>
            </c:ext>
          </c:extLst>
        </c:ser>
        <c:dLbls>
          <c:showLegendKey val="0"/>
          <c:showVal val="0"/>
          <c:showCatName val="0"/>
          <c:showSerName val="0"/>
          <c:showPercent val="0"/>
          <c:showBubbleSize val="0"/>
        </c:dLbls>
        <c:smooth val="0"/>
        <c:axId val="286740992"/>
        <c:axId val="1728522159"/>
      </c:lineChart>
      <c:catAx>
        <c:axId val="28674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22159"/>
        <c:crosses val="autoZero"/>
        <c:auto val="1"/>
        <c:lblAlgn val="ctr"/>
        <c:lblOffset val="100"/>
        <c:noMultiLvlLbl val="0"/>
      </c:catAx>
      <c:valAx>
        <c:axId val="172852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74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calories</c:v>
          </c:tx>
          <c:spPr>
            <a:ln w="28575" cap="rnd">
              <a:solidFill>
                <a:schemeClr val="accent1"/>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Analysis'!$D$404:$D$518</c:f>
              <c:numCache>
                <c:formatCode>General</c:formatCode>
                <c:ptCount val="115"/>
                <c:pt idx="0">
                  <c:v>540</c:v>
                </c:pt>
                <c:pt idx="1">
                  <c:v>460</c:v>
                </c:pt>
                <c:pt idx="2">
                  <c:v>510</c:v>
                </c:pt>
                <c:pt idx="3">
                  <c:v>370</c:v>
                </c:pt>
                <c:pt idx="4">
                  <c:v>550</c:v>
                </c:pt>
                <c:pt idx="5">
                  <c:v>440</c:v>
                </c:pt>
                <c:pt idx="6">
                  <c:v>410</c:v>
                </c:pt>
                <c:pt idx="7">
                  <c:v>420</c:v>
                </c:pt>
                <c:pt idx="8">
                  <c:v>390</c:v>
                </c:pt>
                <c:pt idx="9">
                  <c:v>390</c:v>
                </c:pt>
                <c:pt idx="10">
                  <c:v>760</c:v>
                </c:pt>
                <c:pt idx="11">
                  <c:v>780</c:v>
                </c:pt>
                <c:pt idx="12">
                  <c:v>740</c:v>
                </c:pt>
                <c:pt idx="13">
                  <c:v>420</c:v>
                </c:pt>
                <c:pt idx="14">
                  <c:v>380</c:v>
                </c:pt>
                <c:pt idx="15">
                  <c:v>610</c:v>
                </c:pt>
                <c:pt idx="16">
                  <c:v>610</c:v>
                </c:pt>
                <c:pt idx="17">
                  <c:v>630</c:v>
                </c:pt>
                <c:pt idx="18">
                  <c:v>550</c:v>
                </c:pt>
                <c:pt idx="19">
                  <c:v>620</c:v>
                </c:pt>
                <c:pt idx="20">
                  <c:v>630</c:v>
                </c:pt>
                <c:pt idx="21">
                  <c:v>650</c:v>
                </c:pt>
                <c:pt idx="22">
                  <c:v>400</c:v>
                </c:pt>
                <c:pt idx="23">
                  <c:v>710</c:v>
                </c:pt>
                <c:pt idx="24">
                  <c:v>650</c:v>
                </c:pt>
                <c:pt idx="25">
                  <c:v>670</c:v>
                </c:pt>
                <c:pt idx="26">
                  <c:v>540</c:v>
                </c:pt>
                <c:pt idx="27">
                  <c:v>550</c:v>
                </c:pt>
                <c:pt idx="28">
                  <c:v>570</c:v>
                </c:pt>
                <c:pt idx="29">
                  <c:v>410</c:v>
                </c:pt>
                <c:pt idx="30">
                  <c:v>880</c:v>
                </c:pt>
                <c:pt idx="31">
                  <c:v>830</c:v>
                </c:pt>
                <c:pt idx="32">
                  <c:v>820</c:v>
                </c:pt>
                <c:pt idx="33">
                  <c:v>170</c:v>
                </c:pt>
                <c:pt idx="34">
                  <c:v>320</c:v>
                </c:pt>
                <c:pt idx="35">
                  <c:v>160</c:v>
                </c:pt>
                <c:pt idx="36">
                  <c:v>200</c:v>
                </c:pt>
                <c:pt idx="37">
                  <c:v>170</c:v>
                </c:pt>
                <c:pt idx="38">
                  <c:v>200</c:v>
                </c:pt>
                <c:pt idx="39">
                  <c:v>320</c:v>
                </c:pt>
                <c:pt idx="40">
                  <c:v>350</c:v>
                </c:pt>
                <c:pt idx="41">
                  <c:v>340</c:v>
                </c:pt>
                <c:pt idx="42">
                  <c:v>350</c:v>
                </c:pt>
                <c:pt idx="43">
                  <c:v>380</c:v>
                </c:pt>
                <c:pt idx="44">
                  <c:v>320</c:v>
                </c:pt>
                <c:pt idx="45">
                  <c:v>170</c:v>
                </c:pt>
                <c:pt idx="46">
                  <c:v>200</c:v>
                </c:pt>
                <c:pt idx="47">
                  <c:v>250</c:v>
                </c:pt>
                <c:pt idx="48">
                  <c:v>320</c:v>
                </c:pt>
                <c:pt idx="49">
                  <c:v>170</c:v>
                </c:pt>
                <c:pt idx="50">
                  <c:v>200</c:v>
                </c:pt>
                <c:pt idx="51">
                  <c:v>230</c:v>
                </c:pt>
                <c:pt idx="52">
                  <c:v>200</c:v>
                </c:pt>
                <c:pt idx="53">
                  <c:v>250</c:v>
                </c:pt>
                <c:pt idx="54">
                  <c:v>340</c:v>
                </c:pt>
                <c:pt idx="55">
                  <c:v>340</c:v>
                </c:pt>
                <c:pt idx="56">
                  <c:v>370</c:v>
                </c:pt>
                <c:pt idx="57">
                  <c:v>600</c:v>
                </c:pt>
                <c:pt idx="58">
                  <c:v>420</c:v>
                </c:pt>
                <c:pt idx="59">
                  <c:v>440</c:v>
                </c:pt>
                <c:pt idx="60">
                  <c:v>600</c:v>
                </c:pt>
                <c:pt idx="61">
                  <c:v>350</c:v>
                </c:pt>
                <c:pt idx="62">
                  <c:v>340</c:v>
                </c:pt>
                <c:pt idx="63">
                  <c:v>340</c:v>
                </c:pt>
                <c:pt idx="64">
                  <c:v>150</c:v>
                </c:pt>
                <c:pt idx="65">
                  <c:v>140</c:v>
                </c:pt>
                <c:pt idx="66">
                  <c:v>150</c:v>
                </c:pt>
                <c:pt idx="67">
                  <c:v>170</c:v>
                </c:pt>
                <c:pt idx="68">
                  <c:v>490</c:v>
                </c:pt>
                <c:pt idx="69">
                  <c:v>490</c:v>
                </c:pt>
                <c:pt idx="70">
                  <c:v>490</c:v>
                </c:pt>
                <c:pt idx="71">
                  <c:v>490</c:v>
                </c:pt>
                <c:pt idx="72">
                  <c:v>570</c:v>
                </c:pt>
                <c:pt idx="73">
                  <c:v>300</c:v>
                </c:pt>
                <c:pt idx="74">
                  <c:v>270</c:v>
                </c:pt>
                <c:pt idx="75">
                  <c:v>270</c:v>
                </c:pt>
                <c:pt idx="76">
                  <c:v>710</c:v>
                </c:pt>
                <c:pt idx="77">
                  <c:v>760</c:v>
                </c:pt>
                <c:pt idx="78">
                  <c:v>430</c:v>
                </c:pt>
                <c:pt idx="79">
                  <c:v>320</c:v>
                </c:pt>
                <c:pt idx="80">
                  <c:v>260</c:v>
                </c:pt>
                <c:pt idx="81">
                  <c:v>410</c:v>
                </c:pt>
                <c:pt idx="82">
                  <c:v>210</c:v>
                </c:pt>
                <c:pt idx="83">
                  <c:v>420</c:v>
                </c:pt>
                <c:pt idx="84">
                  <c:v>430</c:v>
                </c:pt>
                <c:pt idx="85">
                  <c:v>560</c:v>
                </c:pt>
                <c:pt idx="86">
                  <c:v>580</c:v>
                </c:pt>
                <c:pt idx="87">
                  <c:v>540</c:v>
                </c:pt>
                <c:pt idx="88">
                  <c:v>480</c:v>
                </c:pt>
                <c:pt idx="89">
                  <c:v>190</c:v>
                </c:pt>
                <c:pt idx="90">
                  <c:v>520</c:v>
                </c:pt>
                <c:pt idx="91">
                  <c:v>620</c:v>
                </c:pt>
                <c:pt idx="92">
                  <c:v>380</c:v>
                </c:pt>
                <c:pt idx="93">
                  <c:v>290</c:v>
                </c:pt>
                <c:pt idx="94">
                  <c:v>650</c:v>
                </c:pt>
                <c:pt idx="95">
                  <c:v>540</c:v>
                </c:pt>
                <c:pt idx="96">
                  <c:v>270</c:v>
                </c:pt>
                <c:pt idx="97">
                  <c:v>580</c:v>
                </c:pt>
                <c:pt idx="98">
                  <c:v>470</c:v>
                </c:pt>
                <c:pt idx="99">
                  <c:v>540</c:v>
                </c:pt>
                <c:pt idx="100">
                  <c:v>270</c:v>
                </c:pt>
                <c:pt idx="101">
                  <c:v>440</c:v>
                </c:pt>
                <c:pt idx="102">
                  <c:v>440</c:v>
                </c:pt>
                <c:pt idx="103">
                  <c:v>460</c:v>
                </c:pt>
                <c:pt idx="104">
                  <c:v>180</c:v>
                </c:pt>
                <c:pt idx="105">
                  <c:v>400</c:v>
                </c:pt>
                <c:pt idx="106">
                  <c:v>200</c:v>
                </c:pt>
                <c:pt idx="107">
                  <c:v>390</c:v>
                </c:pt>
                <c:pt idx="108">
                  <c:v>520</c:v>
                </c:pt>
                <c:pt idx="109">
                  <c:v>700</c:v>
                </c:pt>
                <c:pt idx="110">
                  <c:v>780</c:v>
                </c:pt>
                <c:pt idx="111">
                  <c:v>580</c:v>
                </c:pt>
                <c:pt idx="112">
                  <c:v>780</c:v>
                </c:pt>
                <c:pt idx="113">
                  <c:v>720</c:v>
                </c:pt>
                <c:pt idx="114">
                  <c:v>720</c:v>
                </c:pt>
              </c:numCache>
            </c:numRef>
          </c:val>
          <c:smooth val="0"/>
          <c:extLst>
            <c:ext xmlns:c16="http://schemas.microsoft.com/office/drawing/2014/chart" uri="{C3380CC4-5D6E-409C-BE32-E72D297353CC}">
              <c16:uniqueId val="{00000000-5F05-EC48-B019-55B34F60B10E}"/>
            </c:ext>
          </c:extLst>
        </c:ser>
        <c:ser>
          <c:idx val="1"/>
          <c:order val="1"/>
          <c:tx>
            <c:v>protein</c:v>
          </c:tx>
          <c:spPr>
            <a:ln w="28575" cap="rnd">
              <a:solidFill>
                <a:schemeClr val="accent2"/>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Analysis'!$E$404:$E$518</c:f>
              <c:numCache>
                <c:formatCode>General</c:formatCode>
                <c:ptCount val="115"/>
                <c:pt idx="0">
                  <c:v>19</c:v>
                </c:pt>
                <c:pt idx="1">
                  <c:v>21</c:v>
                </c:pt>
                <c:pt idx="2">
                  <c:v>16</c:v>
                </c:pt>
                <c:pt idx="3">
                  <c:v>13</c:v>
                </c:pt>
                <c:pt idx="4">
                  <c:v>19</c:v>
                </c:pt>
                <c:pt idx="5">
                  <c:v>13</c:v>
                </c:pt>
                <c:pt idx="6">
                  <c:v>14</c:v>
                </c:pt>
                <c:pt idx="7">
                  <c:v>16</c:v>
                </c:pt>
                <c:pt idx="8">
                  <c:v>19</c:v>
                </c:pt>
                <c:pt idx="9">
                  <c:v>17</c:v>
                </c:pt>
                <c:pt idx="10">
                  <c:v>32</c:v>
                </c:pt>
                <c:pt idx="11">
                  <c:v>33</c:v>
                </c:pt>
                <c:pt idx="12">
                  <c:v>20</c:v>
                </c:pt>
                <c:pt idx="13">
                  <c:v>11</c:v>
                </c:pt>
                <c:pt idx="14">
                  <c:v>16</c:v>
                </c:pt>
                <c:pt idx="15">
                  <c:v>25</c:v>
                </c:pt>
                <c:pt idx="16">
                  <c:v>25</c:v>
                </c:pt>
                <c:pt idx="17">
                  <c:v>22</c:v>
                </c:pt>
                <c:pt idx="18">
                  <c:v>20</c:v>
                </c:pt>
                <c:pt idx="19">
                  <c:v>24</c:v>
                </c:pt>
                <c:pt idx="20">
                  <c:v>25</c:v>
                </c:pt>
                <c:pt idx="21">
                  <c:v>22</c:v>
                </c:pt>
                <c:pt idx="22">
                  <c:v>16</c:v>
                </c:pt>
                <c:pt idx="23">
                  <c:v>28</c:v>
                </c:pt>
                <c:pt idx="24">
                  <c:v>34</c:v>
                </c:pt>
                <c:pt idx="25">
                  <c:v>35</c:v>
                </c:pt>
                <c:pt idx="26">
                  <c:v>24</c:v>
                </c:pt>
                <c:pt idx="27">
                  <c:v>24</c:v>
                </c:pt>
                <c:pt idx="28">
                  <c:v>22</c:v>
                </c:pt>
                <c:pt idx="29">
                  <c:v>15</c:v>
                </c:pt>
                <c:pt idx="30">
                  <c:v>31</c:v>
                </c:pt>
                <c:pt idx="31">
                  <c:v>37</c:v>
                </c:pt>
                <c:pt idx="32">
                  <c:v>33</c:v>
                </c:pt>
                <c:pt idx="33">
                  <c:v>12</c:v>
                </c:pt>
                <c:pt idx="34">
                  <c:v>13</c:v>
                </c:pt>
                <c:pt idx="35">
                  <c:v>8</c:v>
                </c:pt>
                <c:pt idx="36">
                  <c:v>9</c:v>
                </c:pt>
                <c:pt idx="37">
                  <c:v>8</c:v>
                </c:pt>
                <c:pt idx="38">
                  <c:v>9</c:v>
                </c:pt>
                <c:pt idx="39">
                  <c:v>13</c:v>
                </c:pt>
                <c:pt idx="40">
                  <c:v>14</c:v>
                </c:pt>
                <c:pt idx="41">
                  <c:v>12</c:v>
                </c:pt>
                <c:pt idx="42">
                  <c:v>13</c:v>
                </c:pt>
                <c:pt idx="43">
                  <c:v>13</c:v>
                </c:pt>
                <c:pt idx="44">
                  <c:v>14</c:v>
                </c:pt>
                <c:pt idx="45">
                  <c:v>8</c:v>
                </c:pt>
                <c:pt idx="46">
                  <c:v>9</c:v>
                </c:pt>
                <c:pt idx="47">
                  <c:v>11</c:v>
                </c:pt>
                <c:pt idx="48">
                  <c:v>14</c:v>
                </c:pt>
                <c:pt idx="49">
                  <c:v>8</c:v>
                </c:pt>
                <c:pt idx="50">
                  <c:v>9</c:v>
                </c:pt>
                <c:pt idx="51">
                  <c:v>10</c:v>
                </c:pt>
                <c:pt idx="52">
                  <c:v>10</c:v>
                </c:pt>
                <c:pt idx="53">
                  <c:v>6</c:v>
                </c:pt>
                <c:pt idx="54">
                  <c:v>16</c:v>
                </c:pt>
                <c:pt idx="55">
                  <c:v>14</c:v>
                </c:pt>
                <c:pt idx="56">
                  <c:v>13</c:v>
                </c:pt>
                <c:pt idx="57">
                  <c:v>21</c:v>
                </c:pt>
                <c:pt idx="58">
                  <c:v>19</c:v>
                </c:pt>
                <c:pt idx="59">
                  <c:v>20</c:v>
                </c:pt>
                <c:pt idx="60">
                  <c:v>21</c:v>
                </c:pt>
                <c:pt idx="61">
                  <c:v>11</c:v>
                </c:pt>
                <c:pt idx="62">
                  <c:v>17</c:v>
                </c:pt>
                <c:pt idx="63">
                  <c:v>15</c:v>
                </c:pt>
                <c:pt idx="64">
                  <c:v>11</c:v>
                </c:pt>
                <c:pt idx="65">
                  <c:v>6</c:v>
                </c:pt>
                <c:pt idx="66">
                  <c:v>9</c:v>
                </c:pt>
                <c:pt idx="67">
                  <c:v>8</c:v>
                </c:pt>
                <c:pt idx="68">
                  <c:v>20</c:v>
                </c:pt>
                <c:pt idx="69">
                  <c:v>20</c:v>
                </c:pt>
                <c:pt idx="70">
                  <c:v>20</c:v>
                </c:pt>
                <c:pt idx="71">
                  <c:v>20</c:v>
                </c:pt>
                <c:pt idx="72">
                  <c:v>25</c:v>
                </c:pt>
                <c:pt idx="73">
                  <c:v>13</c:v>
                </c:pt>
                <c:pt idx="74">
                  <c:v>16</c:v>
                </c:pt>
                <c:pt idx="75">
                  <c:v>14</c:v>
                </c:pt>
                <c:pt idx="76">
                  <c:v>13</c:v>
                </c:pt>
                <c:pt idx="77">
                  <c:v>18</c:v>
                </c:pt>
                <c:pt idx="78">
                  <c:v>12</c:v>
                </c:pt>
                <c:pt idx="79">
                  <c:v>7</c:v>
                </c:pt>
                <c:pt idx="80">
                  <c:v>10</c:v>
                </c:pt>
                <c:pt idx="81">
                  <c:v>14</c:v>
                </c:pt>
                <c:pt idx="82">
                  <c:v>9</c:v>
                </c:pt>
                <c:pt idx="83">
                  <c:v>12</c:v>
                </c:pt>
                <c:pt idx="84">
                  <c:v>12</c:v>
                </c:pt>
                <c:pt idx="85">
                  <c:v>26</c:v>
                </c:pt>
                <c:pt idx="86">
                  <c:v>27</c:v>
                </c:pt>
                <c:pt idx="87">
                  <c:v>14</c:v>
                </c:pt>
                <c:pt idx="88">
                  <c:v>19</c:v>
                </c:pt>
                <c:pt idx="89">
                  <c:v>9</c:v>
                </c:pt>
                <c:pt idx="90">
                  <c:v>27</c:v>
                </c:pt>
                <c:pt idx="91">
                  <c:v>17</c:v>
                </c:pt>
                <c:pt idx="92">
                  <c:v>16</c:v>
                </c:pt>
                <c:pt idx="93">
                  <c:v>9</c:v>
                </c:pt>
                <c:pt idx="94">
                  <c:v>26</c:v>
                </c:pt>
                <c:pt idx="95">
                  <c:v>16</c:v>
                </c:pt>
                <c:pt idx="96">
                  <c:v>12</c:v>
                </c:pt>
                <c:pt idx="97">
                  <c:v>23</c:v>
                </c:pt>
                <c:pt idx="98">
                  <c:v>13</c:v>
                </c:pt>
                <c:pt idx="99">
                  <c:v>20</c:v>
                </c:pt>
                <c:pt idx="100">
                  <c:v>14</c:v>
                </c:pt>
                <c:pt idx="101">
                  <c:v>22</c:v>
                </c:pt>
                <c:pt idx="102">
                  <c:v>22</c:v>
                </c:pt>
                <c:pt idx="103">
                  <c:v>19</c:v>
                </c:pt>
                <c:pt idx="104">
                  <c:v>12</c:v>
                </c:pt>
                <c:pt idx="105">
                  <c:v>15</c:v>
                </c:pt>
                <c:pt idx="106">
                  <c:v>7</c:v>
                </c:pt>
                <c:pt idx="107">
                  <c:v>18</c:v>
                </c:pt>
                <c:pt idx="108">
                  <c:v>25</c:v>
                </c:pt>
                <c:pt idx="109">
                  <c:v>23</c:v>
                </c:pt>
                <c:pt idx="110">
                  <c:v>23</c:v>
                </c:pt>
                <c:pt idx="111">
                  <c:v>23</c:v>
                </c:pt>
                <c:pt idx="112">
                  <c:v>26</c:v>
                </c:pt>
                <c:pt idx="113">
                  <c:v>32</c:v>
                </c:pt>
                <c:pt idx="114">
                  <c:v>28</c:v>
                </c:pt>
              </c:numCache>
            </c:numRef>
          </c:val>
          <c:smooth val="0"/>
          <c:extLst>
            <c:ext xmlns:c16="http://schemas.microsoft.com/office/drawing/2014/chart" uri="{C3380CC4-5D6E-409C-BE32-E72D297353CC}">
              <c16:uniqueId val="{00000001-5F05-EC48-B019-55B34F60B10E}"/>
            </c:ext>
          </c:extLst>
        </c:ser>
        <c:ser>
          <c:idx val="2"/>
          <c:order val="2"/>
          <c:tx>
            <c:v>cal_fat</c:v>
          </c:tx>
          <c:spPr>
            <a:ln w="28575" cap="rnd">
              <a:solidFill>
                <a:schemeClr val="accent3"/>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Analysis'!$F$404:$F$518</c:f>
              <c:numCache>
                <c:formatCode>General</c:formatCode>
                <c:ptCount val="115"/>
                <c:pt idx="0">
                  <c:v>230</c:v>
                </c:pt>
                <c:pt idx="1">
                  <c:v>170</c:v>
                </c:pt>
                <c:pt idx="2">
                  <c:v>170</c:v>
                </c:pt>
                <c:pt idx="3">
                  <c:v>100</c:v>
                </c:pt>
                <c:pt idx="4">
                  <c:v>200</c:v>
                </c:pt>
                <c:pt idx="5">
                  <c:v>160</c:v>
                </c:pt>
                <c:pt idx="6">
                  <c:v>110</c:v>
                </c:pt>
                <c:pt idx="7">
                  <c:v>140</c:v>
                </c:pt>
                <c:pt idx="8">
                  <c:v>110</c:v>
                </c:pt>
                <c:pt idx="9">
                  <c:v>120</c:v>
                </c:pt>
                <c:pt idx="10">
                  <c:v>240</c:v>
                </c:pt>
                <c:pt idx="11">
                  <c:v>250</c:v>
                </c:pt>
                <c:pt idx="12">
                  <c:v>230</c:v>
                </c:pt>
                <c:pt idx="13">
                  <c:v>160</c:v>
                </c:pt>
                <c:pt idx="14">
                  <c:v>150</c:v>
                </c:pt>
                <c:pt idx="15">
                  <c:v>210</c:v>
                </c:pt>
                <c:pt idx="16">
                  <c:v>220</c:v>
                </c:pt>
                <c:pt idx="17">
                  <c:v>240</c:v>
                </c:pt>
                <c:pt idx="18">
                  <c:v>260</c:v>
                </c:pt>
                <c:pt idx="19">
                  <c:v>270</c:v>
                </c:pt>
                <c:pt idx="20">
                  <c:v>280</c:v>
                </c:pt>
                <c:pt idx="21">
                  <c:v>300</c:v>
                </c:pt>
                <c:pt idx="22">
                  <c:v>160</c:v>
                </c:pt>
                <c:pt idx="23">
                  <c:v>320</c:v>
                </c:pt>
                <c:pt idx="24">
                  <c:v>250</c:v>
                </c:pt>
                <c:pt idx="25">
                  <c:v>260</c:v>
                </c:pt>
                <c:pt idx="26">
                  <c:v>180</c:v>
                </c:pt>
                <c:pt idx="27">
                  <c:v>190</c:v>
                </c:pt>
                <c:pt idx="28">
                  <c:v>210</c:v>
                </c:pt>
                <c:pt idx="29">
                  <c:v>140</c:v>
                </c:pt>
                <c:pt idx="30">
                  <c:v>380</c:v>
                </c:pt>
                <c:pt idx="31">
                  <c:v>320</c:v>
                </c:pt>
                <c:pt idx="32">
                  <c:v>320</c:v>
                </c:pt>
                <c:pt idx="33">
                  <c:v>50</c:v>
                </c:pt>
                <c:pt idx="34">
                  <c:v>120</c:v>
                </c:pt>
                <c:pt idx="35">
                  <c:v>90</c:v>
                </c:pt>
                <c:pt idx="36">
                  <c:v>100</c:v>
                </c:pt>
                <c:pt idx="37">
                  <c:v>90</c:v>
                </c:pt>
                <c:pt idx="38">
                  <c:v>110</c:v>
                </c:pt>
                <c:pt idx="39">
                  <c:v>120</c:v>
                </c:pt>
                <c:pt idx="40">
                  <c:v>140</c:v>
                </c:pt>
                <c:pt idx="41">
                  <c:v>160</c:v>
                </c:pt>
                <c:pt idx="42">
                  <c:v>180</c:v>
                </c:pt>
                <c:pt idx="43">
                  <c:v>170</c:v>
                </c:pt>
                <c:pt idx="44">
                  <c:v>120</c:v>
                </c:pt>
                <c:pt idx="45">
                  <c:v>90</c:v>
                </c:pt>
                <c:pt idx="46">
                  <c:v>110</c:v>
                </c:pt>
                <c:pt idx="47">
                  <c:v>130</c:v>
                </c:pt>
                <c:pt idx="48">
                  <c:v>120</c:v>
                </c:pt>
                <c:pt idx="49">
                  <c:v>80</c:v>
                </c:pt>
                <c:pt idx="50">
                  <c:v>100</c:v>
                </c:pt>
                <c:pt idx="51">
                  <c:v>100</c:v>
                </c:pt>
                <c:pt idx="52">
                  <c:v>80</c:v>
                </c:pt>
                <c:pt idx="53">
                  <c:v>120</c:v>
                </c:pt>
                <c:pt idx="54">
                  <c:v>160</c:v>
                </c:pt>
                <c:pt idx="55">
                  <c:v>170</c:v>
                </c:pt>
                <c:pt idx="56">
                  <c:v>190</c:v>
                </c:pt>
                <c:pt idx="57">
                  <c:v>310</c:v>
                </c:pt>
                <c:pt idx="58">
                  <c:v>250</c:v>
                </c:pt>
                <c:pt idx="59">
                  <c:v>270</c:v>
                </c:pt>
                <c:pt idx="60">
                  <c:v>310</c:v>
                </c:pt>
                <c:pt idx="61">
                  <c:v>80</c:v>
                </c:pt>
                <c:pt idx="62">
                  <c:v>80</c:v>
                </c:pt>
                <c:pt idx="63">
                  <c:v>80</c:v>
                </c:pt>
                <c:pt idx="64">
                  <c:v>35</c:v>
                </c:pt>
                <c:pt idx="65">
                  <c:v>70</c:v>
                </c:pt>
                <c:pt idx="66">
                  <c:v>35</c:v>
                </c:pt>
                <c:pt idx="67">
                  <c:v>60</c:v>
                </c:pt>
                <c:pt idx="68">
                  <c:v>260</c:v>
                </c:pt>
                <c:pt idx="69">
                  <c:v>250</c:v>
                </c:pt>
                <c:pt idx="70">
                  <c:v>250</c:v>
                </c:pt>
                <c:pt idx="71">
                  <c:v>250</c:v>
                </c:pt>
                <c:pt idx="72">
                  <c:v>290</c:v>
                </c:pt>
                <c:pt idx="73">
                  <c:v>120</c:v>
                </c:pt>
                <c:pt idx="74">
                  <c:v>90</c:v>
                </c:pt>
                <c:pt idx="75">
                  <c:v>90</c:v>
                </c:pt>
                <c:pt idx="76">
                  <c:v>360</c:v>
                </c:pt>
                <c:pt idx="77">
                  <c:v>360</c:v>
                </c:pt>
                <c:pt idx="78">
                  <c:v>210</c:v>
                </c:pt>
                <c:pt idx="79">
                  <c:v>140</c:v>
                </c:pt>
                <c:pt idx="80">
                  <c:v>140</c:v>
                </c:pt>
                <c:pt idx="81">
                  <c:v>170</c:v>
                </c:pt>
                <c:pt idx="82">
                  <c:v>110</c:v>
                </c:pt>
                <c:pt idx="83">
                  <c:v>170</c:v>
                </c:pt>
                <c:pt idx="84">
                  <c:v>210</c:v>
                </c:pt>
                <c:pt idx="85">
                  <c:v>200</c:v>
                </c:pt>
                <c:pt idx="86">
                  <c:v>210</c:v>
                </c:pt>
                <c:pt idx="87">
                  <c:v>190</c:v>
                </c:pt>
                <c:pt idx="88">
                  <c:v>240</c:v>
                </c:pt>
                <c:pt idx="89">
                  <c:v>80</c:v>
                </c:pt>
                <c:pt idx="90">
                  <c:v>250</c:v>
                </c:pt>
                <c:pt idx="91">
                  <c:v>340</c:v>
                </c:pt>
                <c:pt idx="92">
                  <c:v>150</c:v>
                </c:pt>
                <c:pt idx="93">
                  <c:v>170</c:v>
                </c:pt>
                <c:pt idx="94">
                  <c:v>340</c:v>
                </c:pt>
                <c:pt idx="95">
                  <c:v>190</c:v>
                </c:pt>
                <c:pt idx="96">
                  <c:v>100</c:v>
                </c:pt>
                <c:pt idx="97">
                  <c:v>260</c:v>
                </c:pt>
                <c:pt idx="98">
                  <c:v>200</c:v>
                </c:pt>
                <c:pt idx="99">
                  <c:v>270</c:v>
                </c:pt>
                <c:pt idx="100">
                  <c:v>130</c:v>
                </c:pt>
                <c:pt idx="101">
                  <c:v>210</c:v>
                </c:pt>
                <c:pt idx="102">
                  <c:v>200</c:v>
                </c:pt>
                <c:pt idx="103">
                  <c:v>240</c:v>
                </c:pt>
                <c:pt idx="104">
                  <c:v>70</c:v>
                </c:pt>
                <c:pt idx="105">
                  <c:v>180</c:v>
                </c:pt>
                <c:pt idx="106">
                  <c:v>90</c:v>
                </c:pt>
                <c:pt idx="107">
                  <c:v>170</c:v>
                </c:pt>
                <c:pt idx="108">
                  <c:v>250</c:v>
                </c:pt>
                <c:pt idx="109">
                  <c:v>270</c:v>
                </c:pt>
                <c:pt idx="110">
                  <c:v>340</c:v>
                </c:pt>
                <c:pt idx="111">
                  <c:v>260</c:v>
                </c:pt>
                <c:pt idx="112">
                  <c:v>380</c:v>
                </c:pt>
                <c:pt idx="113">
                  <c:v>320</c:v>
                </c:pt>
                <c:pt idx="114">
                  <c:v>320</c:v>
                </c:pt>
              </c:numCache>
            </c:numRef>
          </c:val>
          <c:smooth val="0"/>
          <c:extLst>
            <c:ext xmlns:c16="http://schemas.microsoft.com/office/drawing/2014/chart" uri="{C3380CC4-5D6E-409C-BE32-E72D297353CC}">
              <c16:uniqueId val="{00000002-5F05-EC48-B019-55B34F60B10E}"/>
            </c:ext>
          </c:extLst>
        </c:ser>
        <c:ser>
          <c:idx val="3"/>
          <c:order val="3"/>
          <c:tx>
            <c:v>total_fat</c:v>
          </c:tx>
          <c:spPr>
            <a:ln w="28575" cap="rnd">
              <a:solidFill>
                <a:schemeClr val="accent4"/>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Analysis'!$G$404:$G$518</c:f>
              <c:numCache>
                <c:formatCode>General</c:formatCode>
                <c:ptCount val="115"/>
                <c:pt idx="0">
                  <c:v>26</c:v>
                </c:pt>
                <c:pt idx="1">
                  <c:v>18</c:v>
                </c:pt>
                <c:pt idx="2">
                  <c:v>19</c:v>
                </c:pt>
                <c:pt idx="3">
                  <c:v>11</c:v>
                </c:pt>
                <c:pt idx="4">
                  <c:v>22</c:v>
                </c:pt>
                <c:pt idx="5">
                  <c:v>18</c:v>
                </c:pt>
                <c:pt idx="6">
                  <c:v>12</c:v>
                </c:pt>
                <c:pt idx="7">
                  <c:v>16</c:v>
                </c:pt>
                <c:pt idx="8">
                  <c:v>12</c:v>
                </c:pt>
                <c:pt idx="9">
                  <c:v>13</c:v>
                </c:pt>
                <c:pt idx="10">
                  <c:v>27</c:v>
                </c:pt>
                <c:pt idx="11">
                  <c:v>28</c:v>
                </c:pt>
                <c:pt idx="12">
                  <c:v>26</c:v>
                </c:pt>
                <c:pt idx="13">
                  <c:v>17</c:v>
                </c:pt>
                <c:pt idx="14">
                  <c:v>17</c:v>
                </c:pt>
                <c:pt idx="15">
                  <c:v>24</c:v>
                </c:pt>
                <c:pt idx="16">
                  <c:v>24</c:v>
                </c:pt>
                <c:pt idx="17">
                  <c:v>26</c:v>
                </c:pt>
                <c:pt idx="18">
                  <c:v>29</c:v>
                </c:pt>
                <c:pt idx="19">
                  <c:v>30</c:v>
                </c:pt>
                <c:pt idx="20">
                  <c:v>31</c:v>
                </c:pt>
                <c:pt idx="21">
                  <c:v>34</c:v>
                </c:pt>
                <c:pt idx="22">
                  <c:v>18</c:v>
                </c:pt>
                <c:pt idx="23">
                  <c:v>35</c:v>
                </c:pt>
                <c:pt idx="24">
                  <c:v>28</c:v>
                </c:pt>
                <c:pt idx="25">
                  <c:v>29</c:v>
                </c:pt>
                <c:pt idx="26">
                  <c:v>20</c:v>
                </c:pt>
                <c:pt idx="27">
                  <c:v>21</c:v>
                </c:pt>
                <c:pt idx="28">
                  <c:v>23</c:v>
                </c:pt>
                <c:pt idx="29">
                  <c:v>16</c:v>
                </c:pt>
                <c:pt idx="30">
                  <c:v>42</c:v>
                </c:pt>
                <c:pt idx="31">
                  <c:v>35</c:v>
                </c:pt>
                <c:pt idx="32">
                  <c:v>36</c:v>
                </c:pt>
                <c:pt idx="33">
                  <c:v>6</c:v>
                </c:pt>
                <c:pt idx="34">
                  <c:v>14</c:v>
                </c:pt>
                <c:pt idx="35">
                  <c:v>10</c:v>
                </c:pt>
                <c:pt idx="36">
                  <c:v>12</c:v>
                </c:pt>
                <c:pt idx="37">
                  <c:v>10</c:v>
                </c:pt>
                <c:pt idx="38">
                  <c:v>12</c:v>
                </c:pt>
                <c:pt idx="39">
                  <c:v>14</c:v>
                </c:pt>
                <c:pt idx="40">
                  <c:v>16</c:v>
                </c:pt>
                <c:pt idx="41">
                  <c:v>18</c:v>
                </c:pt>
                <c:pt idx="42">
                  <c:v>20</c:v>
                </c:pt>
                <c:pt idx="43">
                  <c:v>19</c:v>
                </c:pt>
                <c:pt idx="44">
                  <c:v>13</c:v>
                </c:pt>
                <c:pt idx="45">
                  <c:v>10</c:v>
                </c:pt>
                <c:pt idx="46">
                  <c:v>12</c:v>
                </c:pt>
                <c:pt idx="47">
                  <c:v>14</c:v>
                </c:pt>
                <c:pt idx="48">
                  <c:v>13</c:v>
                </c:pt>
                <c:pt idx="49">
                  <c:v>9</c:v>
                </c:pt>
                <c:pt idx="50">
                  <c:v>11</c:v>
                </c:pt>
                <c:pt idx="51">
                  <c:v>11</c:v>
                </c:pt>
                <c:pt idx="52">
                  <c:v>9</c:v>
                </c:pt>
                <c:pt idx="53">
                  <c:v>13</c:v>
                </c:pt>
                <c:pt idx="54">
                  <c:v>18</c:v>
                </c:pt>
                <c:pt idx="55">
                  <c:v>18</c:v>
                </c:pt>
                <c:pt idx="56">
                  <c:v>21</c:v>
                </c:pt>
                <c:pt idx="57">
                  <c:v>35</c:v>
                </c:pt>
                <c:pt idx="58">
                  <c:v>28</c:v>
                </c:pt>
                <c:pt idx="59">
                  <c:v>30</c:v>
                </c:pt>
                <c:pt idx="60">
                  <c:v>35</c:v>
                </c:pt>
                <c:pt idx="61">
                  <c:v>9</c:v>
                </c:pt>
                <c:pt idx="62">
                  <c:v>8</c:v>
                </c:pt>
                <c:pt idx="63">
                  <c:v>9</c:v>
                </c:pt>
                <c:pt idx="64">
                  <c:v>4</c:v>
                </c:pt>
                <c:pt idx="65">
                  <c:v>8</c:v>
                </c:pt>
                <c:pt idx="66">
                  <c:v>4</c:v>
                </c:pt>
                <c:pt idx="67">
                  <c:v>7</c:v>
                </c:pt>
                <c:pt idx="68">
                  <c:v>29</c:v>
                </c:pt>
                <c:pt idx="69">
                  <c:v>28</c:v>
                </c:pt>
                <c:pt idx="70">
                  <c:v>28</c:v>
                </c:pt>
                <c:pt idx="71">
                  <c:v>28</c:v>
                </c:pt>
                <c:pt idx="72">
                  <c:v>32</c:v>
                </c:pt>
                <c:pt idx="73">
                  <c:v>14</c:v>
                </c:pt>
                <c:pt idx="74">
                  <c:v>10</c:v>
                </c:pt>
                <c:pt idx="75">
                  <c:v>11</c:v>
                </c:pt>
                <c:pt idx="76">
                  <c:v>41</c:v>
                </c:pt>
                <c:pt idx="77">
                  <c:v>39</c:v>
                </c:pt>
                <c:pt idx="78">
                  <c:v>23</c:v>
                </c:pt>
                <c:pt idx="79">
                  <c:v>15</c:v>
                </c:pt>
                <c:pt idx="80">
                  <c:v>16</c:v>
                </c:pt>
                <c:pt idx="81">
                  <c:v>19</c:v>
                </c:pt>
                <c:pt idx="82">
                  <c:v>12</c:v>
                </c:pt>
                <c:pt idx="83">
                  <c:v>19</c:v>
                </c:pt>
                <c:pt idx="84">
                  <c:v>23</c:v>
                </c:pt>
                <c:pt idx="85">
                  <c:v>22</c:v>
                </c:pt>
                <c:pt idx="86">
                  <c:v>23</c:v>
                </c:pt>
                <c:pt idx="87">
                  <c:v>21</c:v>
                </c:pt>
                <c:pt idx="88">
                  <c:v>27</c:v>
                </c:pt>
                <c:pt idx="89">
                  <c:v>9</c:v>
                </c:pt>
                <c:pt idx="90">
                  <c:v>28</c:v>
                </c:pt>
                <c:pt idx="91">
                  <c:v>37</c:v>
                </c:pt>
                <c:pt idx="92">
                  <c:v>17</c:v>
                </c:pt>
                <c:pt idx="93">
                  <c:v>18</c:v>
                </c:pt>
                <c:pt idx="94">
                  <c:v>37</c:v>
                </c:pt>
                <c:pt idx="95">
                  <c:v>21</c:v>
                </c:pt>
                <c:pt idx="96">
                  <c:v>11</c:v>
                </c:pt>
                <c:pt idx="97">
                  <c:v>29</c:v>
                </c:pt>
                <c:pt idx="98">
                  <c:v>22</c:v>
                </c:pt>
                <c:pt idx="99">
                  <c:v>31</c:v>
                </c:pt>
                <c:pt idx="100">
                  <c:v>14</c:v>
                </c:pt>
                <c:pt idx="101">
                  <c:v>23</c:v>
                </c:pt>
                <c:pt idx="102">
                  <c:v>23</c:v>
                </c:pt>
                <c:pt idx="103">
                  <c:v>26</c:v>
                </c:pt>
                <c:pt idx="104">
                  <c:v>8</c:v>
                </c:pt>
                <c:pt idx="105">
                  <c:v>20</c:v>
                </c:pt>
                <c:pt idx="106">
                  <c:v>10</c:v>
                </c:pt>
                <c:pt idx="107">
                  <c:v>18</c:v>
                </c:pt>
                <c:pt idx="108">
                  <c:v>28</c:v>
                </c:pt>
                <c:pt idx="109">
                  <c:v>30</c:v>
                </c:pt>
                <c:pt idx="110">
                  <c:v>38</c:v>
                </c:pt>
                <c:pt idx="111">
                  <c:v>29</c:v>
                </c:pt>
                <c:pt idx="112">
                  <c:v>42</c:v>
                </c:pt>
                <c:pt idx="113">
                  <c:v>35</c:v>
                </c:pt>
                <c:pt idx="114">
                  <c:v>36</c:v>
                </c:pt>
              </c:numCache>
            </c:numRef>
          </c:val>
          <c:smooth val="0"/>
          <c:extLst>
            <c:ext xmlns:c16="http://schemas.microsoft.com/office/drawing/2014/chart" uri="{C3380CC4-5D6E-409C-BE32-E72D297353CC}">
              <c16:uniqueId val="{00000003-5F05-EC48-B019-55B34F60B10E}"/>
            </c:ext>
          </c:extLst>
        </c:ser>
        <c:ser>
          <c:idx val="4"/>
          <c:order val="4"/>
          <c:tx>
            <c:v>sat_fat</c:v>
          </c:tx>
          <c:spPr>
            <a:ln w="28575" cap="rnd">
              <a:solidFill>
                <a:schemeClr val="accent5"/>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Analysis'!$H$404:$H$518</c:f>
              <c:numCache>
                <c:formatCode>General</c:formatCode>
                <c:ptCount val="115"/>
                <c:pt idx="0">
                  <c:v>7</c:v>
                </c:pt>
                <c:pt idx="1">
                  <c:v>7</c:v>
                </c:pt>
                <c:pt idx="2">
                  <c:v>7</c:v>
                </c:pt>
                <c:pt idx="3">
                  <c:v>4</c:v>
                </c:pt>
                <c:pt idx="4">
                  <c:v>8</c:v>
                </c:pt>
                <c:pt idx="5">
                  <c:v>5</c:v>
                </c:pt>
                <c:pt idx="6">
                  <c:v>4</c:v>
                </c:pt>
                <c:pt idx="7">
                  <c:v>7</c:v>
                </c:pt>
                <c:pt idx="8">
                  <c:v>5</c:v>
                </c:pt>
                <c:pt idx="9">
                  <c:v>5</c:v>
                </c:pt>
                <c:pt idx="10">
                  <c:v>6</c:v>
                </c:pt>
                <c:pt idx="11">
                  <c:v>7</c:v>
                </c:pt>
                <c:pt idx="12">
                  <c:v>5</c:v>
                </c:pt>
                <c:pt idx="13">
                  <c:v>3.5</c:v>
                </c:pt>
                <c:pt idx="14">
                  <c:v>8</c:v>
                </c:pt>
                <c:pt idx="15">
                  <c:v>9</c:v>
                </c:pt>
                <c:pt idx="16">
                  <c:v>9</c:v>
                </c:pt>
                <c:pt idx="17">
                  <c:v>10</c:v>
                </c:pt>
                <c:pt idx="18">
                  <c:v>9</c:v>
                </c:pt>
                <c:pt idx="19">
                  <c:v>10</c:v>
                </c:pt>
                <c:pt idx="20">
                  <c:v>11</c:v>
                </c:pt>
                <c:pt idx="21">
                  <c:v>12</c:v>
                </c:pt>
                <c:pt idx="22">
                  <c:v>4.5</c:v>
                </c:pt>
                <c:pt idx="23">
                  <c:v>13</c:v>
                </c:pt>
                <c:pt idx="24">
                  <c:v>10</c:v>
                </c:pt>
                <c:pt idx="25">
                  <c:v>11</c:v>
                </c:pt>
                <c:pt idx="26">
                  <c:v>8</c:v>
                </c:pt>
                <c:pt idx="27">
                  <c:v>9</c:v>
                </c:pt>
                <c:pt idx="28">
                  <c:v>10</c:v>
                </c:pt>
                <c:pt idx="29">
                  <c:v>6</c:v>
                </c:pt>
                <c:pt idx="30">
                  <c:v>14</c:v>
                </c:pt>
                <c:pt idx="31">
                  <c:v>11</c:v>
                </c:pt>
                <c:pt idx="32">
                  <c:v>12</c:v>
                </c:pt>
                <c:pt idx="33">
                  <c:v>3</c:v>
                </c:pt>
                <c:pt idx="34">
                  <c:v>5</c:v>
                </c:pt>
                <c:pt idx="35">
                  <c:v>3.5</c:v>
                </c:pt>
                <c:pt idx="36">
                  <c:v>4.5</c:v>
                </c:pt>
                <c:pt idx="37">
                  <c:v>4</c:v>
                </c:pt>
                <c:pt idx="38">
                  <c:v>5</c:v>
                </c:pt>
                <c:pt idx="39">
                  <c:v>5</c:v>
                </c:pt>
                <c:pt idx="40">
                  <c:v>6</c:v>
                </c:pt>
                <c:pt idx="41">
                  <c:v>7</c:v>
                </c:pt>
                <c:pt idx="42">
                  <c:v>8</c:v>
                </c:pt>
                <c:pt idx="43">
                  <c:v>6</c:v>
                </c:pt>
                <c:pt idx="44">
                  <c:v>5</c:v>
                </c:pt>
                <c:pt idx="45">
                  <c:v>3.5</c:v>
                </c:pt>
                <c:pt idx="46">
                  <c:v>5</c:v>
                </c:pt>
                <c:pt idx="47">
                  <c:v>4</c:v>
                </c:pt>
                <c:pt idx="48">
                  <c:v>5</c:v>
                </c:pt>
                <c:pt idx="49">
                  <c:v>4</c:v>
                </c:pt>
                <c:pt idx="50">
                  <c:v>5</c:v>
                </c:pt>
                <c:pt idx="51">
                  <c:v>5</c:v>
                </c:pt>
                <c:pt idx="52">
                  <c:v>4</c:v>
                </c:pt>
                <c:pt idx="53">
                  <c:v>3</c:v>
                </c:pt>
                <c:pt idx="54">
                  <c:v>4</c:v>
                </c:pt>
                <c:pt idx="55">
                  <c:v>4</c:v>
                </c:pt>
                <c:pt idx="56">
                  <c:v>5</c:v>
                </c:pt>
                <c:pt idx="57">
                  <c:v>8</c:v>
                </c:pt>
                <c:pt idx="58">
                  <c:v>6</c:v>
                </c:pt>
                <c:pt idx="59">
                  <c:v>7</c:v>
                </c:pt>
                <c:pt idx="60">
                  <c:v>8</c:v>
                </c:pt>
                <c:pt idx="61">
                  <c:v>3</c:v>
                </c:pt>
                <c:pt idx="62">
                  <c:v>3</c:v>
                </c:pt>
                <c:pt idx="63">
                  <c:v>3</c:v>
                </c:pt>
                <c:pt idx="64">
                  <c:v>1</c:v>
                </c:pt>
                <c:pt idx="65">
                  <c:v>2</c:v>
                </c:pt>
                <c:pt idx="66">
                  <c:v>2</c:v>
                </c:pt>
                <c:pt idx="67">
                  <c:v>3</c:v>
                </c:pt>
                <c:pt idx="68">
                  <c:v>10</c:v>
                </c:pt>
                <c:pt idx="69">
                  <c:v>10</c:v>
                </c:pt>
                <c:pt idx="70">
                  <c:v>10</c:v>
                </c:pt>
                <c:pt idx="71">
                  <c:v>10</c:v>
                </c:pt>
                <c:pt idx="72">
                  <c:v>12</c:v>
                </c:pt>
                <c:pt idx="73">
                  <c:v>5</c:v>
                </c:pt>
                <c:pt idx="74">
                  <c:v>4</c:v>
                </c:pt>
                <c:pt idx="75">
                  <c:v>4</c:v>
                </c:pt>
                <c:pt idx="76">
                  <c:v>6</c:v>
                </c:pt>
                <c:pt idx="77">
                  <c:v>6</c:v>
                </c:pt>
                <c:pt idx="78">
                  <c:v>5</c:v>
                </c:pt>
                <c:pt idx="79">
                  <c:v>1.5</c:v>
                </c:pt>
                <c:pt idx="80">
                  <c:v>4.5</c:v>
                </c:pt>
                <c:pt idx="81">
                  <c:v>6</c:v>
                </c:pt>
                <c:pt idx="82">
                  <c:v>4</c:v>
                </c:pt>
                <c:pt idx="83">
                  <c:v>4.5</c:v>
                </c:pt>
                <c:pt idx="84">
                  <c:v>5</c:v>
                </c:pt>
                <c:pt idx="85">
                  <c:v>4</c:v>
                </c:pt>
                <c:pt idx="86">
                  <c:v>4</c:v>
                </c:pt>
                <c:pt idx="87">
                  <c:v>3</c:v>
                </c:pt>
                <c:pt idx="88">
                  <c:v>11</c:v>
                </c:pt>
                <c:pt idx="89">
                  <c:v>5</c:v>
                </c:pt>
                <c:pt idx="90">
                  <c:v>12</c:v>
                </c:pt>
                <c:pt idx="91">
                  <c:v>8</c:v>
                </c:pt>
                <c:pt idx="92">
                  <c:v>8</c:v>
                </c:pt>
                <c:pt idx="93">
                  <c:v>3</c:v>
                </c:pt>
                <c:pt idx="94">
                  <c:v>13</c:v>
                </c:pt>
                <c:pt idx="95">
                  <c:v>6</c:v>
                </c:pt>
                <c:pt idx="96">
                  <c:v>4</c:v>
                </c:pt>
                <c:pt idx="97">
                  <c:v>9</c:v>
                </c:pt>
                <c:pt idx="98">
                  <c:v>6</c:v>
                </c:pt>
                <c:pt idx="99">
                  <c:v>8</c:v>
                </c:pt>
                <c:pt idx="100">
                  <c:v>7</c:v>
                </c:pt>
                <c:pt idx="101">
                  <c:v>10</c:v>
                </c:pt>
                <c:pt idx="102">
                  <c:v>10</c:v>
                </c:pt>
                <c:pt idx="103">
                  <c:v>11</c:v>
                </c:pt>
                <c:pt idx="104">
                  <c:v>2.5</c:v>
                </c:pt>
                <c:pt idx="105">
                  <c:v>4</c:v>
                </c:pt>
                <c:pt idx="106">
                  <c:v>2.5</c:v>
                </c:pt>
                <c:pt idx="107">
                  <c:v>8</c:v>
                </c:pt>
                <c:pt idx="108">
                  <c:v>12</c:v>
                </c:pt>
                <c:pt idx="109">
                  <c:v>9</c:v>
                </c:pt>
                <c:pt idx="110">
                  <c:v>10</c:v>
                </c:pt>
                <c:pt idx="111">
                  <c:v>9</c:v>
                </c:pt>
                <c:pt idx="112">
                  <c:v>10</c:v>
                </c:pt>
                <c:pt idx="113">
                  <c:v>7</c:v>
                </c:pt>
                <c:pt idx="114">
                  <c:v>8</c:v>
                </c:pt>
              </c:numCache>
            </c:numRef>
          </c:val>
          <c:smooth val="0"/>
          <c:extLst>
            <c:ext xmlns:c16="http://schemas.microsoft.com/office/drawing/2014/chart" uri="{C3380CC4-5D6E-409C-BE32-E72D297353CC}">
              <c16:uniqueId val="{00000004-5F05-EC48-B019-55B34F60B10E}"/>
            </c:ext>
          </c:extLst>
        </c:ser>
        <c:ser>
          <c:idx val="5"/>
          <c:order val="5"/>
          <c:tx>
            <c:v>trans_fat</c:v>
          </c:tx>
          <c:spPr>
            <a:ln w="28575" cap="rnd">
              <a:solidFill>
                <a:schemeClr val="accent6"/>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Analysis'!$I$404:$I$518</c:f>
              <c:numCache>
                <c:formatCode>General</c:formatCode>
                <c:ptCount val="115"/>
                <c:pt idx="0">
                  <c:v>1</c:v>
                </c:pt>
                <c:pt idx="1">
                  <c:v>1</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0.5</c:v>
                </c:pt>
                <c:pt idx="18">
                  <c:v>0.5</c:v>
                </c:pt>
                <c:pt idx="19">
                  <c:v>0</c:v>
                </c:pt>
                <c:pt idx="20">
                  <c:v>0.5</c:v>
                </c:pt>
                <c:pt idx="21">
                  <c:v>0.5</c:v>
                </c:pt>
                <c:pt idx="22">
                  <c:v>0</c:v>
                </c:pt>
                <c:pt idx="23">
                  <c:v>1</c:v>
                </c:pt>
                <c:pt idx="24">
                  <c:v>0</c:v>
                </c:pt>
                <c:pt idx="25">
                  <c:v>0.5</c:v>
                </c:pt>
                <c:pt idx="26">
                  <c:v>0</c:v>
                </c:pt>
                <c:pt idx="27">
                  <c:v>0</c:v>
                </c:pt>
                <c:pt idx="28">
                  <c:v>0.5</c:v>
                </c:pt>
                <c:pt idx="29">
                  <c:v>0</c:v>
                </c:pt>
                <c:pt idx="30">
                  <c:v>1</c:v>
                </c:pt>
                <c:pt idx="31">
                  <c:v>0</c:v>
                </c:pt>
                <c:pt idx="32">
                  <c:v>1</c:v>
                </c:pt>
                <c:pt idx="33">
                  <c:v>0</c:v>
                </c:pt>
                <c:pt idx="34">
                  <c:v>0</c:v>
                </c:pt>
                <c:pt idx="35">
                  <c:v>0</c:v>
                </c:pt>
                <c:pt idx="36">
                  <c:v>0</c:v>
                </c:pt>
                <c:pt idx="37">
                  <c:v>0</c:v>
                </c:pt>
                <c:pt idx="38">
                  <c:v>0</c:v>
                </c:pt>
                <c:pt idx="39">
                  <c:v>0</c:v>
                </c:pt>
                <c:pt idx="40">
                  <c:v>0</c:v>
                </c:pt>
                <c:pt idx="41">
                  <c:v>0</c:v>
                </c:pt>
                <c:pt idx="42">
                  <c:v>0.5</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0.5</c:v>
                </c:pt>
                <c:pt idx="58">
                  <c:v>0</c:v>
                </c:pt>
                <c:pt idx="59">
                  <c:v>0</c:v>
                </c:pt>
                <c:pt idx="60">
                  <c:v>0.5</c:v>
                </c:pt>
                <c:pt idx="61">
                  <c:v>0</c:v>
                </c:pt>
                <c:pt idx="62">
                  <c:v>0</c:v>
                </c:pt>
                <c:pt idx="63">
                  <c:v>0</c:v>
                </c:pt>
                <c:pt idx="64">
                  <c:v>0</c:v>
                </c:pt>
                <c:pt idx="65">
                  <c:v>0</c:v>
                </c:pt>
                <c:pt idx="66">
                  <c:v>0</c:v>
                </c:pt>
                <c:pt idx="67">
                  <c:v>0</c:v>
                </c:pt>
                <c:pt idx="68">
                  <c:v>1</c:v>
                </c:pt>
                <c:pt idx="69">
                  <c:v>1</c:v>
                </c:pt>
                <c:pt idx="70">
                  <c:v>1</c:v>
                </c:pt>
                <c:pt idx="71">
                  <c:v>1</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1</c:v>
                </c:pt>
                <c:pt idx="89">
                  <c:v>0</c:v>
                </c:pt>
                <c:pt idx="90">
                  <c:v>1</c:v>
                </c:pt>
                <c:pt idx="91">
                  <c:v>0</c:v>
                </c:pt>
                <c:pt idx="92">
                  <c:v>1</c:v>
                </c:pt>
                <c:pt idx="93">
                  <c:v>0</c:v>
                </c:pt>
                <c:pt idx="94">
                  <c:v>0.5</c:v>
                </c:pt>
                <c:pt idx="95">
                  <c:v>0</c:v>
                </c:pt>
                <c:pt idx="96">
                  <c:v>0</c:v>
                </c:pt>
                <c:pt idx="97">
                  <c:v>1</c:v>
                </c:pt>
                <c:pt idx="98">
                  <c:v>0</c:v>
                </c:pt>
                <c:pt idx="99">
                  <c:v>1</c:v>
                </c:pt>
                <c:pt idx="100">
                  <c:v>1</c:v>
                </c:pt>
                <c:pt idx="101">
                  <c:v>0.5</c:v>
                </c:pt>
                <c:pt idx="102">
                  <c:v>0.5</c:v>
                </c:pt>
                <c:pt idx="103">
                  <c:v>1</c:v>
                </c:pt>
                <c:pt idx="104">
                  <c:v>0</c:v>
                </c:pt>
                <c:pt idx="105">
                  <c:v>0</c:v>
                </c:pt>
                <c:pt idx="106">
                  <c:v>0</c:v>
                </c:pt>
                <c:pt idx="107">
                  <c:v>0.5</c:v>
                </c:pt>
                <c:pt idx="108">
                  <c:v>1</c:v>
                </c:pt>
                <c:pt idx="109">
                  <c:v>0.5</c:v>
                </c:pt>
                <c:pt idx="110">
                  <c:v>0.5</c:v>
                </c:pt>
                <c:pt idx="111">
                  <c:v>1</c:v>
                </c:pt>
                <c:pt idx="112">
                  <c:v>1</c:v>
                </c:pt>
                <c:pt idx="113">
                  <c:v>0</c:v>
                </c:pt>
                <c:pt idx="114">
                  <c:v>1</c:v>
                </c:pt>
              </c:numCache>
            </c:numRef>
          </c:val>
          <c:smooth val="0"/>
          <c:extLst>
            <c:ext xmlns:c16="http://schemas.microsoft.com/office/drawing/2014/chart" uri="{C3380CC4-5D6E-409C-BE32-E72D297353CC}">
              <c16:uniqueId val="{00000005-5F05-EC48-B019-55B34F60B10E}"/>
            </c:ext>
          </c:extLst>
        </c:ser>
        <c:ser>
          <c:idx val="6"/>
          <c:order val="6"/>
          <c:tx>
            <c:v>cholesterol</c:v>
          </c:tx>
          <c:spPr>
            <a:ln w="28575" cap="rnd">
              <a:solidFill>
                <a:schemeClr val="accent1">
                  <a:lumMod val="60000"/>
                </a:schemeClr>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Analysis'!$J$404:$J$518</c:f>
              <c:numCache>
                <c:formatCode>General</c:formatCode>
                <c:ptCount val="115"/>
                <c:pt idx="0">
                  <c:v>45</c:v>
                </c:pt>
                <c:pt idx="1">
                  <c:v>45</c:v>
                </c:pt>
                <c:pt idx="2">
                  <c:v>20</c:v>
                </c:pt>
                <c:pt idx="3">
                  <c:v>5</c:v>
                </c:pt>
                <c:pt idx="4">
                  <c:v>35</c:v>
                </c:pt>
                <c:pt idx="5">
                  <c:v>20</c:v>
                </c:pt>
                <c:pt idx="6">
                  <c:v>10</c:v>
                </c:pt>
                <c:pt idx="7">
                  <c:v>35</c:v>
                </c:pt>
                <c:pt idx="8">
                  <c:v>40</c:v>
                </c:pt>
                <c:pt idx="9">
                  <c:v>30</c:v>
                </c:pt>
                <c:pt idx="10">
                  <c:v>60</c:v>
                </c:pt>
                <c:pt idx="11">
                  <c:v>50</c:v>
                </c:pt>
                <c:pt idx="12">
                  <c:v>10</c:v>
                </c:pt>
                <c:pt idx="13">
                  <c:v>0</c:v>
                </c:pt>
                <c:pt idx="14">
                  <c:v>35</c:v>
                </c:pt>
                <c:pt idx="15">
                  <c:v>55</c:v>
                </c:pt>
                <c:pt idx="16">
                  <c:v>50</c:v>
                </c:pt>
                <c:pt idx="17">
                  <c:v>45</c:v>
                </c:pt>
                <c:pt idx="18">
                  <c:v>50</c:v>
                </c:pt>
                <c:pt idx="19">
                  <c:v>60</c:v>
                </c:pt>
                <c:pt idx="20">
                  <c:v>65</c:v>
                </c:pt>
                <c:pt idx="21">
                  <c:v>60</c:v>
                </c:pt>
                <c:pt idx="22">
                  <c:v>30</c:v>
                </c:pt>
                <c:pt idx="23">
                  <c:v>75</c:v>
                </c:pt>
                <c:pt idx="24">
                  <c:v>70</c:v>
                </c:pt>
                <c:pt idx="25">
                  <c:v>80</c:v>
                </c:pt>
                <c:pt idx="26">
                  <c:v>55</c:v>
                </c:pt>
                <c:pt idx="27">
                  <c:v>50</c:v>
                </c:pt>
                <c:pt idx="28">
                  <c:v>45</c:v>
                </c:pt>
                <c:pt idx="29">
                  <c:v>30</c:v>
                </c:pt>
                <c:pt idx="30">
                  <c:v>75</c:v>
                </c:pt>
                <c:pt idx="31">
                  <c:v>85</c:v>
                </c:pt>
                <c:pt idx="32">
                  <c:v>70</c:v>
                </c:pt>
                <c:pt idx="33">
                  <c:v>30</c:v>
                </c:pt>
                <c:pt idx="34">
                  <c:v>25</c:v>
                </c:pt>
                <c:pt idx="35">
                  <c:v>25</c:v>
                </c:pt>
                <c:pt idx="36">
                  <c:v>35</c:v>
                </c:pt>
                <c:pt idx="37">
                  <c:v>25</c:v>
                </c:pt>
                <c:pt idx="38">
                  <c:v>35</c:v>
                </c:pt>
                <c:pt idx="39">
                  <c:v>25</c:v>
                </c:pt>
                <c:pt idx="40">
                  <c:v>35</c:v>
                </c:pt>
                <c:pt idx="41">
                  <c:v>35</c:v>
                </c:pt>
                <c:pt idx="42">
                  <c:v>40</c:v>
                </c:pt>
                <c:pt idx="43">
                  <c:v>35</c:v>
                </c:pt>
                <c:pt idx="44">
                  <c:v>25</c:v>
                </c:pt>
                <c:pt idx="45">
                  <c:v>25</c:v>
                </c:pt>
                <c:pt idx="46">
                  <c:v>30</c:v>
                </c:pt>
                <c:pt idx="47">
                  <c:v>30</c:v>
                </c:pt>
                <c:pt idx="48">
                  <c:v>25</c:v>
                </c:pt>
                <c:pt idx="49">
                  <c:v>25</c:v>
                </c:pt>
                <c:pt idx="50">
                  <c:v>35</c:v>
                </c:pt>
                <c:pt idx="51">
                  <c:v>35</c:v>
                </c:pt>
                <c:pt idx="52">
                  <c:v>25</c:v>
                </c:pt>
                <c:pt idx="53">
                  <c:v>10</c:v>
                </c:pt>
                <c:pt idx="54">
                  <c:v>40</c:v>
                </c:pt>
                <c:pt idx="55">
                  <c:v>30</c:v>
                </c:pt>
                <c:pt idx="56">
                  <c:v>30</c:v>
                </c:pt>
                <c:pt idx="57">
                  <c:v>50</c:v>
                </c:pt>
                <c:pt idx="58">
                  <c:v>65</c:v>
                </c:pt>
                <c:pt idx="59">
                  <c:v>70</c:v>
                </c:pt>
                <c:pt idx="60">
                  <c:v>50</c:v>
                </c:pt>
                <c:pt idx="61">
                  <c:v>0</c:v>
                </c:pt>
                <c:pt idx="62">
                  <c:v>25</c:v>
                </c:pt>
                <c:pt idx="63">
                  <c:v>15</c:v>
                </c:pt>
                <c:pt idx="64">
                  <c:v>25</c:v>
                </c:pt>
                <c:pt idx="65">
                  <c:v>20</c:v>
                </c:pt>
                <c:pt idx="66">
                  <c:v>15</c:v>
                </c:pt>
                <c:pt idx="67">
                  <c:v>20</c:v>
                </c:pt>
                <c:pt idx="68">
                  <c:v>55</c:v>
                </c:pt>
                <c:pt idx="69">
                  <c:v>55</c:v>
                </c:pt>
                <c:pt idx="70">
                  <c:v>55</c:v>
                </c:pt>
                <c:pt idx="71">
                  <c:v>55</c:v>
                </c:pt>
                <c:pt idx="72">
                  <c:v>70</c:v>
                </c:pt>
                <c:pt idx="73">
                  <c:v>30</c:v>
                </c:pt>
                <c:pt idx="74">
                  <c:v>40</c:v>
                </c:pt>
                <c:pt idx="75">
                  <c:v>30</c:v>
                </c:pt>
                <c:pt idx="76">
                  <c:v>30</c:v>
                </c:pt>
                <c:pt idx="77">
                  <c:v>30</c:v>
                </c:pt>
                <c:pt idx="78">
                  <c:v>30</c:v>
                </c:pt>
                <c:pt idx="79">
                  <c:v>0</c:v>
                </c:pt>
                <c:pt idx="80">
                  <c:v>30</c:v>
                </c:pt>
                <c:pt idx="81">
                  <c:v>25</c:v>
                </c:pt>
                <c:pt idx="82">
                  <c:v>25</c:v>
                </c:pt>
                <c:pt idx="83">
                  <c:v>20</c:v>
                </c:pt>
                <c:pt idx="84">
                  <c:v>20</c:v>
                </c:pt>
                <c:pt idx="85">
                  <c:v>60</c:v>
                </c:pt>
                <c:pt idx="86">
                  <c:v>50</c:v>
                </c:pt>
                <c:pt idx="87">
                  <c:v>10</c:v>
                </c:pt>
                <c:pt idx="88">
                  <c:v>50</c:v>
                </c:pt>
                <c:pt idx="89">
                  <c:v>20</c:v>
                </c:pt>
                <c:pt idx="90">
                  <c:v>75</c:v>
                </c:pt>
                <c:pt idx="91">
                  <c:v>50</c:v>
                </c:pt>
                <c:pt idx="92">
                  <c:v>35</c:v>
                </c:pt>
                <c:pt idx="93">
                  <c:v>25</c:v>
                </c:pt>
                <c:pt idx="94">
                  <c:v>75</c:v>
                </c:pt>
                <c:pt idx="95">
                  <c:v>30</c:v>
                </c:pt>
                <c:pt idx="96">
                  <c:v>15</c:v>
                </c:pt>
                <c:pt idx="97">
                  <c:v>60</c:v>
                </c:pt>
                <c:pt idx="98">
                  <c:v>25</c:v>
                </c:pt>
                <c:pt idx="99">
                  <c:v>40</c:v>
                </c:pt>
                <c:pt idx="100">
                  <c:v>40</c:v>
                </c:pt>
                <c:pt idx="101">
                  <c:v>60</c:v>
                </c:pt>
                <c:pt idx="102">
                  <c:v>60</c:v>
                </c:pt>
                <c:pt idx="103">
                  <c:v>50</c:v>
                </c:pt>
                <c:pt idx="104">
                  <c:v>25</c:v>
                </c:pt>
                <c:pt idx="105">
                  <c:v>25</c:v>
                </c:pt>
                <c:pt idx="106">
                  <c:v>10</c:v>
                </c:pt>
                <c:pt idx="107">
                  <c:v>40</c:v>
                </c:pt>
                <c:pt idx="108">
                  <c:v>65</c:v>
                </c:pt>
                <c:pt idx="109">
                  <c:v>45</c:v>
                </c:pt>
                <c:pt idx="110">
                  <c:v>50</c:v>
                </c:pt>
                <c:pt idx="111">
                  <c:v>60</c:v>
                </c:pt>
                <c:pt idx="112">
                  <c:v>60</c:v>
                </c:pt>
                <c:pt idx="113">
                  <c:v>70</c:v>
                </c:pt>
                <c:pt idx="114">
                  <c:v>55</c:v>
                </c:pt>
              </c:numCache>
            </c:numRef>
          </c:val>
          <c:smooth val="0"/>
          <c:extLst>
            <c:ext xmlns:c16="http://schemas.microsoft.com/office/drawing/2014/chart" uri="{C3380CC4-5D6E-409C-BE32-E72D297353CC}">
              <c16:uniqueId val="{00000006-5F05-EC48-B019-55B34F60B10E}"/>
            </c:ext>
          </c:extLst>
        </c:ser>
        <c:ser>
          <c:idx val="7"/>
          <c:order val="7"/>
          <c:tx>
            <c:v>sodium</c:v>
          </c:tx>
          <c:spPr>
            <a:ln w="28575" cap="rnd">
              <a:solidFill>
                <a:schemeClr val="accent2">
                  <a:lumMod val="60000"/>
                </a:schemeClr>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Analysis'!$K$404:$K$518</c:f>
              <c:numCache>
                <c:formatCode>General</c:formatCode>
                <c:ptCount val="115"/>
                <c:pt idx="0">
                  <c:v>1360</c:v>
                </c:pt>
                <c:pt idx="1">
                  <c:v>1320</c:v>
                </c:pt>
                <c:pt idx="2">
                  <c:v>1090</c:v>
                </c:pt>
                <c:pt idx="3">
                  <c:v>960</c:v>
                </c:pt>
                <c:pt idx="4">
                  <c:v>1270</c:v>
                </c:pt>
                <c:pt idx="5">
                  <c:v>1030</c:v>
                </c:pt>
                <c:pt idx="6">
                  <c:v>1100</c:v>
                </c:pt>
                <c:pt idx="7">
                  <c:v>1090</c:v>
                </c:pt>
                <c:pt idx="8">
                  <c:v>1050</c:v>
                </c:pt>
                <c:pt idx="9">
                  <c:v>1090</c:v>
                </c:pt>
                <c:pt idx="10">
                  <c:v>1960</c:v>
                </c:pt>
                <c:pt idx="11">
                  <c:v>1900</c:v>
                </c:pt>
                <c:pt idx="12">
                  <c:v>1750</c:v>
                </c:pt>
                <c:pt idx="13">
                  <c:v>930</c:v>
                </c:pt>
                <c:pt idx="14">
                  <c:v>930</c:v>
                </c:pt>
                <c:pt idx="15">
                  <c:v>1510</c:v>
                </c:pt>
                <c:pt idx="16">
                  <c:v>1520</c:v>
                </c:pt>
                <c:pt idx="17">
                  <c:v>1530</c:v>
                </c:pt>
                <c:pt idx="18">
                  <c:v>1130</c:v>
                </c:pt>
                <c:pt idx="19">
                  <c:v>1440</c:v>
                </c:pt>
                <c:pt idx="20">
                  <c:v>1410</c:v>
                </c:pt>
                <c:pt idx="21">
                  <c:v>1450</c:v>
                </c:pt>
                <c:pt idx="22">
                  <c:v>960</c:v>
                </c:pt>
                <c:pt idx="23">
                  <c:v>2260</c:v>
                </c:pt>
                <c:pt idx="24">
                  <c:v>2230</c:v>
                </c:pt>
                <c:pt idx="25">
                  <c:v>2080</c:v>
                </c:pt>
                <c:pt idx="26">
                  <c:v>1740</c:v>
                </c:pt>
                <c:pt idx="27">
                  <c:v>1750</c:v>
                </c:pt>
                <c:pt idx="28">
                  <c:v>1760</c:v>
                </c:pt>
                <c:pt idx="29">
                  <c:v>1030</c:v>
                </c:pt>
                <c:pt idx="30">
                  <c:v>2020</c:v>
                </c:pt>
                <c:pt idx="31">
                  <c:v>1940</c:v>
                </c:pt>
                <c:pt idx="32">
                  <c:v>2020</c:v>
                </c:pt>
                <c:pt idx="33">
                  <c:v>460</c:v>
                </c:pt>
                <c:pt idx="34">
                  <c:v>770</c:v>
                </c:pt>
                <c:pt idx="35">
                  <c:v>350</c:v>
                </c:pt>
                <c:pt idx="36">
                  <c:v>370</c:v>
                </c:pt>
                <c:pt idx="37">
                  <c:v>290</c:v>
                </c:pt>
                <c:pt idx="38">
                  <c:v>320</c:v>
                </c:pt>
                <c:pt idx="39">
                  <c:v>640</c:v>
                </c:pt>
                <c:pt idx="40">
                  <c:v>670</c:v>
                </c:pt>
                <c:pt idx="41">
                  <c:v>640</c:v>
                </c:pt>
                <c:pt idx="42">
                  <c:v>630</c:v>
                </c:pt>
                <c:pt idx="43">
                  <c:v>650</c:v>
                </c:pt>
                <c:pt idx="44">
                  <c:v>770</c:v>
                </c:pt>
                <c:pt idx="45">
                  <c:v>370</c:v>
                </c:pt>
                <c:pt idx="46">
                  <c:v>390</c:v>
                </c:pt>
                <c:pt idx="47">
                  <c:v>550</c:v>
                </c:pt>
                <c:pt idx="48">
                  <c:v>760</c:v>
                </c:pt>
                <c:pt idx="49">
                  <c:v>340</c:v>
                </c:pt>
                <c:pt idx="50">
                  <c:v>370</c:v>
                </c:pt>
                <c:pt idx="51">
                  <c:v>530</c:v>
                </c:pt>
                <c:pt idx="52">
                  <c:v>510</c:v>
                </c:pt>
                <c:pt idx="53">
                  <c:v>510</c:v>
                </c:pt>
                <c:pt idx="54">
                  <c:v>530</c:v>
                </c:pt>
                <c:pt idx="55">
                  <c:v>570</c:v>
                </c:pt>
                <c:pt idx="56">
                  <c:v>570</c:v>
                </c:pt>
                <c:pt idx="57">
                  <c:v>1010</c:v>
                </c:pt>
                <c:pt idx="58">
                  <c:v>1070</c:v>
                </c:pt>
                <c:pt idx="59">
                  <c:v>1090</c:v>
                </c:pt>
                <c:pt idx="60">
                  <c:v>1240</c:v>
                </c:pt>
                <c:pt idx="61">
                  <c:v>950</c:v>
                </c:pt>
                <c:pt idx="62">
                  <c:v>1020</c:v>
                </c:pt>
                <c:pt idx="63">
                  <c:v>1060</c:v>
                </c:pt>
                <c:pt idx="64">
                  <c:v>460</c:v>
                </c:pt>
                <c:pt idx="65">
                  <c:v>290</c:v>
                </c:pt>
                <c:pt idx="66">
                  <c:v>500</c:v>
                </c:pt>
                <c:pt idx="67">
                  <c:v>500</c:v>
                </c:pt>
                <c:pt idx="68">
                  <c:v>810</c:v>
                </c:pt>
                <c:pt idx="69">
                  <c:v>890</c:v>
                </c:pt>
                <c:pt idx="70">
                  <c:v>890</c:v>
                </c:pt>
                <c:pt idx="71">
                  <c:v>880</c:v>
                </c:pt>
                <c:pt idx="72">
                  <c:v>1110</c:v>
                </c:pt>
                <c:pt idx="73">
                  <c:v>550</c:v>
                </c:pt>
                <c:pt idx="74">
                  <c:v>510</c:v>
                </c:pt>
                <c:pt idx="75">
                  <c:v>550</c:v>
                </c:pt>
                <c:pt idx="76">
                  <c:v>1420</c:v>
                </c:pt>
                <c:pt idx="77">
                  <c:v>1100</c:v>
                </c:pt>
                <c:pt idx="78">
                  <c:v>690</c:v>
                </c:pt>
                <c:pt idx="79">
                  <c:v>600</c:v>
                </c:pt>
                <c:pt idx="80">
                  <c:v>550</c:v>
                </c:pt>
                <c:pt idx="81">
                  <c:v>960</c:v>
                </c:pt>
                <c:pt idx="82">
                  <c:v>560</c:v>
                </c:pt>
                <c:pt idx="83">
                  <c:v>870</c:v>
                </c:pt>
                <c:pt idx="84">
                  <c:v>900</c:v>
                </c:pt>
                <c:pt idx="85">
                  <c:v>1520</c:v>
                </c:pt>
                <c:pt idx="86">
                  <c:v>1460</c:v>
                </c:pt>
                <c:pt idx="87">
                  <c:v>1310</c:v>
                </c:pt>
                <c:pt idx="88">
                  <c:v>1000</c:v>
                </c:pt>
                <c:pt idx="89">
                  <c:v>450</c:v>
                </c:pt>
                <c:pt idx="90">
                  <c:v>1210</c:v>
                </c:pt>
                <c:pt idx="91">
                  <c:v>1290</c:v>
                </c:pt>
                <c:pt idx="92">
                  <c:v>930</c:v>
                </c:pt>
                <c:pt idx="93">
                  <c:v>640</c:v>
                </c:pt>
                <c:pt idx="94">
                  <c:v>1480</c:v>
                </c:pt>
                <c:pt idx="95">
                  <c:v>1110</c:v>
                </c:pt>
                <c:pt idx="96">
                  <c:v>650</c:v>
                </c:pt>
                <c:pt idx="97">
                  <c:v>1270</c:v>
                </c:pt>
                <c:pt idx="98">
                  <c:v>1120</c:v>
                </c:pt>
                <c:pt idx="99">
                  <c:v>860</c:v>
                </c:pt>
                <c:pt idx="100">
                  <c:v>740</c:v>
                </c:pt>
                <c:pt idx="101">
                  <c:v>840</c:v>
                </c:pt>
                <c:pt idx="102">
                  <c:v>840</c:v>
                </c:pt>
                <c:pt idx="103">
                  <c:v>890</c:v>
                </c:pt>
                <c:pt idx="104">
                  <c:v>540</c:v>
                </c:pt>
                <c:pt idx="105">
                  <c:v>900</c:v>
                </c:pt>
                <c:pt idx="106">
                  <c:v>440</c:v>
                </c:pt>
                <c:pt idx="107">
                  <c:v>1050</c:v>
                </c:pt>
                <c:pt idx="108">
                  <c:v>1250</c:v>
                </c:pt>
                <c:pt idx="109">
                  <c:v>1550</c:v>
                </c:pt>
                <c:pt idx="110">
                  <c:v>1850</c:v>
                </c:pt>
                <c:pt idx="111">
                  <c:v>1270</c:v>
                </c:pt>
                <c:pt idx="112">
                  <c:v>1340</c:v>
                </c:pt>
                <c:pt idx="113">
                  <c:v>1260</c:v>
                </c:pt>
                <c:pt idx="114">
                  <c:v>1340</c:v>
                </c:pt>
              </c:numCache>
            </c:numRef>
          </c:val>
          <c:smooth val="0"/>
          <c:extLst>
            <c:ext xmlns:c16="http://schemas.microsoft.com/office/drawing/2014/chart" uri="{C3380CC4-5D6E-409C-BE32-E72D297353CC}">
              <c16:uniqueId val="{00000007-5F05-EC48-B019-55B34F60B10E}"/>
            </c:ext>
          </c:extLst>
        </c:ser>
        <c:ser>
          <c:idx val="8"/>
          <c:order val="8"/>
          <c:tx>
            <c:v>total_carb</c:v>
          </c:tx>
          <c:spPr>
            <a:ln w="28575" cap="rnd">
              <a:solidFill>
                <a:schemeClr val="accent5">
                  <a:lumMod val="60000"/>
                  <a:lumOff val="40000"/>
                </a:schemeClr>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Analysis'!$L$404:$L$518</c:f>
              <c:numCache>
                <c:formatCode>General</c:formatCode>
                <c:ptCount val="115"/>
                <c:pt idx="0">
                  <c:v>59</c:v>
                </c:pt>
                <c:pt idx="1">
                  <c:v>53</c:v>
                </c:pt>
                <c:pt idx="2">
                  <c:v>68</c:v>
                </c:pt>
                <c:pt idx="3">
                  <c:v>56</c:v>
                </c:pt>
                <c:pt idx="4">
                  <c:v>68</c:v>
                </c:pt>
                <c:pt idx="5">
                  <c:v>55</c:v>
                </c:pt>
                <c:pt idx="6">
                  <c:v>62</c:v>
                </c:pt>
                <c:pt idx="7">
                  <c:v>53</c:v>
                </c:pt>
                <c:pt idx="8">
                  <c:v>52</c:v>
                </c:pt>
                <c:pt idx="9">
                  <c:v>52</c:v>
                </c:pt>
                <c:pt idx="10">
                  <c:v>96</c:v>
                </c:pt>
                <c:pt idx="11">
                  <c:v>98</c:v>
                </c:pt>
                <c:pt idx="12">
                  <c:v>107</c:v>
                </c:pt>
                <c:pt idx="13">
                  <c:v>55</c:v>
                </c:pt>
                <c:pt idx="14">
                  <c:v>41</c:v>
                </c:pt>
                <c:pt idx="15">
                  <c:v>74</c:v>
                </c:pt>
                <c:pt idx="16">
                  <c:v>75</c:v>
                </c:pt>
                <c:pt idx="17">
                  <c:v>76</c:v>
                </c:pt>
                <c:pt idx="18">
                  <c:v>52</c:v>
                </c:pt>
                <c:pt idx="19">
                  <c:v>64</c:v>
                </c:pt>
                <c:pt idx="20">
                  <c:v>64</c:v>
                </c:pt>
                <c:pt idx="21">
                  <c:v>65</c:v>
                </c:pt>
                <c:pt idx="22">
                  <c:v>45</c:v>
                </c:pt>
                <c:pt idx="23">
                  <c:v>70</c:v>
                </c:pt>
                <c:pt idx="24">
                  <c:v>67</c:v>
                </c:pt>
                <c:pt idx="25">
                  <c:v>68</c:v>
                </c:pt>
                <c:pt idx="26">
                  <c:v>66</c:v>
                </c:pt>
                <c:pt idx="27">
                  <c:v>66</c:v>
                </c:pt>
                <c:pt idx="28">
                  <c:v>68</c:v>
                </c:pt>
                <c:pt idx="29">
                  <c:v>50</c:v>
                </c:pt>
                <c:pt idx="30">
                  <c:v>94</c:v>
                </c:pt>
                <c:pt idx="31">
                  <c:v>91</c:v>
                </c:pt>
                <c:pt idx="32">
                  <c:v>91</c:v>
                </c:pt>
                <c:pt idx="33">
                  <c:v>18</c:v>
                </c:pt>
                <c:pt idx="34">
                  <c:v>36</c:v>
                </c:pt>
                <c:pt idx="35">
                  <c:v>13</c:v>
                </c:pt>
                <c:pt idx="36">
                  <c:v>15</c:v>
                </c:pt>
                <c:pt idx="37">
                  <c:v>12</c:v>
                </c:pt>
                <c:pt idx="38">
                  <c:v>15</c:v>
                </c:pt>
                <c:pt idx="39">
                  <c:v>37</c:v>
                </c:pt>
                <c:pt idx="40">
                  <c:v>40</c:v>
                </c:pt>
                <c:pt idx="41">
                  <c:v>32</c:v>
                </c:pt>
                <c:pt idx="42">
                  <c:v>30</c:v>
                </c:pt>
                <c:pt idx="43">
                  <c:v>39</c:v>
                </c:pt>
                <c:pt idx="44">
                  <c:v>36</c:v>
                </c:pt>
                <c:pt idx="45">
                  <c:v>12</c:v>
                </c:pt>
                <c:pt idx="46">
                  <c:v>15</c:v>
                </c:pt>
                <c:pt idx="47">
                  <c:v>19</c:v>
                </c:pt>
                <c:pt idx="48">
                  <c:v>36</c:v>
                </c:pt>
                <c:pt idx="49">
                  <c:v>13</c:v>
                </c:pt>
                <c:pt idx="50">
                  <c:v>15</c:v>
                </c:pt>
                <c:pt idx="51">
                  <c:v>22</c:v>
                </c:pt>
                <c:pt idx="52">
                  <c:v>19</c:v>
                </c:pt>
                <c:pt idx="53">
                  <c:v>28</c:v>
                </c:pt>
                <c:pt idx="54">
                  <c:v>29</c:v>
                </c:pt>
                <c:pt idx="55">
                  <c:v>29</c:v>
                </c:pt>
                <c:pt idx="56">
                  <c:v>31</c:v>
                </c:pt>
                <c:pt idx="57">
                  <c:v>50</c:v>
                </c:pt>
                <c:pt idx="58">
                  <c:v>23</c:v>
                </c:pt>
                <c:pt idx="59">
                  <c:v>22</c:v>
                </c:pt>
                <c:pt idx="60">
                  <c:v>52</c:v>
                </c:pt>
                <c:pt idx="61">
                  <c:v>57</c:v>
                </c:pt>
                <c:pt idx="62">
                  <c:v>50</c:v>
                </c:pt>
                <c:pt idx="63">
                  <c:v>50</c:v>
                </c:pt>
                <c:pt idx="64">
                  <c:v>18</c:v>
                </c:pt>
                <c:pt idx="65">
                  <c:v>13</c:v>
                </c:pt>
                <c:pt idx="66">
                  <c:v>19</c:v>
                </c:pt>
                <c:pt idx="67">
                  <c:v>20</c:v>
                </c:pt>
                <c:pt idx="68">
                  <c:v>39</c:v>
                </c:pt>
                <c:pt idx="69">
                  <c:v>40</c:v>
                </c:pt>
                <c:pt idx="70">
                  <c:v>40</c:v>
                </c:pt>
                <c:pt idx="71">
                  <c:v>40</c:v>
                </c:pt>
                <c:pt idx="72">
                  <c:v>44</c:v>
                </c:pt>
                <c:pt idx="73">
                  <c:v>31</c:v>
                </c:pt>
                <c:pt idx="74">
                  <c:v>29</c:v>
                </c:pt>
                <c:pt idx="75">
                  <c:v>29</c:v>
                </c:pt>
                <c:pt idx="76">
                  <c:v>73</c:v>
                </c:pt>
                <c:pt idx="77">
                  <c:v>82</c:v>
                </c:pt>
                <c:pt idx="78">
                  <c:v>44</c:v>
                </c:pt>
                <c:pt idx="79">
                  <c:v>41</c:v>
                </c:pt>
                <c:pt idx="80">
                  <c:v>19</c:v>
                </c:pt>
                <c:pt idx="81">
                  <c:v>46</c:v>
                </c:pt>
                <c:pt idx="82">
                  <c:v>17</c:v>
                </c:pt>
                <c:pt idx="83">
                  <c:v>49</c:v>
                </c:pt>
                <c:pt idx="84">
                  <c:v>43</c:v>
                </c:pt>
                <c:pt idx="85">
                  <c:v>64</c:v>
                </c:pt>
                <c:pt idx="86">
                  <c:v>66</c:v>
                </c:pt>
                <c:pt idx="87">
                  <c:v>75</c:v>
                </c:pt>
                <c:pt idx="88">
                  <c:v>40</c:v>
                </c:pt>
                <c:pt idx="89">
                  <c:v>18</c:v>
                </c:pt>
                <c:pt idx="90">
                  <c:v>41</c:v>
                </c:pt>
                <c:pt idx="91">
                  <c:v>53</c:v>
                </c:pt>
                <c:pt idx="92">
                  <c:v>41</c:v>
                </c:pt>
                <c:pt idx="93">
                  <c:v>22</c:v>
                </c:pt>
                <c:pt idx="94">
                  <c:v>51</c:v>
                </c:pt>
                <c:pt idx="95">
                  <c:v>71</c:v>
                </c:pt>
                <c:pt idx="96">
                  <c:v>32</c:v>
                </c:pt>
                <c:pt idx="97">
                  <c:v>59</c:v>
                </c:pt>
                <c:pt idx="98">
                  <c:v>55</c:v>
                </c:pt>
                <c:pt idx="99">
                  <c:v>47</c:v>
                </c:pt>
                <c:pt idx="100">
                  <c:v>21</c:v>
                </c:pt>
                <c:pt idx="101">
                  <c:v>36</c:v>
                </c:pt>
                <c:pt idx="102">
                  <c:v>37</c:v>
                </c:pt>
                <c:pt idx="103">
                  <c:v>38</c:v>
                </c:pt>
                <c:pt idx="104">
                  <c:v>15</c:v>
                </c:pt>
                <c:pt idx="105">
                  <c:v>42</c:v>
                </c:pt>
                <c:pt idx="106">
                  <c:v>22</c:v>
                </c:pt>
                <c:pt idx="107">
                  <c:v>39</c:v>
                </c:pt>
                <c:pt idx="108">
                  <c:v>41</c:v>
                </c:pt>
                <c:pt idx="109">
                  <c:v>85</c:v>
                </c:pt>
                <c:pt idx="110">
                  <c:v>87</c:v>
                </c:pt>
                <c:pt idx="111">
                  <c:v>59</c:v>
                </c:pt>
                <c:pt idx="112">
                  <c:v>74</c:v>
                </c:pt>
                <c:pt idx="113">
                  <c:v>70</c:v>
                </c:pt>
                <c:pt idx="114">
                  <c:v>70</c:v>
                </c:pt>
              </c:numCache>
            </c:numRef>
          </c:val>
          <c:smooth val="0"/>
          <c:extLst>
            <c:ext xmlns:c16="http://schemas.microsoft.com/office/drawing/2014/chart" uri="{C3380CC4-5D6E-409C-BE32-E72D297353CC}">
              <c16:uniqueId val="{00000008-5F05-EC48-B019-55B34F60B10E}"/>
            </c:ext>
          </c:extLst>
        </c:ser>
        <c:ser>
          <c:idx val="9"/>
          <c:order val="9"/>
          <c:tx>
            <c:v>fiber</c:v>
          </c:tx>
          <c:spPr>
            <a:ln w="28575" cap="rnd">
              <a:solidFill>
                <a:schemeClr val="accent4">
                  <a:lumMod val="60000"/>
                </a:schemeClr>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Analysis'!$M$404:$M$518</c:f>
              <c:numCache>
                <c:formatCode>General</c:formatCode>
                <c:ptCount val="115"/>
                <c:pt idx="0">
                  <c:v>7</c:v>
                </c:pt>
                <c:pt idx="1">
                  <c:v>9</c:v>
                </c:pt>
                <c:pt idx="2">
                  <c:v>11</c:v>
                </c:pt>
                <c:pt idx="3">
                  <c:v>9</c:v>
                </c:pt>
                <c:pt idx="4">
                  <c:v>8</c:v>
                </c:pt>
                <c:pt idx="5">
                  <c:v>4</c:v>
                </c:pt>
                <c:pt idx="6">
                  <c:v>8</c:v>
                </c:pt>
                <c:pt idx="7">
                  <c:v>8</c:v>
                </c:pt>
                <c:pt idx="8">
                  <c:v>7</c:v>
                </c:pt>
                <c:pt idx="9">
                  <c:v>7</c:v>
                </c:pt>
                <c:pt idx="10">
                  <c:v>12</c:v>
                </c:pt>
                <c:pt idx="11">
                  <c:v>13</c:v>
                </c:pt>
                <c:pt idx="12">
                  <c:v>17</c:v>
                </c:pt>
                <c:pt idx="13">
                  <c:v>6</c:v>
                </c:pt>
                <c:pt idx="14">
                  <c:v>5</c:v>
                </c:pt>
                <c:pt idx="15">
                  <c:v>5</c:v>
                </c:pt>
                <c:pt idx="16">
                  <c:v>5</c:v>
                </c:pt>
                <c:pt idx="17">
                  <c:v>7</c:v>
                </c:pt>
                <c:pt idx="18">
                  <c:v>7</c:v>
                </c:pt>
                <c:pt idx="19">
                  <c:v>4</c:v>
                </c:pt>
                <c:pt idx="20">
                  <c:v>3</c:v>
                </c:pt>
                <c:pt idx="21">
                  <c:v>6</c:v>
                </c:pt>
                <c:pt idx="22">
                  <c:v>3</c:v>
                </c:pt>
                <c:pt idx="23">
                  <c:v>10</c:v>
                </c:pt>
                <c:pt idx="24">
                  <c:v>8</c:v>
                </c:pt>
                <c:pt idx="25">
                  <c:v>7</c:v>
                </c:pt>
                <c:pt idx="26">
                  <c:v>5</c:v>
                </c:pt>
                <c:pt idx="27">
                  <c:v>5</c:v>
                </c:pt>
                <c:pt idx="28">
                  <c:v>7</c:v>
                </c:pt>
                <c:pt idx="29">
                  <c:v>4</c:v>
                </c:pt>
                <c:pt idx="30">
                  <c:v>12</c:v>
                </c:pt>
                <c:pt idx="31">
                  <c:v>10</c:v>
                </c:pt>
                <c:pt idx="32">
                  <c:v>10</c:v>
                </c:pt>
                <c:pt idx="33">
                  <c:v>1</c:v>
                </c:pt>
                <c:pt idx="34">
                  <c:v>6</c:v>
                </c:pt>
                <c:pt idx="35">
                  <c:v>2</c:v>
                </c:pt>
                <c:pt idx="36">
                  <c:v>3</c:v>
                </c:pt>
                <c:pt idx="37">
                  <c:v>3</c:v>
                </c:pt>
                <c:pt idx="38">
                  <c:v>3</c:v>
                </c:pt>
                <c:pt idx="39">
                  <c:v>7</c:v>
                </c:pt>
                <c:pt idx="40">
                  <c:v>7</c:v>
                </c:pt>
                <c:pt idx="41">
                  <c:v>4</c:v>
                </c:pt>
                <c:pt idx="42">
                  <c:v>4</c:v>
                </c:pt>
                <c:pt idx="43">
                  <c:v>5</c:v>
                </c:pt>
                <c:pt idx="44">
                  <c:v>7</c:v>
                </c:pt>
                <c:pt idx="45">
                  <c:v>3</c:v>
                </c:pt>
                <c:pt idx="46">
                  <c:v>3</c:v>
                </c:pt>
                <c:pt idx="47">
                  <c:v>2</c:v>
                </c:pt>
                <c:pt idx="48">
                  <c:v>7</c:v>
                </c:pt>
                <c:pt idx="49">
                  <c:v>2</c:v>
                </c:pt>
                <c:pt idx="50">
                  <c:v>3</c:v>
                </c:pt>
                <c:pt idx="51">
                  <c:v>3</c:v>
                </c:pt>
                <c:pt idx="52">
                  <c:v>3</c:v>
                </c:pt>
                <c:pt idx="53">
                  <c:v>3</c:v>
                </c:pt>
                <c:pt idx="54">
                  <c:v>3</c:v>
                </c:pt>
                <c:pt idx="55">
                  <c:v>3</c:v>
                </c:pt>
                <c:pt idx="56">
                  <c:v>4</c:v>
                </c:pt>
                <c:pt idx="57">
                  <c:v>6</c:v>
                </c:pt>
                <c:pt idx="58">
                  <c:v>4</c:v>
                </c:pt>
                <c:pt idx="59">
                  <c:v>3</c:v>
                </c:pt>
                <c:pt idx="60">
                  <c:v>7</c:v>
                </c:pt>
                <c:pt idx="61">
                  <c:v>9</c:v>
                </c:pt>
                <c:pt idx="62">
                  <c:v>7</c:v>
                </c:pt>
                <c:pt idx="63">
                  <c:v>7</c:v>
                </c:pt>
                <c:pt idx="64">
                  <c:v>2</c:v>
                </c:pt>
                <c:pt idx="65">
                  <c:v>3</c:v>
                </c:pt>
                <c:pt idx="66">
                  <c:v>2</c:v>
                </c:pt>
                <c:pt idx="67">
                  <c:v>3</c:v>
                </c:pt>
                <c:pt idx="68">
                  <c:v>5</c:v>
                </c:pt>
                <c:pt idx="69">
                  <c:v>5</c:v>
                </c:pt>
                <c:pt idx="70">
                  <c:v>5</c:v>
                </c:pt>
                <c:pt idx="71">
                  <c:v>5</c:v>
                </c:pt>
                <c:pt idx="72">
                  <c:v>7</c:v>
                </c:pt>
                <c:pt idx="73">
                  <c:v>4</c:v>
                </c:pt>
                <c:pt idx="74">
                  <c:v>2</c:v>
                </c:pt>
                <c:pt idx="75">
                  <c:v>2</c:v>
                </c:pt>
                <c:pt idx="76">
                  <c:v>10</c:v>
                </c:pt>
                <c:pt idx="77">
                  <c:v>13</c:v>
                </c:pt>
                <c:pt idx="78">
                  <c:v>7</c:v>
                </c:pt>
                <c:pt idx="79">
                  <c:v>6</c:v>
                </c:pt>
                <c:pt idx="80">
                  <c:v>3</c:v>
                </c:pt>
                <c:pt idx="81">
                  <c:v>4</c:v>
                </c:pt>
                <c:pt idx="82">
                  <c:v>3</c:v>
                </c:pt>
                <c:pt idx="83">
                  <c:v>5</c:v>
                </c:pt>
                <c:pt idx="84">
                  <c:v>3</c:v>
                </c:pt>
                <c:pt idx="85">
                  <c:v>9</c:v>
                </c:pt>
                <c:pt idx="86">
                  <c:v>10</c:v>
                </c:pt>
                <c:pt idx="87">
                  <c:v>14</c:v>
                </c:pt>
                <c:pt idx="88">
                  <c:v>4</c:v>
                </c:pt>
                <c:pt idx="89">
                  <c:v>2</c:v>
                </c:pt>
                <c:pt idx="90">
                  <c:v>4</c:v>
                </c:pt>
                <c:pt idx="91">
                  <c:v>4</c:v>
                </c:pt>
                <c:pt idx="92">
                  <c:v>5</c:v>
                </c:pt>
                <c:pt idx="93">
                  <c:v>1</c:v>
                </c:pt>
                <c:pt idx="94">
                  <c:v>5</c:v>
                </c:pt>
                <c:pt idx="95">
                  <c:v>7</c:v>
                </c:pt>
                <c:pt idx="96">
                  <c:v>8</c:v>
                </c:pt>
                <c:pt idx="97">
                  <c:v>8</c:v>
                </c:pt>
                <c:pt idx="98">
                  <c:v>4</c:v>
                </c:pt>
                <c:pt idx="99">
                  <c:v>7</c:v>
                </c:pt>
                <c:pt idx="100">
                  <c:v>3</c:v>
                </c:pt>
                <c:pt idx="101">
                  <c:v>3</c:v>
                </c:pt>
                <c:pt idx="102">
                  <c:v>3</c:v>
                </c:pt>
                <c:pt idx="103">
                  <c:v>4</c:v>
                </c:pt>
                <c:pt idx="104">
                  <c:v>2</c:v>
                </c:pt>
                <c:pt idx="105">
                  <c:v>3</c:v>
                </c:pt>
                <c:pt idx="106">
                  <c:v>4</c:v>
                </c:pt>
                <c:pt idx="107">
                  <c:v>4</c:v>
                </c:pt>
                <c:pt idx="108">
                  <c:v>4</c:v>
                </c:pt>
                <c:pt idx="109">
                  <c:v>9</c:v>
                </c:pt>
                <c:pt idx="110">
                  <c:v>9</c:v>
                </c:pt>
                <c:pt idx="111">
                  <c:v>8</c:v>
                </c:pt>
                <c:pt idx="112">
                  <c:v>11</c:v>
                </c:pt>
                <c:pt idx="113">
                  <c:v>8</c:v>
                </c:pt>
                <c:pt idx="114">
                  <c:v>8</c:v>
                </c:pt>
              </c:numCache>
            </c:numRef>
          </c:val>
          <c:smooth val="0"/>
          <c:extLst>
            <c:ext xmlns:c16="http://schemas.microsoft.com/office/drawing/2014/chart" uri="{C3380CC4-5D6E-409C-BE32-E72D297353CC}">
              <c16:uniqueId val="{00000009-5F05-EC48-B019-55B34F60B10E}"/>
            </c:ext>
          </c:extLst>
        </c:ser>
        <c:ser>
          <c:idx val="10"/>
          <c:order val="10"/>
          <c:tx>
            <c:v>sugar</c:v>
          </c:tx>
          <c:spPr>
            <a:ln w="28575" cap="rnd">
              <a:solidFill>
                <a:schemeClr val="accent5">
                  <a:lumMod val="60000"/>
                </a:schemeClr>
              </a:solidFill>
              <a:round/>
            </a:ln>
            <a:effectLst/>
          </c:spPr>
          <c:marker>
            <c:symbol val="none"/>
          </c:marker>
          <c:cat>
            <c:strRef>
              <c:f>'Fast Food Analysis'!$C$404:$C$518</c:f>
              <c:strCache>
                <c:ptCount val="115"/>
                <c:pt idx="0">
                  <c:v>1/2 lb.* Cheesy Potato Burrito</c:v>
                </c:pt>
                <c:pt idx="1">
                  <c:v>1/2 lb.* Combo Burrito</c:v>
                </c:pt>
                <c:pt idx="2">
                  <c:v>7-Layer Burrito</c:v>
                </c:pt>
                <c:pt idx="3">
                  <c:v>Bean Burrito</c:v>
                </c:pt>
                <c:pt idx="4">
                  <c:v>Beefy 5-Layer Burrito</c:v>
                </c:pt>
                <c:pt idx="5">
                  <c:v>Beefy Fritos® Burrito</c:v>
                </c:pt>
                <c:pt idx="6">
                  <c:v>Black Bean Burrito</c:v>
                </c:pt>
                <c:pt idx="7">
                  <c:v>Burrito Supreme® – Beef</c:v>
                </c:pt>
                <c:pt idx="8">
                  <c:v>Burrito Supreme® - Chicken</c:v>
                </c:pt>
                <c:pt idx="9">
                  <c:v>Burrito Supreme® - Steak</c:v>
                </c:pt>
                <c:pt idx="10">
                  <c:v>Cantina Power Burrito - Chicken</c:v>
                </c:pt>
                <c:pt idx="11">
                  <c:v>Cantina Power Burrito - Steak</c:v>
                </c:pt>
                <c:pt idx="12">
                  <c:v>Cantina Power Burrito - Veggie</c:v>
                </c:pt>
                <c:pt idx="13">
                  <c:v>Cheesy Bean and Rice Burrito</c:v>
                </c:pt>
                <c:pt idx="14">
                  <c:v>Chili Cheese Burrito</c:v>
                </c:pt>
                <c:pt idx="15">
                  <c:v>Chicken Crunchy Cheesy Core Burrito</c:v>
                </c:pt>
                <c:pt idx="16">
                  <c:v>Steak Crunchy Cheesy Core Burrito</c:v>
                </c:pt>
                <c:pt idx="17">
                  <c:v>Beef Crunchy Cheesy Core Burrito</c:v>
                </c:pt>
                <c:pt idx="18">
                  <c:v>Loaded Taco Burrito</c:v>
                </c:pt>
                <c:pt idx="19">
                  <c:v>Chicken Quesarito</c:v>
                </c:pt>
                <c:pt idx="20">
                  <c:v>Steak Quesarito</c:v>
                </c:pt>
                <c:pt idx="21">
                  <c:v>Beef Quesarito</c:v>
                </c:pt>
                <c:pt idx="22">
                  <c:v>Shredded Chicken Burrito</c:v>
                </c:pt>
                <c:pt idx="23">
                  <c:v>Smothered Burrito - Beef</c:v>
                </c:pt>
                <c:pt idx="24">
                  <c:v>Smothered Burrito - Shredded Chicken</c:v>
                </c:pt>
                <c:pt idx="25">
                  <c:v>Smothered Burrito - Steak</c:v>
                </c:pt>
                <c:pt idx="26">
                  <c:v>Chicken Spicy Cheesy Core Burrito</c:v>
                </c:pt>
                <c:pt idx="27">
                  <c:v>Steak Spicy Cheesy Core Burrito</c:v>
                </c:pt>
                <c:pt idx="28">
                  <c:v>Beef Spicy Cheesy Core Burrito</c:v>
                </c:pt>
                <c:pt idx="29">
                  <c:v>Triple Melt Burrito</c:v>
                </c:pt>
                <c:pt idx="30">
                  <c:v>XXL Grilled Stuft Burrito - Beef</c:v>
                </c:pt>
                <c:pt idx="31">
                  <c:v>XXL Grilled Stuft Burrito - Chicken</c:v>
                </c:pt>
                <c:pt idx="32">
                  <c:v>XXL Grilled Stuft Burrito - Steak</c:v>
                </c:pt>
                <c:pt idx="33">
                  <c:v>Chicken Soft Taco</c:v>
                </c:pt>
                <c:pt idx="34">
                  <c:v>Cool Ranch® Doritos® Double Decker® Taco</c:v>
                </c:pt>
                <c:pt idx="35">
                  <c:v>Cool Ranch® Doritos® Locos Taco</c:v>
                </c:pt>
                <c:pt idx="36">
                  <c:v>Cool Ranch® Doritos® Locos Taco Supreme</c:v>
                </c:pt>
                <c:pt idx="37">
                  <c:v>Crunchy Taco</c:v>
                </c:pt>
                <c:pt idx="38">
                  <c:v>Crunchy Taco Supreme®</c:v>
                </c:pt>
                <c:pt idx="39">
                  <c:v>Double Decker® Taco</c:v>
                </c:pt>
                <c:pt idx="40">
                  <c:v>DOUBLE DECKER® Taco Supreme®</c:v>
                </c:pt>
                <c:pt idx="41">
                  <c:v>Spicy Sweet Double Stacked Taco</c:v>
                </c:pt>
                <c:pt idx="42">
                  <c:v>Cool Ranch Habanero Double Stacked Taco</c:v>
                </c:pt>
                <c:pt idx="43">
                  <c:v>Nacho Crunch Double Stacked Taco</c:v>
                </c:pt>
                <c:pt idx="44">
                  <c:v>Fiery Doritos® Double Decker® Taco</c:v>
                </c:pt>
                <c:pt idx="45">
                  <c:v>Fiery Doritos® Locos Taco</c:v>
                </c:pt>
                <c:pt idx="46">
                  <c:v>Fiery Doritos® Locos Taco Supreme</c:v>
                </c:pt>
                <c:pt idx="47">
                  <c:v>Grilled Steak Soft Taco</c:v>
                </c:pt>
                <c:pt idx="48">
                  <c:v>Nacho Cheese Doritos® Double Decker® Taco</c:v>
                </c:pt>
                <c:pt idx="49">
                  <c:v>Nacho Cheese Doritos® Locos Tacos</c:v>
                </c:pt>
                <c:pt idx="50">
                  <c:v>Nacho Cheese Doritos® Locos Tacos Supreme</c:v>
                </c:pt>
                <c:pt idx="51">
                  <c:v>Soft Taco Supreme® – Beef</c:v>
                </c:pt>
                <c:pt idx="52">
                  <c:v>Soft Taco-Beef</c:v>
                </c:pt>
                <c:pt idx="53">
                  <c:v>Spicy Potato Soft Taco</c:v>
                </c:pt>
                <c:pt idx="54">
                  <c:v>Chalupa Supreme® - Chicken</c:v>
                </c:pt>
                <c:pt idx="55">
                  <c:v>Chalupa Supreme® - Steak</c:v>
                </c:pt>
                <c:pt idx="56">
                  <c:v>Chalupa Supreme®–Beef</c:v>
                </c:pt>
                <c:pt idx="57">
                  <c:v>Double Chalupa</c:v>
                </c:pt>
                <c:pt idx="58">
                  <c:v>Wild Naked Chicken Chalupa</c:v>
                </c:pt>
                <c:pt idx="59">
                  <c:v>Mild Naked Chicken Chalupa</c:v>
                </c:pt>
                <c:pt idx="60">
                  <c:v>Spicy Double Chalupa</c:v>
                </c:pt>
                <c:pt idx="61">
                  <c:v>Fresco Bean Burrito</c:v>
                </c:pt>
                <c:pt idx="62">
                  <c:v>Fresco Burrito Supreme® – Chicken</c:v>
                </c:pt>
                <c:pt idx="63">
                  <c:v>Fresco Burrito Supreme® – Steak</c:v>
                </c:pt>
                <c:pt idx="64">
                  <c:v>Fresco Chicken Soft Taco</c:v>
                </c:pt>
                <c:pt idx="65">
                  <c:v>Fresco Crunchy Taco</c:v>
                </c:pt>
                <c:pt idx="66">
                  <c:v>Fresco Grilled Steak Soft Taco</c:v>
                </c:pt>
                <c:pt idx="67">
                  <c:v>Fresco Soft Taco</c:v>
                </c:pt>
                <c:pt idx="68">
                  <c:v>Cheesy Gordita Crunch</c:v>
                </c:pt>
                <c:pt idx="69">
                  <c:v>Doritos® Cheesy Gordita Crunch - Cool Ranch</c:v>
                </c:pt>
                <c:pt idx="70">
                  <c:v>Doritos® Cheesy Gordita Crunch - Fiery</c:v>
                </c:pt>
                <c:pt idx="71">
                  <c:v>Doritos® Cheesy Gordita Crunch - Nacho Cheese</c:v>
                </c:pt>
                <c:pt idx="72">
                  <c:v>Double Cheesy Gordita Crunch</c:v>
                </c:pt>
                <c:pt idx="73">
                  <c:v>Gordita Supreme® – Beef</c:v>
                </c:pt>
                <c:pt idx="74">
                  <c:v>Gordita Supreme® - Chicken</c:v>
                </c:pt>
                <c:pt idx="75">
                  <c:v>Gordita Supreme® - Steak</c:v>
                </c:pt>
                <c:pt idx="76">
                  <c:v>Nacho Fries Bellgrande</c:v>
                </c:pt>
                <c:pt idx="77">
                  <c:v>Nachos BellGrande®</c:v>
                </c:pt>
                <c:pt idx="78">
                  <c:v>Nachos Supreme</c:v>
                </c:pt>
                <c:pt idx="79">
                  <c:v>Triple Layer Nachos</c:v>
                </c:pt>
                <c:pt idx="80">
                  <c:v>Triple Melt Nachos</c:v>
                </c:pt>
                <c:pt idx="81">
                  <c:v>Beefy Cheddar Crunchwrap Slider</c:v>
                </c:pt>
                <c:pt idx="82">
                  <c:v>Beefy Mini Quesadilla</c:v>
                </c:pt>
                <c:pt idx="83">
                  <c:v>Beefy Nacho Griller</c:v>
                </c:pt>
                <c:pt idx="84">
                  <c:v>BLT Crunchwrap Slider</c:v>
                </c:pt>
                <c:pt idx="85">
                  <c:v>Cantina Power Bowl - Chicken</c:v>
                </c:pt>
                <c:pt idx="86">
                  <c:v>Cantina Power Bowl - Steak</c:v>
                </c:pt>
                <c:pt idx="87">
                  <c:v>Cantina Power Bowl - Veggie</c:v>
                </c:pt>
                <c:pt idx="88">
                  <c:v>Cheese Quesadilla</c:v>
                </c:pt>
                <c:pt idx="89">
                  <c:v>Cheese Roll-Up</c:v>
                </c:pt>
                <c:pt idx="90">
                  <c:v>Chicken Quesadilla</c:v>
                </c:pt>
                <c:pt idx="91">
                  <c:v>Chickstar</c:v>
                </c:pt>
                <c:pt idx="92">
                  <c:v>Chili Cheese Burrito</c:v>
                </c:pt>
                <c:pt idx="93">
                  <c:v>Chipotle Crispy Chicken Griller</c:v>
                </c:pt>
                <c:pt idx="94">
                  <c:v>Crispy Chicken Quesadilla</c:v>
                </c:pt>
                <c:pt idx="95">
                  <c:v>Crunchwrap Supreme®</c:v>
                </c:pt>
                <c:pt idx="96">
                  <c:v>Double Tostada</c:v>
                </c:pt>
                <c:pt idx="97">
                  <c:v>Express Taco Salad w/ Chips</c:v>
                </c:pt>
                <c:pt idx="98">
                  <c:v>Loaded Potato Griller</c:v>
                </c:pt>
                <c:pt idx="99">
                  <c:v>Mexican Pizza</c:v>
                </c:pt>
                <c:pt idx="100">
                  <c:v>MexiMelt®</c:v>
                </c:pt>
                <c:pt idx="101">
                  <c:v>Steak Quesalupa</c:v>
                </c:pt>
                <c:pt idx="102">
                  <c:v>Chicken Quesalupa</c:v>
                </c:pt>
                <c:pt idx="103">
                  <c:v>Beef Quesalupa</c:v>
                </c:pt>
                <c:pt idx="104">
                  <c:v>Shredded Chicken Mini Quesadilla</c:v>
                </c:pt>
                <c:pt idx="105">
                  <c:v>Spicy Chicken Crunchwrap Slider</c:v>
                </c:pt>
                <c:pt idx="106">
                  <c:v>Spicy Tostada</c:v>
                </c:pt>
                <c:pt idx="107">
                  <c:v>Stacker</c:v>
                </c:pt>
                <c:pt idx="108">
                  <c:v>Steak Quesadilla</c:v>
                </c:pt>
                <c:pt idx="109">
                  <c:v>Original Triple Double Crunchwrap</c:v>
                </c:pt>
                <c:pt idx="110">
                  <c:v>Spicy Triple Double Crunchwrap</c:v>
                </c:pt>
                <c:pt idx="111">
                  <c:v>Express Taco Salad w/ Chips</c:v>
                </c:pt>
                <c:pt idx="112">
                  <c:v>Fiesta Taco Salad-Beef</c:v>
                </c:pt>
                <c:pt idx="113">
                  <c:v>Fiesta Taco Salad-Chicken</c:v>
                </c:pt>
                <c:pt idx="114">
                  <c:v>Fiesta Taco Salad-Steak</c:v>
                </c:pt>
              </c:strCache>
            </c:strRef>
          </c:cat>
          <c:val>
            <c:numRef>
              <c:f>'Fast Food Analysis'!$N$404:$N$518</c:f>
              <c:numCache>
                <c:formatCode>General</c:formatCode>
                <c:ptCount val="115"/>
                <c:pt idx="0">
                  <c:v>4</c:v>
                </c:pt>
                <c:pt idx="1">
                  <c:v>3</c:v>
                </c:pt>
                <c:pt idx="2">
                  <c:v>4</c:v>
                </c:pt>
                <c:pt idx="3">
                  <c:v>3</c:v>
                </c:pt>
                <c:pt idx="4">
                  <c:v>5</c:v>
                </c:pt>
                <c:pt idx="5">
                  <c:v>3</c:v>
                </c:pt>
                <c:pt idx="6">
                  <c:v>3</c:v>
                </c:pt>
                <c:pt idx="7">
                  <c:v>5</c:v>
                </c:pt>
                <c:pt idx="8">
                  <c:v>5</c:v>
                </c:pt>
                <c:pt idx="9">
                  <c:v>5</c:v>
                </c:pt>
                <c:pt idx="10">
                  <c:v>7</c:v>
                </c:pt>
                <c:pt idx="11">
                  <c:v>7</c:v>
                </c:pt>
                <c:pt idx="12">
                  <c:v>8</c:v>
                </c:pt>
                <c:pt idx="13">
                  <c:v>4</c:v>
                </c:pt>
                <c:pt idx="14">
                  <c:v>2</c:v>
                </c:pt>
                <c:pt idx="15">
                  <c:v>5</c:v>
                </c:pt>
                <c:pt idx="16">
                  <c:v>5</c:v>
                </c:pt>
                <c:pt idx="17">
                  <c:v>5</c:v>
                </c:pt>
                <c:pt idx="18">
                  <c:v>4</c:v>
                </c:pt>
                <c:pt idx="19">
                  <c:v>4</c:v>
                </c:pt>
                <c:pt idx="20">
                  <c:v>4</c:v>
                </c:pt>
                <c:pt idx="21">
                  <c:v>5</c:v>
                </c:pt>
                <c:pt idx="22">
                  <c:v>3</c:v>
                </c:pt>
                <c:pt idx="23">
                  <c:v>4</c:v>
                </c:pt>
                <c:pt idx="24">
                  <c:v>4</c:v>
                </c:pt>
                <c:pt idx="25">
                  <c:v>4</c:v>
                </c:pt>
                <c:pt idx="26">
                  <c:v>5</c:v>
                </c:pt>
                <c:pt idx="27">
                  <c:v>5</c:v>
                </c:pt>
                <c:pt idx="28">
                  <c:v>5</c:v>
                </c:pt>
                <c:pt idx="29">
                  <c:v>3</c:v>
                </c:pt>
                <c:pt idx="30">
                  <c:v>6</c:v>
                </c:pt>
                <c:pt idx="31">
                  <c:v>6</c:v>
                </c:pt>
                <c:pt idx="32">
                  <c:v>7</c:v>
                </c:pt>
                <c:pt idx="33">
                  <c:v>1</c:v>
                </c:pt>
                <c:pt idx="34">
                  <c:v>2</c:v>
                </c:pt>
                <c:pt idx="35">
                  <c:v>1</c:v>
                </c:pt>
                <c:pt idx="36">
                  <c:v>3</c:v>
                </c:pt>
                <c:pt idx="37">
                  <c:v>1</c:v>
                </c:pt>
                <c:pt idx="38">
                  <c:v>2</c:v>
                </c:pt>
                <c:pt idx="39">
                  <c:v>2</c:v>
                </c:pt>
                <c:pt idx="40">
                  <c:v>3</c:v>
                </c:pt>
                <c:pt idx="41">
                  <c:v>6</c:v>
                </c:pt>
                <c:pt idx="42">
                  <c:v>3</c:v>
                </c:pt>
                <c:pt idx="43">
                  <c:v>2</c:v>
                </c:pt>
                <c:pt idx="44">
                  <c:v>2</c:v>
                </c:pt>
                <c:pt idx="45">
                  <c:v>1</c:v>
                </c:pt>
                <c:pt idx="46">
                  <c:v>2</c:v>
                </c:pt>
                <c:pt idx="47">
                  <c:v>2</c:v>
                </c:pt>
                <c:pt idx="48">
                  <c:v>2</c:v>
                </c:pt>
                <c:pt idx="49">
                  <c:v>1</c:v>
                </c:pt>
                <c:pt idx="50">
                  <c:v>2</c:v>
                </c:pt>
                <c:pt idx="51">
                  <c:v>3</c:v>
                </c:pt>
                <c:pt idx="52">
                  <c:v>1</c:v>
                </c:pt>
                <c:pt idx="53">
                  <c:v>1</c:v>
                </c:pt>
                <c:pt idx="54">
                  <c:v>4</c:v>
                </c:pt>
                <c:pt idx="55">
                  <c:v>4</c:v>
                </c:pt>
                <c:pt idx="56">
                  <c:v>4</c:v>
                </c:pt>
                <c:pt idx="57">
                  <c:v>5</c:v>
                </c:pt>
                <c:pt idx="58">
                  <c:v>2</c:v>
                </c:pt>
                <c:pt idx="59">
                  <c:v>1</c:v>
                </c:pt>
                <c:pt idx="60">
                  <c:v>5</c:v>
                </c:pt>
                <c:pt idx="61">
                  <c:v>3</c:v>
                </c:pt>
                <c:pt idx="62">
                  <c:v>4</c:v>
                </c:pt>
                <c:pt idx="63">
                  <c:v>4</c:v>
                </c:pt>
                <c:pt idx="64">
                  <c:v>2</c:v>
                </c:pt>
                <c:pt idx="65">
                  <c:v>1</c:v>
                </c:pt>
                <c:pt idx="66">
                  <c:v>2</c:v>
                </c:pt>
                <c:pt idx="67">
                  <c:v>2</c:v>
                </c:pt>
                <c:pt idx="68">
                  <c:v>6</c:v>
                </c:pt>
                <c:pt idx="69">
                  <c:v>5</c:v>
                </c:pt>
                <c:pt idx="70">
                  <c:v>4</c:v>
                </c:pt>
                <c:pt idx="71">
                  <c:v>5</c:v>
                </c:pt>
                <c:pt idx="72">
                  <c:v>5</c:v>
                </c:pt>
                <c:pt idx="73">
                  <c:v>6</c:v>
                </c:pt>
                <c:pt idx="74">
                  <c:v>6</c:v>
                </c:pt>
                <c:pt idx="75">
                  <c:v>6</c:v>
                </c:pt>
                <c:pt idx="76">
                  <c:v>4</c:v>
                </c:pt>
                <c:pt idx="77">
                  <c:v>5</c:v>
                </c:pt>
                <c:pt idx="78">
                  <c:v>3</c:v>
                </c:pt>
                <c:pt idx="79">
                  <c:v>2</c:v>
                </c:pt>
                <c:pt idx="80">
                  <c:v>1</c:v>
                </c:pt>
                <c:pt idx="81">
                  <c:v>3</c:v>
                </c:pt>
                <c:pt idx="82">
                  <c:v>1</c:v>
                </c:pt>
                <c:pt idx="83">
                  <c:v>3</c:v>
                </c:pt>
                <c:pt idx="84">
                  <c:v>4</c:v>
                </c:pt>
                <c:pt idx="85">
                  <c:v>4</c:v>
                </c:pt>
                <c:pt idx="86">
                  <c:v>4</c:v>
                </c:pt>
                <c:pt idx="87">
                  <c:v>4</c:v>
                </c:pt>
                <c:pt idx="88">
                  <c:v>3</c:v>
                </c:pt>
                <c:pt idx="89">
                  <c:v>1</c:v>
                </c:pt>
                <c:pt idx="90">
                  <c:v>3</c:v>
                </c:pt>
                <c:pt idx="91">
                  <c:v>4</c:v>
                </c:pt>
                <c:pt idx="92">
                  <c:v>2</c:v>
                </c:pt>
                <c:pt idx="93">
                  <c:v>1</c:v>
                </c:pt>
                <c:pt idx="94">
                  <c:v>3</c:v>
                </c:pt>
                <c:pt idx="95">
                  <c:v>7</c:v>
                </c:pt>
                <c:pt idx="96">
                  <c:v>2</c:v>
                </c:pt>
                <c:pt idx="97">
                  <c:v>7</c:v>
                </c:pt>
                <c:pt idx="98">
                  <c:v>5</c:v>
                </c:pt>
                <c:pt idx="99">
                  <c:v>2</c:v>
                </c:pt>
                <c:pt idx="100">
                  <c:v>2</c:v>
                </c:pt>
                <c:pt idx="101">
                  <c:v>3</c:v>
                </c:pt>
                <c:pt idx="102">
                  <c:v>3</c:v>
                </c:pt>
                <c:pt idx="103">
                  <c:v>3</c:v>
                </c:pt>
                <c:pt idx="104">
                  <c:v>1</c:v>
                </c:pt>
                <c:pt idx="105">
                  <c:v>3</c:v>
                </c:pt>
                <c:pt idx="106">
                  <c:v>1</c:v>
                </c:pt>
                <c:pt idx="107">
                  <c:v>3</c:v>
                </c:pt>
                <c:pt idx="108">
                  <c:v>3</c:v>
                </c:pt>
                <c:pt idx="109">
                  <c:v>7</c:v>
                </c:pt>
                <c:pt idx="110">
                  <c:v>8</c:v>
                </c:pt>
                <c:pt idx="111">
                  <c:v>7</c:v>
                </c:pt>
                <c:pt idx="112">
                  <c:v>7</c:v>
                </c:pt>
                <c:pt idx="113">
                  <c:v>8</c:v>
                </c:pt>
                <c:pt idx="114">
                  <c:v>8</c:v>
                </c:pt>
              </c:numCache>
            </c:numRef>
          </c:val>
          <c:smooth val="0"/>
          <c:extLst>
            <c:ext xmlns:c16="http://schemas.microsoft.com/office/drawing/2014/chart" uri="{C3380CC4-5D6E-409C-BE32-E72D297353CC}">
              <c16:uniqueId val="{0000000A-5F05-EC48-B019-55B34F60B10E}"/>
            </c:ext>
          </c:extLst>
        </c:ser>
        <c:dLbls>
          <c:showLegendKey val="0"/>
          <c:showVal val="0"/>
          <c:showCatName val="0"/>
          <c:showSerName val="0"/>
          <c:showPercent val="0"/>
          <c:showBubbleSize val="0"/>
        </c:dLbls>
        <c:smooth val="0"/>
        <c:axId val="500424432"/>
        <c:axId val="554526016"/>
      </c:lineChart>
      <c:catAx>
        <c:axId val="50042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26016"/>
        <c:crosses val="autoZero"/>
        <c:auto val="1"/>
        <c:lblAlgn val="ctr"/>
        <c:lblOffset val="100"/>
        <c:noMultiLvlLbl val="0"/>
      </c:catAx>
      <c:valAx>
        <c:axId val="55452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244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calories</c:v>
          </c:tx>
          <c:spPr>
            <a:ln w="28575" cap="rnd">
              <a:solidFill>
                <a:schemeClr val="accent1"/>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Analysis'!$D$61:$D$87</c:f>
              <c:numCache>
                <c:formatCode>General</c:formatCode>
                <c:ptCount val="27"/>
                <c:pt idx="0">
                  <c:v>430</c:v>
                </c:pt>
                <c:pt idx="1">
                  <c:v>310</c:v>
                </c:pt>
                <c:pt idx="2">
                  <c:v>270</c:v>
                </c:pt>
                <c:pt idx="3">
                  <c:v>120</c:v>
                </c:pt>
                <c:pt idx="4">
                  <c:v>230</c:v>
                </c:pt>
                <c:pt idx="5">
                  <c:v>350</c:v>
                </c:pt>
                <c:pt idx="6">
                  <c:v>470</c:v>
                </c:pt>
                <c:pt idx="7">
                  <c:v>500</c:v>
                </c:pt>
                <c:pt idx="8">
                  <c:v>130</c:v>
                </c:pt>
                <c:pt idx="9">
                  <c:v>190</c:v>
                </c:pt>
                <c:pt idx="10">
                  <c:v>260</c:v>
                </c:pt>
                <c:pt idx="11">
                  <c:v>390</c:v>
                </c:pt>
                <c:pt idx="12">
                  <c:v>970</c:v>
                </c:pt>
                <c:pt idx="13">
                  <c:v>490</c:v>
                </c:pt>
                <c:pt idx="14">
                  <c:v>440</c:v>
                </c:pt>
                <c:pt idx="15">
                  <c:v>70</c:v>
                </c:pt>
                <c:pt idx="16">
                  <c:v>110</c:v>
                </c:pt>
                <c:pt idx="17">
                  <c:v>140</c:v>
                </c:pt>
                <c:pt idx="18">
                  <c:v>210</c:v>
                </c:pt>
                <c:pt idx="19">
                  <c:v>430</c:v>
                </c:pt>
                <c:pt idx="20">
                  <c:v>450</c:v>
                </c:pt>
                <c:pt idx="21">
                  <c:v>500</c:v>
                </c:pt>
                <c:pt idx="22">
                  <c:v>450</c:v>
                </c:pt>
                <c:pt idx="23">
                  <c:v>540</c:v>
                </c:pt>
                <c:pt idx="24">
                  <c:v>350</c:v>
                </c:pt>
                <c:pt idx="25">
                  <c:v>860</c:v>
                </c:pt>
                <c:pt idx="26">
                  <c:v>720</c:v>
                </c:pt>
              </c:numCache>
            </c:numRef>
          </c:val>
          <c:smooth val="0"/>
          <c:extLst>
            <c:ext xmlns:c16="http://schemas.microsoft.com/office/drawing/2014/chart" uri="{C3380CC4-5D6E-409C-BE32-E72D297353CC}">
              <c16:uniqueId val="{00000000-45C3-BF42-A322-DF3769835C10}"/>
            </c:ext>
          </c:extLst>
        </c:ser>
        <c:ser>
          <c:idx val="1"/>
          <c:order val="1"/>
          <c:tx>
            <c:v>protein</c:v>
          </c:tx>
          <c:spPr>
            <a:ln w="28575" cap="rnd">
              <a:solidFill>
                <a:schemeClr val="accent2"/>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Analysis'!$E$61:$E$87</c:f>
              <c:numCache>
                <c:formatCode>General</c:formatCode>
                <c:ptCount val="27"/>
                <c:pt idx="0">
                  <c:v>37</c:v>
                </c:pt>
                <c:pt idx="1">
                  <c:v>29</c:v>
                </c:pt>
                <c:pt idx="2">
                  <c:v>16</c:v>
                </c:pt>
                <c:pt idx="3">
                  <c:v>11</c:v>
                </c:pt>
                <c:pt idx="4">
                  <c:v>22</c:v>
                </c:pt>
                <c:pt idx="5">
                  <c:v>28</c:v>
                </c:pt>
                <c:pt idx="6">
                  <c:v>37</c:v>
                </c:pt>
                <c:pt idx="7">
                  <c:v>31</c:v>
                </c:pt>
                <c:pt idx="8">
                  <c:v>14</c:v>
                </c:pt>
                <c:pt idx="9">
                  <c:v>21</c:v>
                </c:pt>
                <c:pt idx="10">
                  <c:v>28</c:v>
                </c:pt>
                <c:pt idx="11">
                  <c:v>41</c:v>
                </c:pt>
                <c:pt idx="12">
                  <c:v>103</c:v>
                </c:pt>
                <c:pt idx="13">
                  <c:v>28</c:v>
                </c:pt>
                <c:pt idx="14">
                  <c:v>28</c:v>
                </c:pt>
                <c:pt idx="15">
                  <c:v>13</c:v>
                </c:pt>
                <c:pt idx="16">
                  <c:v>19</c:v>
                </c:pt>
                <c:pt idx="17">
                  <c:v>25</c:v>
                </c:pt>
                <c:pt idx="18">
                  <c:v>38</c:v>
                </c:pt>
                <c:pt idx="19">
                  <c:v>33</c:v>
                </c:pt>
                <c:pt idx="20">
                  <c:v>34</c:v>
                </c:pt>
                <c:pt idx="21">
                  <c:v>33</c:v>
                </c:pt>
                <c:pt idx="22">
                  <c:v>29</c:v>
                </c:pt>
                <c:pt idx="23">
                  <c:v>34</c:v>
                </c:pt>
                <c:pt idx="24">
                  <c:v>37</c:v>
                </c:pt>
                <c:pt idx="25">
                  <c:v>39</c:v>
                </c:pt>
                <c:pt idx="26">
                  <c:v>48</c:v>
                </c:pt>
              </c:numCache>
            </c:numRef>
          </c:val>
          <c:smooth val="0"/>
          <c:extLst>
            <c:ext xmlns:c16="http://schemas.microsoft.com/office/drawing/2014/chart" uri="{C3380CC4-5D6E-409C-BE32-E72D297353CC}">
              <c16:uniqueId val="{00000001-45C3-BF42-A322-DF3769835C10}"/>
            </c:ext>
          </c:extLst>
        </c:ser>
        <c:ser>
          <c:idx val="2"/>
          <c:order val="2"/>
          <c:tx>
            <c:v>cal_fat</c:v>
          </c:tx>
          <c:spPr>
            <a:ln w="28575" cap="rnd">
              <a:solidFill>
                <a:schemeClr val="accent3"/>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Analysis'!$F$61:$F$87</c:f>
              <c:numCache>
                <c:formatCode>General</c:formatCode>
                <c:ptCount val="27"/>
                <c:pt idx="0">
                  <c:v>144</c:v>
                </c:pt>
                <c:pt idx="1">
                  <c:v>54</c:v>
                </c:pt>
                <c:pt idx="2">
                  <c:v>99</c:v>
                </c:pt>
                <c:pt idx="3">
                  <c:v>54</c:v>
                </c:pt>
                <c:pt idx="4">
                  <c:v>108</c:v>
                </c:pt>
                <c:pt idx="5">
                  <c:v>153</c:v>
                </c:pt>
                <c:pt idx="6">
                  <c:v>207</c:v>
                </c:pt>
                <c:pt idx="7">
                  <c:v>207</c:v>
                </c:pt>
                <c:pt idx="8">
                  <c:v>54</c:v>
                </c:pt>
                <c:pt idx="9">
                  <c:v>81</c:v>
                </c:pt>
                <c:pt idx="10">
                  <c:v>110</c:v>
                </c:pt>
                <c:pt idx="11">
                  <c:v>162</c:v>
                </c:pt>
                <c:pt idx="12">
                  <c:v>414</c:v>
                </c:pt>
                <c:pt idx="13">
                  <c:v>170</c:v>
                </c:pt>
                <c:pt idx="14">
                  <c:v>171</c:v>
                </c:pt>
                <c:pt idx="15">
                  <c:v>18</c:v>
                </c:pt>
                <c:pt idx="16">
                  <c:v>27</c:v>
                </c:pt>
                <c:pt idx="17">
                  <c:v>36</c:v>
                </c:pt>
                <c:pt idx="18">
                  <c:v>45</c:v>
                </c:pt>
                <c:pt idx="19">
                  <c:v>108</c:v>
                </c:pt>
                <c:pt idx="20">
                  <c:v>117</c:v>
                </c:pt>
                <c:pt idx="21">
                  <c:v>162</c:v>
                </c:pt>
                <c:pt idx="22">
                  <c:v>171</c:v>
                </c:pt>
                <c:pt idx="23">
                  <c:v>225</c:v>
                </c:pt>
                <c:pt idx="24">
                  <c:v>126</c:v>
                </c:pt>
                <c:pt idx="25">
                  <c:v>423</c:v>
                </c:pt>
                <c:pt idx="26">
                  <c:v>279</c:v>
                </c:pt>
              </c:numCache>
            </c:numRef>
          </c:val>
          <c:smooth val="0"/>
          <c:extLst>
            <c:ext xmlns:c16="http://schemas.microsoft.com/office/drawing/2014/chart" uri="{C3380CC4-5D6E-409C-BE32-E72D297353CC}">
              <c16:uniqueId val="{00000002-45C3-BF42-A322-DF3769835C10}"/>
            </c:ext>
          </c:extLst>
        </c:ser>
        <c:ser>
          <c:idx val="3"/>
          <c:order val="3"/>
          <c:tx>
            <c:v>total_fat</c:v>
          </c:tx>
          <c:spPr>
            <a:ln w="28575" cap="rnd">
              <a:solidFill>
                <a:schemeClr val="accent4"/>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Analysis'!$G$61:$G$87</c:f>
              <c:numCache>
                <c:formatCode>General</c:formatCode>
                <c:ptCount val="27"/>
                <c:pt idx="0">
                  <c:v>16</c:v>
                </c:pt>
                <c:pt idx="1">
                  <c:v>6</c:v>
                </c:pt>
                <c:pt idx="2">
                  <c:v>11</c:v>
                </c:pt>
                <c:pt idx="3">
                  <c:v>6</c:v>
                </c:pt>
                <c:pt idx="4">
                  <c:v>12</c:v>
                </c:pt>
                <c:pt idx="5">
                  <c:v>17</c:v>
                </c:pt>
                <c:pt idx="6">
                  <c:v>23</c:v>
                </c:pt>
                <c:pt idx="7">
                  <c:v>23</c:v>
                </c:pt>
                <c:pt idx="8">
                  <c:v>6</c:v>
                </c:pt>
                <c:pt idx="9">
                  <c:v>9</c:v>
                </c:pt>
                <c:pt idx="10">
                  <c:v>12</c:v>
                </c:pt>
                <c:pt idx="11">
                  <c:v>18</c:v>
                </c:pt>
                <c:pt idx="12">
                  <c:v>46</c:v>
                </c:pt>
                <c:pt idx="13">
                  <c:v>19</c:v>
                </c:pt>
                <c:pt idx="14">
                  <c:v>19</c:v>
                </c:pt>
                <c:pt idx="15">
                  <c:v>2</c:v>
                </c:pt>
                <c:pt idx="16">
                  <c:v>3</c:v>
                </c:pt>
                <c:pt idx="17">
                  <c:v>4</c:v>
                </c:pt>
                <c:pt idx="18">
                  <c:v>5</c:v>
                </c:pt>
                <c:pt idx="19">
                  <c:v>12</c:v>
                </c:pt>
                <c:pt idx="20">
                  <c:v>13</c:v>
                </c:pt>
                <c:pt idx="21">
                  <c:v>18</c:v>
                </c:pt>
                <c:pt idx="22">
                  <c:v>19</c:v>
                </c:pt>
                <c:pt idx="23">
                  <c:v>25</c:v>
                </c:pt>
                <c:pt idx="24">
                  <c:v>14</c:v>
                </c:pt>
                <c:pt idx="25">
                  <c:v>47</c:v>
                </c:pt>
                <c:pt idx="26">
                  <c:v>31</c:v>
                </c:pt>
              </c:numCache>
            </c:numRef>
          </c:val>
          <c:smooth val="0"/>
          <c:extLst>
            <c:ext xmlns:c16="http://schemas.microsoft.com/office/drawing/2014/chart" uri="{C3380CC4-5D6E-409C-BE32-E72D297353CC}">
              <c16:uniqueId val="{00000003-45C3-BF42-A322-DF3769835C10}"/>
            </c:ext>
          </c:extLst>
        </c:ser>
        <c:ser>
          <c:idx val="4"/>
          <c:order val="4"/>
          <c:tx>
            <c:v>sat_fat</c:v>
          </c:tx>
          <c:spPr>
            <a:ln w="28575" cap="rnd">
              <a:solidFill>
                <a:schemeClr val="accent5"/>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Analysis'!$H$61:$H$87</c:f>
              <c:numCache>
                <c:formatCode>General</c:formatCode>
                <c:ptCount val="27"/>
                <c:pt idx="0">
                  <c:v>8</c:v>
                </c:pt>
                <c:pt idx="1">
                  <c:v>2</c:v>
                </c:pt>
                <c:pt idx="2">
                  <c:v>2.5</c:v>
                </c:pt>
                <c:pt idx="3">
                  <c:v>3</c:v>
                </c:pt>
                <c:pt idx="4">
                  <c:v>3</c:v>
                </c:pt>
                <c:pt idx="5">
                  <c:v>3</c:v>
                </c:pt>
                <c:pt idx="6">
                  <c:v>3</c:v>
                </c:pt>
                <c:pt idx="7">
                  <c:v>7</c:v>
                </c:pt>
                <c:pt idx="8">
                  <c:v>1.5</c:v>
                </c:pt>
                <c:pt idx="9">
                  <c:v>1.5</c:v>
                </c:pt>
                <c:pt idx="10">
                  <c:v>3</c:v>
                </c:pt>
                <c:pt idx="11">
                  <c:v>1.5</c:v>
                </c:pt>
                <c:pt idx="12">
                  <c:v>2.5</c:v>
                </c:pt>
                <c:pt idx="13">
                  <c:v>3</c:v>
                </c:pt>
                <c:pt idx="14">
                  <c:v>4</c:v>
                </c:pt>
                <c:pt idx="15">
                  <c:v>1</c:v>
                </c:pt>
                <c:pt idx="16">
                  <c:v>1</c:v>
                </c:pt>
                <c:pt idx="17">
                  <c:v>1</c:v>
                </c:pt>
                <c:pt idx="18">
                  <c:v>1</c:v>
                </c:pt>
                <c:pt idx="19">
                  <c:v>4.5</c:v>
                </c:pt>
                <c:pt idx="20">
                  <c:v>6</c:v>
                </c:pt>
                <c:pt idx="21">
                  <c:v>0</c:v>
                </c:pt>
                <c:pt idx="22">
                  <c:v>4</c:v>
                </c:pt>
                <c:pt idx="23">
                  <c:v>8</c:v>
                </c:pt>
                <c:pt idx="24">
                  <c:v>5</c:v>
                </c:pt>
                <c:pt idx="25">
                  <c:v>16</c:v>
                </c:pt>
                <c:pt idx="26">
                  <c:v>15</c:v>
                </c:pt>
              </c:numCache>
            </c:numRef>
          </c:val>
          <c:smooth val="0"/>
          <c:extLst>
            <c:ext xmlns:c16="http://schemas.microsoft.com/office/drawing/2014/chart" uri="{C3380CC4-5D6E-409C-BE32-E72D297353CC}">
              <c16:uniqueId val="{00000004-45C3-BF42-A322-DF3769835C10}"/>
            </c:ext>
          </c:extLst>
        </c:ser>
        <c:ser>
          <c:idx val="5"/>
          <c:order val="5"/>
          <c:tx>
            <c:v>trans_fat</c:v>
          </c:tx>
          <c:spPr>
            <a:ln w="28575" cap="rnd">
              <a:solidFill>
                <a:schemeClr val="accent6"/>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Analysis'!$I$61:$I$87</c:f>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0</c:v>
                </c:pt>
              </c:numCache>
            </c:numRef>
          </c:val>
          <c:smooth val="0"/>
          <c:extLst>
            <c:ext xmlns:c16="http://schemas.microsoft.com/office/drawing/2014/chart" uri="{C3380CC4-5D6E-409C-BE32-E72D297353CC}">
              <c16:uniqueId val="{00000005-45C3-BF42-A322-DF3769835C10}"/>
            </c:ext>
          </c:extLst>
        </c:ser>
        <c:ser>
          <c:idx val="6"/>
          <c:order val="6"/>
          <c:tx>
            <c:v>cholesterol</c:v>
          </c:tx>
          <c:spPr>
            <a:ln w="28575" cap="rnd">
              <a:solidFill>
                <a:schemeClr val="accent1">
                  <a:lumMod val="60000"/>
                </a:schemeClr>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Analysis'!$J$61:$J$87</c:f>
              <c:numCache>
                <c:formatCode>General</c:formatCode>
                <c:ptCount val="27"/>
                <c:pt idx="0">
                  <c:v>85</c:v>
                </c:pt>
                <c:pt idx="1">
                  <c:v>55</c:v>
                </c:pt>
                <c:pt idx="2">
                  <c:v>45</c:v>
                </c:pt>
                <c:pt idx="3">
                  <c:v>25</c:v>
                </c:pt>
                <c:pt idx="4">
                  <c:v>55</c:v>
                </c:pt>
                <c:pt idx="5">
                  <c:v>70</c:v>
                </c:pt>
                <c:pt idx="6">
                  <c:v>90</c:v>
                </c:pt>
                <c:pt idx="7">
                  <c:v>75</c:v>
                </c:pt>
                <c:pt idx="8">
                  <c:v>40</c:v>
                </c:pt>
                <c:pt idx="9">
                  <c:v>55</c:v>
                </c:pt>
                <c:pt idx="10">
                  <c:v>70</c:v>
                </c:pt>
                <c:pt idx="11">
                  <c:v>115</c:v>
                </c:pt>
                <c:pt idx="12">
                  <c:v>285</c:v>
                </c:pt>
                <c:pt idx="13">
                  <c:v>80</c:v>
                </c:pt>
                <c:pt idx="14">
                  <c:v>60</c:v>
                </c:pt>
                <c:pt idx="15">
                  <c:v>35</c:v>
                </c:pt>
                <c:pt idx="16">
                  <c:v>50</c:v>
                </c:pt>
                <c:pt idx="17">
                  <c:v>70</c:v>
                </c:pt>
                <c:pt idx="18">
                  <c:v>100</c:v>
                </c:pt>
                <c:pt idx="19">
                  <c:v>85</c:v>
                </c:pt>
                <c:pt idx="20">
                  <c:v>75</c:v>
                </c:pt>
                <c:pt idx="21">
                  <c:v>95</c:v>
                </c:pt>
                <c:pt idx="22">
                  <c:v>60</c:v>
                </c:pt>
                <c:pt idx="23">
                  <c:v>80</c:v>
                </c:pt>
                <c:pt idx="24">
                  <c:v>60</c:v>
                </c:pt>
                <c:pt idx="25">
                  <c:v>100</c:v>
                </c:pt>
                <c:pt idx="26">
                  <c:v>120</c:v>
                </c:pt>
              </c:numCache>
            </c:numRef>
          </c:val>
          <c:smooth val="0"/>
          <c:extLst>
            <c:ext xmlns:c16="http://schemas.microsoft.com/office/drawing/2014/chart" uri="{C3380CC4-5D6E-409C-BE32-E72D297353CC}">
              <c16:uniqueId val="{00000006-45C3-BF42-A322-DF3769835C10}"/>
            </c:ext>
          </c:extLst>
        </c:ser>
        <c:ser>
          <c:idx val="8"/>
          <c:order val="7"/>
          <c:tx>
            <c:v>total_carb</c:v>
          </c:tx>
          <c:spPr>
            <a:ln w="28575" cap="rnd">
              <a:solidFill>
                <a:schemeClr val="accent5">
                  <a:lumMod val="60000"/>
                  <a:lumOff val="40000"/>
                </a:schemeClr>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Analysis'!$L$61:$L$87</c:f>
              <c:numCache>
                <c:formatCode>General</c:formatCode>
                <c:ptCount val="27"/>
                <c:pt idx="0">
                  <c:v>37</c:v>
                </c:pt>
                <c:pt idx="1">
                  <c:v>36</c:v>
                </c:pt>
                <c:pt idx="2">
                  <c:v>26</c:v>
                </c:pt>
                <c:pt idx="3">
                  <c:v>6</c:v>
                </c:pt>
                <c:pt idx="4">
                  <c:v>13</c:v>
                </c:pt>
                <c:pt idx="5">
                  <c:v>22</c:v>
                </c:pt>
                <c:pt idx="6">
                  <c:v>29</c:v>
                </c:pt>
                <c:pt idx="7">
                  <c:v>42</c:v>
                </c:pt>
                <c:pt idx="8">
                  <c:v>5</c:v>
                </c:pt>
                <c:pt idx="9">
                  <c:v>7</c:v>
                </c:pt>
                <c:pt idx="10">
                  <c:v>9</c:v>
                </c:pt>
                <c:pt idx="11">
                  <c:v>14</c:v>
                </c:pt>
                <c:pt idx="12">
                  <c:v>35</c:v>
                </c:pt>
                <c:pt idx="13">
                  <c:v>55</c:v>
                </c:pt>
                <c:pt idx="14">
                  <c:v>40</c:v>
                </c:pt>
                <c:pt idx="15">
                  <c:v>1</c:v>
                </c:pt>
                <c:pt idx="16">
                  <c:v>2</c:v>
                </c:pt>
                <c:pt idx="17">
                  <c:v>2</c:v>
                </c:pt>
                <c:pt idx="18">
                  <c:v>3</c:v>
                </c:pt>
                <c:pt idx="19">
                  <c:v>47</c:v>
                </c:pt>
                <c:pt idx="20">
                  <c:v>48</c:v>
                </c:pt>
                <c:pt idx="21">
                  <c:v>46</c:v>
                </c:pt>
                <c:pt idx="22">
                  <c:v>41</c:v>
                </c:pt>
                <c:pt idx="23">
                  <c:v>43</c:v>
                </c:pt>
                <c:pt idx="24">
                  <c:v>29</c:v>
                </c:pt>
                <c:pt idx="25">
                  <c:v>70</c:v>
                </c:pt>
                <c:pt idx="26">
                  <c:v>65</c:v>
                </c:pt>
              </c:numCache>
            </c:numRef>
          </c:val>
          <c:smooth val="0"/>
          <c:extLst>
            <c:ext xmlns:c16="http://schemas.microsoft.com/office/drawing/2014/chart" uri="{C3380CC4-5D6E-409C-BE32-E72D297353CC}">
              <c16:uniqueId val="{00000008-45C3-BF42-A322-DF3769835C10}"/>
            </c:ext>
          </c:extLst>
        </c:ser>
        <c:ser>
          <c:idx val="7"/>
          <c:order val="8"/>
          <c:tx>
            <c:v>sodium</c:v>
          </c:tx>
          <c:spPr>
            <a:ln w="28575" cap="rnd">
              <a:solidFill>
                <a:schemeClr val="accent2">
                  <a:lumMod val="60000"/>
                </a:schemeClr>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Analysis'!$K$61:$K$87</c:f>
              <c:numCache>
                <c:formatCode>General</c:formatCode>
                <c:ptCount val="27"/>
                <c:pt idx="0">
                  <c:v>1120</c:v>
                </c:pt>
                <c:pt idx="1">
                  <c:v>820</c:v>
                </c:pt>
                <c:pt idx="2">
                  <c:v>800</c:v>
                </c:pt>
                <c:pt idx="3">
                  <c:v>320</c:v>
                </c:pt>
                <c:pt idx="4">
                  <c:v>630</c:v>
                </c:pt>
                <c:pt idx="5">
                  <c:v>940</c:v>
                </c:pt>
                <c:pt idx="6">
                  <c:v>1250</c:v>
                </c:pt>
                <c:pt idx="7">
                  <c:v>1590</c:v>
                </c:pt>
                <c:pt idx="8">
                  <c:v>490</c:v>
                </c:pt>
                <c:pt idx="9">
                  <c:v>730</c:v>
                </c:pt>
                <c:pt idx="10">
                  <c:v>990</c:v>
                </c:pt>
                <c:pt idx="11">
                  <c:v>1460</c:v>
                </c:pt>
                <c:pt idx="12">
                  <c:v>3660</c:v>
                </c:pt>
                <c:pt idx="13">
                  <c:v>1130</c:v>
                </c:pt>
                <c:pt idx="14">
                  <c:v>1350</c:v>
                </c:pt>
                <c:pt idx="15">
                  <c:v>220</c:v>
                </c:pt>
                <c:pt idx="16">
                  <c:v>330</c:v>
                </c:pt>
                <c:pt idx="17">
                  <c:v>440</c:v>
                </c:pt>
                <c:pt idx="18">
                  <c:v>670</c:v>
                </c:pt>
                <c:pt idx="19">
                  <c:v>1310</c:v>
                </c:pt>
                <c:pt idx="20">
                  <c:v>1000</c:v>
                </c:pt>
                <c:pt idx="21">
                  <c:v>1200</c:v>
                </c:pt>
                <c:pt idx="22">
                  <c:v>1620</c:v>
                </c:pt>
                <c:pt idx="23">
                  <c:v>1760</c:v>
                </c:pt>
                <c:pt idx="24">
                  <c:v>960</c:v>
                </c:pt>
                <c:pt idx="25">
                  <c:v>2520</c:v>
                </c:pt>
                <c:pt idx="26">
                  <c:v>1780</c:v>
                </c:pt>
              </c:numCache>
            </c:numRef>
          </c:val>
          <c:smooth val="0"/>
          <c:extLst>
            <c:ext xmlns:c16="http://schemas.microsoft.com/office/drawing/2014/chart" uri="{C3380CC4-5D6E-409C-BE32-E72D297353CC}">
              <c16:uniqueId val="{00000007-45C3-BF42-A322-DF3769835C10}"/>
            </c:ext>
          </c:extLst>
        </c:ser>
        <c:ser>
          <c:idx val="9"/>
          <c:order val="9"/>
          <c:tx>
            <c:v>fiber</c:v>
          </c:tx>
          <c:spPr>
            <a:ln w="28575" cap="rnd">
              <a:solidFill>
                <a:schemeClr val="accent4">
                  <a:lumMod val="60000"/>
                </a:schemeClr>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Analysis'!$M$61:$M$87</c:f>
              <c:numCache>
                <c:formatCode>General</c:formatCode>
                <c:ptCount val="27"/>
                <c:pt idx="0">
                  <c:v>3</c:v>
                </c:pt>
                <c:pt idx="1">
                  <c:v>3</c:v>
                </c:pt>
                <c:pt idx="2">
                  <c:v>1</c:v>
                </c:pt>
                <c:pt idx="3">
                  <c:v>0</c:v>
                </c:pt>
                <c:pt idx="4">
                  <c:v>1</c:v>
                </c:pt>
                <c:pt idx="5">
                  <c:v>1</c:v>
                </c:pt>
                <c:pt idx="6">
                  <c:v>1</c:v>
                </c:pt>
                <c:pt idx="7">
                  <c:v>3</c:v>
                </c:pt>
                <c:pt idx="8">
                  <c:v>1</c:v>
                </c:pt>
                <c:pt idx="9">
                  <c:v>1</c:v>
                </c:pt>
                <c:pt idx="10">
                  <c:v>1</c:v>
                </c:pt>
                <c:pt idx="11">
                  <c:v>2</c:v>
                </c:pt>
                <c:pt idx="12">
                  <c:v>4</c:v>
                </c:pt>
                <c:pt idx="13">
                  <c:v>5</c:v>
                </c:pt>
                <c:pt idx="14">
                  <c:v>2</c:v>
                </c:pt>
                <c:pt idx="15">
                  <c:v>0</c:v>
                </c:pt>
                <c:pt idx="16">
                  <c:v>0</c:v>
                </c:pt>
                <c:pt idx="17">
                  <c:v>0</c:v>
                </c:pt>
                <c:pt idx="18">
                  <c:v>0</c:v>
                </c:pt>
                <c:pt idx="19">
                  <c:v>5</c:v>
                </c:pt>
                <c:pt idx="20">
                  <c:v>4</c:v>
                </c:pt>
                <c:pt idx="21">
                  <c:v>2</c:v>
                </c:pt>
                <c:pt idx="22">
                  <c:v>1</c:v>
                </c:pt>
                <c:pt idx="23">
                  <c:v>2</c:v>
                </c:pt>
                <c:pt idx="24">
                  <c:v>15</c:v>
                </c:pt>
                <c:pt idx="25" formatCode="@">
                  <c:v>0</c:v>
                </c:pt>
                <c:pt idx="26" formatCode="@">
                  <c:v>0</c:v>
                </c:pt>
              </c:numCache>
            </c:numRef>
          </c:val>
          <c:smooth val="0"/>
          <c:extLst>
            <c:ext xmlns:c16="http://schemas.microsoft.com/office/drawing/2014/chart" uri="{C3380CC4-5D6E-409C-BE32-E72D297353CC}">
              <c16:uniqueId val="{00000009-45C3-BF42-A322-DF3769835C10}"/>
            </c:ext>
          </c:extLst>
        </c:ser>
        <c:ser>
          <c:idx val="10"/>
          <c:order val="10"/>
          <c:tx>
            <c:v>sugar</c:v>
          </c:tx>
          <c:spPr>
            <a:ln w="28575" cap="rnd">
              <a:solidFill>
                <a:schemeClr val="accent5">
                  <a:lumMod val="60000"/>
                </a:schemeClr>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Analysis'!$N$61:$N$87</c:f>
              <c:numCache>
                <c:formatCode>General</c:formatCode>
                <c:ptCount val="27"/>
                <c:pt idx="0">
                  <c:v>7</c:v>
                </c:pt>
                <c:pt idx="1">
                  <c:v>7</c:v>
                </c:pt>
                <c:pt idx="2">
                  <c:v>4</c:v>
                </c:pt>
                <c:pt idx="3">
                  <c:v>1</c:v>
                </c:pt>
                <c:pt idx="4">
                  <c:v>1</c:v>
                </c:pt>
                <c:pt idx="5">
                  <c:v>3</c:v>
                </c:pt>
                <c:pt idx="6">
                  <c:v>4</c:v>
                </c:pt>
                <c:pt idx="7">
                  <c:v>6</c:v>
                </c:pt>
                <c:pt idx="8">
                  <c:v>0</c:v>
                </c:pt>
                <c:pt idx="9">
                  <c:v>0</c:v>
                </c:pt>
                <c:pt idx="10">
                  <c:v>1</c:v>
                </c:pt>
                <c:pt idx="11">
                  <c:v>1</c:v>
                </c:pt>
                <c:pt idx="12">
                  <c:v>1</c:v>
                </c:pt>
                <c:pt idx="13">
                  <c:v>12</c:v>
                </c:pt>
                <c:pt idx="14">
                  <c:v>5</c:v>
                </c:pt>
                <c:pt idx="15">
                  <c:v>0</c:v>
                </c:pt>
                <c:pt idx="16">
                  <c:v>0</c:v>
                </c:pt>
                <c:pt idx="17">
                  <c:v>0</c:v>
                </c:pt>
                <c:pt idx="18">
                  <c:v>1</c:v>
                </c:pt>
                <c:pt idx="19">
                  <c:v>9</c:v>
                </c:pt>
                <c:pt idx="20">
                  <c:v>10</c:v>
                </c:pt>
                <c:pt idx="21">
                  <c:v>10</c:v>
                </c:pt>
                <c:pt idx="22">
                  <c:v>5</c:v>
                </c:pt>
                <c:pt idx="23">
                  <c:v>6</c:v>
                </c:pt>
                <c:pt idx="24">
                  <c:v>3</c:v>
                </c:pt>
                <c:pt idx="25">
                  <c:v>8</c:v>
                </c:pt>
                <c:pt idx="26">
                  <c:v>7</c:v>
                </c:pt>
              </c:numCache>
            </c:numRef>
          </c:val>
          <c:smooth val="0"/>
          <c:extLst>
            <c:ext xmlns:c16="http://schemas.microsoft.com/office/drawing/2014/chart" uri="{C3380CC4-5D6E-409C-BE32-E72D297353CC}">
              <c16:uniqueId val="{0000000A-45C3-BF42-A322-DF3769835C10}"/>
            </c:ext>
          </c:extLst>
        </c:ser>
        <c:ser>
          <c:idx val="11"/>
          <c:order val="11"/>
          <c:tx>
            <c:v>vit_a</c:v>
          </c:tx>
          <c:spPr>
            <a:ln w="28575" cap="rnd">
              <a:solidFill>
                <a:schemeClr val="accent6">
                  <a:lumMod val="60000"/>
                </a:schemeClr>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Analysis'!$O$61:$O$87</c:f>
              <c:numCache>
                <c:formatCode>General</c:formatCode>
                <c:ptCount val="27"/>
                <c:pt idx="0">
                  <c:v>30</c:v>
                </c:pt>
                <c:pt idx="1">
                  <c:v>25</c:v>
                </c:pt>
                <c:pt idx="2" formatCode="@">
                  <c:v>0</c:v>
                </c:pt>
                <c:pt idx="3">
                  <c:v>0</c:v>
                </c:pt>
                <c:pt idx="4">
                  <c:v>0</c:v>
                </c:pt>
                <c:pt idx="5">
                  <c:v>2</c:v>
                </c:pt>
                <c:pt idx="6">
                  <c:v>2</c:v>
                </c:pt>
                <c:pt idx="7">
                  <c:v>30</c:v>
                </c:pt>
                <c:pt idx="8">
                  <c:v>0</c:v>
                </c:pt>
                <c:pt idx="9">
                  <c:v>0</c:v>
                </c:pt>
                <c:pt idx="10">
                  <c:v>0</c:v>
                </c:pt>
                <c:pt idx="11">
                  <c:v>0</c:v>
                </c:pt>
                <c:pt idx="12" formatCode="@">
                  <c:v>0</c:v>
                </c:pt>
                <c:pt idx="13">
                  <c:v>35</c:v>
                </c:pt>
                <c:pt idx="14">
                  <c:v>2</c:v>
                </c:pt>
                <c:pt idx="15">
                  <c:v>0</c:v>
                </c:pt>
                <c:pt idx="16">
                  <c:v>0</c:v>
                </c:pt>
                <c:pt idx="17">
                  <c:v>0</c:v>
                </c:pt>
                <c:pt idx="18">
                  <c:v>0</c:v>
                </c:pt>
                <c:pt idx="19" formatCode="@">
                  <c:v>0</c:v>
                </c:pt>
                <c:pt idx="20" formatCode="@">
                  <c:v>0</c:v>
                </c:pt>
                <c:pt idx="21">
                  <c:v>45</c:v>
                </c:pt>
                <c:pt idx="22">
                  <c:v>4</c:v>
                </c:pt>
                <c:pt idx="23">
                  <c:v>30</c:v>
                </c:pt>
                <c:pt idx="24">
                  <c:v>60</c:v>
                </c:pt>
                <c:pt idx="25" formatCode="@">
                  <c:v>0</c:v>
                </c:pt>
                <c:pt idx="26" formatCode="@">
                  <c:v>0</c:v>
                </c:pt>
              </c:numCache>
            </c:numRef>
          </c:val>
          <c:smooth val="0"/>
          <c:extLst>
            <c:ext xmlns:c16="http://schemas.microsoft.com/office/drawing/2014/chart" uri="{C3380CC4-5D6E-409C-BE32-E72D297353CC}">
              <c16:uniqueId val="{0000000B-45C3-BF42-A322-DF3769835C10}"/>
            </c:ext>
          </c:extLst>
        </c:ser>
        <c:ser>
          <c:idx val="12"/>
          <c:order val="12"/>
          <c:tx>
            <c:v>vit_c</c:v>
          </c:tx>
          <c:spPr>
            <a:ln w="28575" cap="rnd">
              <a:solidFill>
                <a:schemeClr val="accent1">
                  <a:lumMod val="80000"/>
                  <a:lumOff val="20000"/>
                </a:schemeClr>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Analysis'!$P$61:$P$87</c:f>
              <c:numCache>
                <c:formatCode>General</c:formatCode>
                <c:ptCount val="27"/>
                <c:pt idx="0">
                  <c:v>40</c:v>
                </c:pt>
                <c:pt idx="1">
                  <c:v>40</c:v>
                </c:pt>
                <c:pt idx="2">
                  <c:v>0</c:v>
                </c:pt>
                <c:pt idx="3">
                  <c:v>0</c:v>
                </c:pt>
                <c:pt idx="4">
                  <c:v>2</c:v>
                </c:pt>
                <c:pt idx="5">
                  <c:v>2</c:v>
                </c:pt>
                <c:pt idx="6">
                  <c:v>4</c:v>
                </c:pt>
                <c:pt idx="7">
                  <c:v>10</c:v>
                </c:pt>
                <c:pt idx="8">
                  <c:v>2</c:v>
                </c:pt>
                <c:pt idx="9">
                  <c:v>4</c:v>
                </c:pt>
                <c:pt idx="10">
                  <c:v>2</c:v>
                </c:pt>
                <c:pt idx="11">
                  <c:v>8</c:v>
                </c:pt>
                <c:pt idx="12">
                  <c:v>20</c:v>
                </c:pt>
                <c:pt idx="13">
                  <c:v>8</c:v>
                </c:pt>
                <c:pt idx="14">
                  <c:v>4</c:v>
                </c:pt>
                <c:pt idx="15">
                  <c:v>6</c:v>
                </c:pt>
                <c:pt idx="16">
                  <c:v>8</c:v>
                </c:pt>
                <c:pt idx="17">
                  <c:v>10</c:v>
                </c:pt>
                <c:pt idx="18">
                  <c:v>20</c:v>
                </c:pt>
                <c:pt idx="19">
                  <c:v>25</c:v>
                </c:pt>
                <c:pt idx="20">
                  <c:v>50</c:v>
                </c:pt>
                <c:pt idx="21">
                  <c:v>40</c:v>
                </c:pt>
                <c:pt idx="22">
                  <c:v>2</c:v>
                </c:pt>
                <c:pt idx="23">
                  <c:v>10</c:v>
                </c:pt>
                <c:pt idx="24">
                  <c:v>35</c:v>
                </c:pt>
                <c:pt idx="25" formatCode="@">
                  <c:v>0</c:v>
                </c:pt>
                <c:pt idx="26" formatCode="@">
                  <c:v>0</c:v>
                </c:pt>
              </c:numCache>
            </c:numRef>
          </c:val>
          <c:smooth val="0"/>
          <c:extLst>
            <c:ext xmlns:c16="http://schemas.microsoft.com/office/drawing/2014/chart" uri="{C3380CC4-5D6E-409C-BE32-E72D297353CC}">
              <c16:uniqueId val="{0000000C-45C3-BF42-A322-DF3769835C10}"/>
            </c:ext>
          </c:extLst>
        </c:ser>
        <c:ser>
          <c:idx val="13"/>
          <c:order val="13"/>
          <c:tx>
            <c:v>calcium</c:v>
          </c:tx>
          <c:spPr>
            <a:ln w="28575" cap="rnd">
              <a:solidFill>
                <a:schemeClr val="accent2">
                  <a:lumMod val="80000"/>
                  <a:lumOff val="20000"/>
                </a:schemeClr>
              </a:solidFill>
              <a:round/>
            </a:ln>
            <a:effectLst/>
          </c:spPr>
          <c:marker>
            <c:symbol val="none"/>
          </c:marker>
          <c:cat>
            <c:strRef>
              <c:f>'Fast Food Analysis'!$C$61:$C$87</c:f>
              <c:strCache>
                <c:ptCount val="27"/>
                <c:pt idx="0">
                  <c:v>Chargrilled Chicken Club Sandwich</c:v>
                </c:pt>
                <c:pt idx="1">
                  <c:v>Chargrilled Chicken Sandwich</c:v>
                </c:pt>
                <c:pt idx="2">
                  <c:v>Chick-n-Slider</c:v>
                </c:pt>
                <c:pt idx="3">
                  <c:v>1 Piece Chick-n-Strips</c:v>
                </c:pt>
                <c:pt idx="4">
                  <c:v>2 Piece Chick-n-Strips</c:v>
                </c:pt>
                <c:pt idx="5">
                  <c:v>3 Piece Chick-n-Strips</c:v>
                </c:pt>
                <c:pt idx="6">
                  <c:v>4 piece Chick-n-Strips</c:v>
                </c:pt>
                <c:pt idx="7">
                  <c:v>Chicken Deluxe</c:v>
                </c:pt>
                <c:pt idx="8">
                  <c:v>4 piece Chicken Nuggets</c:v>
                </c:pt>
                <c:pt idx="9">
                  <c:v>6 piece Chicken Nuggets</c:v>
                </c:pt>
                <c:pt idx="10">
                  <c:v>8 piece Chicken Nuggets</c:v>
                </c:pt>
                <c:pt idx="11">
                  <c:v>12 piece Chicken Nuggets</c:v>
                </c:pt>
                <c:pt idx="12">
                  <c:v>30 piece Chicken Nuggets</c:v>
                </c:pt>
                <c:pt idx="13">
                  <c:v>Chicken Salad Sandwich</c:v>
                </c:pt>
                <c:pt idx="14">
                  <c:v>Chicken Sandwich</c:v>
                </c:pt>
                <c:pt idx="15">
                  <c:v>4 Piece Grilled Chicken Nuggets</c:v>
                </c:pt>
                <c:pt idx="16">
                  <c:v>6 Piece Grilled Chicken Nuggets</c:v>
                </c:pt>
                <c:pt idx="17">
                  <c:v>8 piece Grilled Chicken Nuggets</c:v>
                </c:pt>
                <c:pt idx="18">
                  <c:v>12 Piece Grilled Chicken Nuggets</c:v>
                </c:pt>
                <c:pt idx="19">
                  <c:v>Spicy Grilled Chicken Sub Sandwich</c:v>
                </c:pt>
                <c:pt idx="20">
                  <c:v>Regular Grilled Chicken Sub Sandwich</c:v>
                </c:pt>
                <c:pt idx="21">
                  <c:v>Smokehouse BBQ Bacon Sandwich</c:v>
                </c:pt>
                <c:pt idx="22">
                  <c:v>Spicy Chicken Sandwich</c:v>
                </c:pt>
                <c:pt idx="23">
                  <c:v>Spicy Deluxe</c:v>
                </c:pt>
                <c:pt idx="24">
                  <c:v>Chargrilled Chicken Cool Wrap</c:v>
                </c:pt>
                <c:pt idx="25">
                  <c:v>Chicken Enchiladas Meal Kit</c:v>
                </c:pt>
                <c:pt idx="26">
                  <c:v>Chicken Parmesan Meal Kit</c:v>
                </c:pt>
              </c:strCache>
            </c:strRef>
          </c:cat>
          <c:val>
            <c:numRef>
              <c:f>'Fast Food Analysis'!$Q$61:$Q$87</c:f>
              <c:numCache>
                <c:formatCode>General</c:formatCode>
                <c:ptCount val="27"/>
                <c:pt idx="0">
                  <c:v>25</c:v>
                </c:pt>
                <c:pt idx="1">
                  <c:v>10</c:v>
                </c:pt>
                <c:pt idx="2">
                  <c:v>2</c:v>
                </c:pt>
                <c:pt idx="3">
                  <c:v>2</c:v>
                </c:pt>
                <c:pt idx="4">
                  <c:v>4</c:v>
                </c:pt>
                <c:pt idx="5">
                  <c:v>6</c:v>
                </c:pt>
                <c:pt idx="6">
                  <c:v>8</c:v>
                </c:pt>
                <c:pt idx="7">
                  <c:v>20</c:v>
                </c:pt>
                <c:pt idx="8">
                  <c:v>2</c:v>
                </c:pt>
                <c:pt idx="9">
                  <c:v>2</c:v>
                </c:pt>
                <c:pt idx="10">
                  <c:v>4</c:v>
                </c:pt>
                <c:pt idx="11">
                  <c:v>4</c:v>
                </c:pt>
                <c:pt idx="12">
                  <c:v>10</c:v>
                </c:pt>
                <c:pt idx="13">
                  <c:v>15</c:v>
                </c:pt>
                <c:pt idx="14">
                  <c:v>15</c:v>
                </c:pt>
                <c:pt idx="15">
                  <c:v>0</c:v>
                </c:pt>
                <c:pt idx="16">
                  <c:v>0</c:v>
                </c:pt>
                <c:pt idx="17">
                  <c:v>2</c:v>
                </c:pt>
                <c:pt idx="18">
                  <c:v>2</c:v>
                </c:pt>
                <c:pt idx="19">
                  <c:v>25</c:v>
                </c:pt>
                <c:pt idx="20">
                  <c:v>25</c:v>
                </c:pt>
                <c:pt idx="21">
                  <c:v>20</c:v>
                </c:pt>
                <c:pt idx="22">
                  <c:v>15</c:v>
                </c:pt>
                <c:pt idx="23">
                  <c:v>30</c:v>
                </c:pt>
                <c:pt idx="24">
                  <c:v>35</c:v>
                </c:pt>
                <c:pt idx="25" formatCode="@">
                  <c:v>0</c:v>
                </c:pt>
                <c:pt idx="26" formatCode="@">
                  <c:v>0</c:v>
                </c:pt>
              </c:numCache>
            </c:numRef>
          </c:val>
          <c:smooth val="0"/>
          <c:extLst>
            <c:ext xmlns:c16="http://schemas.microsoft.com/office/drawing/2014/chart" uri="{C3380CC4-5D6E-409C-BE32-E72D297353CC}">
              <c16:uniqueId val="{0000000D-45C3-BF42-A322-DF3769835C10}"/>
            </c:ext>
          </c:extLst>
        </c:ser>
        <c:dLbls>
          <c:showLegendKey val="0"/>
          <c:showVal val="0"/>
          <c:showCatName val="0"/>
          <c:showSerName val="0"/>
          <c:showPercent val="0"/>
          <c:showBubbleSize val="0"/>
        </c:dLbls>
        <c:smooth val="0"/>
        <c:axId val="1853186143"/>
        <c:axId val="678831295"/>
      </c:lineChart>
      <c:catAx>
        <c:axId val="185318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31295"/>
        <c:crosses val="autoZero"/>
        <c:auto val="1"/>
        <c:lblAlgn val="ctr"/>
        <c:lblOffset val="100"/>
        <c:noMultiLvlLbl val="0"/>
      </c:catAx>
      <c:valAx>
        <c:axId val="67883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1861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calories</c:v>
          </c:tx>
          <c:spPr>
            <a:ln w="28575" cap="rnd">
              <a:solidFill>
                <a:schemeClr val="accent1"/>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Analysis'!$D$120:$D$140</c:f>
              <c:numCache>
                <c:formatCode>General</c:formatCode>
                <c:ptCount val="21"/>
                <c:pt idx="0">
                  <c:v>380</c:v>
                </c:pt>
                <c:pt idx="1">
                  <c:v>560</c:v>
                </c:pt>
                <c:pt idx="2">
                  <c:v>350</c:v>
                </c:pt>
                <c:pt idx="3">
                  <c:v>610</c:v>
                </c:pt>
                <c:pt idx="4">
                  <c:v>970</c:v>
                </c:pt>
                <c:pt idx="5">
                  <c:v>1080</c:v>
                </c:pt>
                <c:pt idx="6">
                  <c:v>1190</c:v>
                </c:pt>
                <c:pt idx="7">
                  <c:v>330</c:v>
                </c:pt>
                <c:pt idx="8">
                  <c:v>440</c:v>
                </c:pt>
                <c:pt idx="9">
                  <c:v>550</c:v>
                </c:pt>
                <c:pt idx="10">
                  <c:v>730</c:v>
                </c:pt>
                <c:pt idx="11">
                  <c:v>100</c:v>
                </c:pt>
                <c:pt idx="12">
                  <c:v>370</c:v>
                </c:pt>
                <c:pt idx="13">
                  <c:v>430</c:v>
                </c:pt>
                <c:pt idx="14">
                  <c:v>410</c:v>
                </c:pt>
                <c:pt idx="15">
                  <c:v>340</c:v>
                </c:pt>
                <c:pt idx="16">
                  <c:v>320</c:v>
                </c:pt>
                <c:pt idx="17">
                  <c:v>500</c:v>
                </c:pt>
                <c:pt idx="18">
                  <c:v>210</c:v>
                </c:pt>
                <c:pt idx="19">
                  <c:v>830</c:v>
                </c:pt>
                <c:pt idx="20">
                  <c:v>320</c:v>
                </c:pt>
              </c:numCache>
            </c:numRef>
          </c:val>
          <c:smooth val="0"/>
          <c:extLst>
            <c:ext xmlns:c16="http://schemas.microsoft.com/office/drawing/2014/chart" uri="{C3380CC4-5D6E-409C-BE32-E72D297353CC}">
              <c16:uniqueId val="{00000000-BE69-7546-8305-D0056D56EEFE}"/>
            </c:ext>
          </c:extLst>
        </c:ser>
        <c:ser>
          <c:idx val="1"/>
          <c:order val="1"/>
          <c:tx>
            <c:v>protein</c:v>
          </c:tx>
          <c:spPr>
            <a:ln w="28575" cap="rnd">
              <a:solidFill>
                <a:schemeClr val="accent2"/>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Analysis'!$E$120:$E$140</c:f>
              <c:numCache>
                <c:formatCode>General</c:formatCode>
                <c:ptCount val="21"/>
                <c:pt idx="0">
                  <c:v>18</c:v>
                </c:pt>
                <c:pt idx="1">
                  <c:v>27</c:v>
                </c:pt>
                <c:pt idx="2">
                  <c:v>21</c:v>
                </c:pt>
                <c:pt idx="3">
                  <c:v>36</c:v>
                </c:pt>
                <c:pt idx="4">
                  <c:v>30</c:v>
                </c:pt>
                <c:pt idx="5">
                  <c:v>37</c:v>
                </c:pt>
                <c:pt idx="6">
                  <c:v>44</c:v>
                </c:pt>
                <c:pt idx="7">
                  <c:v>22</c:v>
                </c:pt>
                <c:pt idx="8">
                  <c:v>29</c:v>
                </c:pt>
                <c:pt idx="9">
                  <c:v>36</c:v>
                </c:pt>
                <c:pt idx="10">
                  <c:v>32</c:v>
                </c:pt>
                <c:pt idx="11">
                  <c:v>39</c:v>
                </c:pt>
                <c:pt idx="12">
                  <c:v>12</c:v>
                </c:pt>
                <c:pt idx="13">
                  <c:v>14</c:v>
                </c:pt>
                <c:pt idx="14">
                  <c:v>17</c:v>
                </c:pt>
                <c:pt idx="15">
                  <c:v>13</c:v>
                </c:pt>
                <c:pt idx="16">
                  <c:v>11</c:v>
                </c:pt>
                <c:pt idx="17">
                  <c:v>15</c:v>
                </c:pt>
                <c:pt idx="18">
                  <c:v>6</c:v>
                </c:pt>
                <c:pt idx="19">
                  <c:v>30</c:v>
                </c:pt>
                <c:pt idx="20">
                  <c:v>11</c:v>
                </c:pt>
              </c:numCache>
            </c:numRef>
          </c:val>
          <c:smooth val="0"/>
          <c:extLst>
            <c:ext xmlns:c16="http://schemas.microsoft.com/office/drawing/2014/chart" uri="{C3380CC4-5D6E-409C-BE32-E72D297353CC}">
              <c16:uniqueId val="{00000001-BE69-7546-8305-D0056D56EEFE}"/>
            </c:ext>
          </c:extLst>
        </c:ser>
        <c:ser>
          <c:idx val="2"/>
          <c:order val="2"/>
          <c:tx>
            <c:v>cal_fat</c:v>
          </c:tx>
          <c:spPr>
            <a:ln w="28575" cap="rnd">
              <a:solidFill>
                <a:schemeClr val="accent3"/>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Analysis'!$F$120:$F$140</c:f>
              <c:numCache>
                <c:formatCode>General</c:formatCode>
                <c:ptCount val="21"/>
                <c:pt idx="0">
                  <c:v>190</c:v>
                </c:pt>
                <c:pt idx="1">
                  <c:v>290</c:v>
                </c:pt>
                <c:pt idx="2">
                  <c:v>150</c:v>
                </c:pt>
                <c:pt idx="3">
                  <c:v>270</c:v>
                </c:pt>
                <c:pt idx="4">
                  <c:v>410</c:v>
                </c:pt>
                <c:pt idx="5">
                  <c:v>460</c:v>
                </c:pt>
                <c:pt idx="6">
                  <c:v>510</c:v>
                </c:pt>
                <c:pt idx="7">
                  <c:v>140</c:v>
                </c:pt>
                <c:pt idx="8">
                  <c:v>190</c:v>
                </c:pt>
                <c:pt idx="9">
                  <c:v>240</c:v>
                </c:pt>
                <c:pt idx="10">
                  <c:v>350</c:v>
                </c:pt>
                <c:pt idx="11">
                  <c:v>580</c:v>
                </c:pt>
                <c:pt idx="12">
                  <c:v>160</c:v>
                </c:pt>
                <c:pt idx="13">
                  <c:v>180</c:v>
                </c:pt>
                <c:pt idx="14">
                  <c:v>230</c:v>
                </c:pt>
                <c:pt idx="15">
                  <c:v>170</c:v>
                </c:pt>
                <c:pt idx="16">
                  <c:v>160</c:v>
                </c:pt>
                <c:pt idx="17">
                  <c:v>240</c:v>
                </c:pt>
                <c:pt idx="18">
                  <c:v>100</c:v>
                </c:pt>
                <c:pt idx="19">
                  <c:v>490</c:v>
                </c:pt>
                <c:pt idx="20">
                  <c:v>160</c:v>
                </c:pt>
              </c:numCache>
            </c:numRef>
          </c:val>
          <c:smooth val="0"/>
          <c:extLst>
            <c:ext xmlns:c16="http://schemas.microsoft.com/office/drawing/2014/chart" uri="{C3380CC4-5D6E-409C-BE32-E72D297353CC}">
              <c16:uniqueId val="{00000002-BE69-7546-8305-D0056D56EEFE}"/>
            </c:ext>
          </c:extLst>
        </c:ser>
        <c:ser>
          <c:idx val="3"/>
          <c:order val="3"/>
          <c:tx>
            <c:v>total_fat</c:v>
          </c:tx>
          <c:spPr>
            <a:ln w="28575" cap="rnd">
              <a:solidFill>
                <a:schemeClr val="accent4"/>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Analysis'!$G$120:$G$140</c:f>
              <c:numCache>
                <c:formatCode>General</c:formatCode>
                <c:ptCount val="21"/>
                <c:pt idx="0">
                  <c:v>22</c:v>
                </c:pt>
                <c:pt idx="1">
                  <c:v>32</c:v>
                </c:pt>
                <c:pt idx="2">
                  <c:v>17</c:v>
                </c:pt>
                <c:pt idx="3">
                  <c:v>30</c:v>
                </c:pt>
                <c:pt idx="4">
                  <c:v>46</c:v>
                </c:pt>
                <c:pt idx="5">
                  <c:v>51</c:v>
                </c:pt>
                <c:pt idx="6">
                  <c:v>57</c:v>
                </c:pt>
                <c:pt idx="7">
                  <c:v>16</c:v>
                </c:pt>
                <c:pt idx="8">
                  <c:v>21</c:v>
                </c:pt>
                <c:pt idx="9">
                  <c:v>26</c:v>
                </c:pt>
                <c:pt idx="10">
                  <c:v>39</c:v>
                </c:pt>
                <c:pt idx="11">
                  <c:v>64</c:v>
                </c:pt>
                <c:pt idx="12">
                  <c:v>18</c:v>
                </c:pt>
                <c:pt idx="13">
                  <c:v>20</c:v>
                </c:pt>
                <c:pt idx="14">
                  <c:v>26</c:v>
                </c:pt>
                <c:pt idx="15">
                  <c:v>19</c:v>
                </c:pt>
                <c:pt idx="16">
                  <c:v>18</c:v>
                </c:pt>
                <c:pt idx="17">
                  <c:v>26</c:v>
                </c:pt>
                <c:pt idx="18">
                  <c:v>11</c:v>
                </c:pt>
                <c:pt idx="19">
                  <c:v>54</c:v>
                </c:pt>
                <c:pt idx="20">
                  <c:v>18</c:v>
                </c:pt>
              </c:numCache>
            </c:numRef>
          </c:val>
          <c:smooth val="0"/>
          <c:extLst>
            <c:ext xmlns:c16="http://schemas.microsoft.com/office/drawing/2014/chart" uri="{C3380CC4-5D6E-409C-BE32-E72D297353CC}">
              <c16:uniqueId val="{00000003-BE69-7546-8305-D0056D56EEFE}"/>
            </c:ext>
          </c:extLst>
        </c:ser>
        <c:ser>
          <c:idx val="4"/>
          <c:order val="4"/>
          <c:tx>
            <c:v>sat_fat</c:v>
          </c:tx>
          <c:spPr>
            <a:ln w="28575" cap="rnd">
              <a:solidFill>
                <a:schemeClr val="accent5"/>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Analysis'!$H$120:$H$140</c:f>
              <c:numCache>
                <c:formatCode>General</c:formatCode>
                <c:ptCount val="21"/>
                <c:pt idx="0">
                  <c:v>4</c:v>
                </c:pt>
                <c:pt idx="1">
                  <c:v>6</c:v>
                </c:pt>
                <c:pt idx="2">
                  <c:v>3</c:v>
                </c:pt>
                <c:pt idx="3">
                  <c:v>5</c:v>
                </c:pt>
                <c:pt idx="4">
                  <c:v>8</c:v>
                </c:pt>
                <c:pt idx="5">
                  <c:v>9</c:v>
                </c:pt>
                <c:pt idx="6">
                  <c:v>10</c:v>
                </c:pt>
                <c:pt idx="7">
                  <c:v>3</c:v>
                </c:pt>
                <c:pt idx="8">
                  <c:v>4</c:v>
                </c:pt>
                <c:pt idx="9">
                  <c:v>5</c:v>
                </c:pt>
                <c:pt idx="10">
                  <c:v>8</c:v>
                </c:pt>
                <c:pt idx="11">
                  <c:v>15</c:v>
                </c:pt>
                <c:pt idx="12">
                  <c:v>7</c:v>
                </c:pt>
                <c:pt idx="13">
                  <c:v>7</c:v>
                </c:pt>
                <c:pt idx="14">
                  <c:v>11</c:v>
                </c:pt>
                <c:pt idx="15">
                  <c:v>7</c:v>
                </c:pt>
                <c:pt idx="16">
                  <c:v>7</c:v>
                </c:pt>
                <c:pt idx="17">
                  <c:v>10</c:v>
                </c:pt>
                <c:pt idx="18">
                  <c:v>4</c:v>
                </c:pt>
                <c:pt idx="19">
                  <c:v>22</c:v>
                </c:pt>
                <c:pt idx="20">
                  <c:v>7</c:v>
                </c:pt>
              </c:numCache>
            </c:numRef>
          </c:val>
          <c:smooth val="0"/>
          <c:extLst>
            <c:ext xmlns:c16="http://schemas.microsoft.com/office/drawing/2014/chart" uri="{C3380CC4-5D6E-409C-BE32-E72D297353CC}">
              <c16:uniqueId val="{00000004-BE69-7546-8305-D0056D56EEFE}"/>
            </c:ext>
          </c:extLst>
        </c:ser>
        <c:ser>
          <c:idx val="5"/>
          <c:order val="5"/>
          <c:tx>
            <c:v>trans_fat</c:v>
          </c:tx>
          <c:spPr>
            <a:ln w="28575" cap="rnd">
              <a:solidFill>
                <a:schemeClr val="accent6"/>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Analysis'!$I$120:$I$140</c:f>
              <c:numCache>
                <c:formatCode>General</c:formatCode>
                <c:ptCount val="21"/>
                <c:pt idx="0">
                  <c:v>0</c:v>
                </c:pt>
                <c:pt idx="1">
                  <c:v>1</c:v>
                </c:pt>
                <c:pt idx="2">
                  <c:v>0</c:v>
                </c:pt>
                <c:pt idx="3">
                  <c:v>0</c:v>
                </c:pt>
                <c:pt idx="4">
                  <c:v>1</c:v>
                </c:pt>
                <c:pt idx="5">
                  <c:v>1</c:v>
                </c:pt>
                <c:pt idx="6">
                  <c:v>1</c:v>
                </c:pt>
                <c:pt idx="7">
                  <c:v>0</c:v>
                </c:pt>
                <c:pt idx="8">
                  <c:v>0</c:v>
                </c:pt>
                <c:pt idx="9">
                  <c:v>0</c:v>
                </c:pt>
                <c:pt idx="10">
                  <c:v>0</c:v>
                </c:pt>
                <c:pt idx="11">
                  <c:v>0.5</c:v>
                </c:pt>
                <c:pt idx="12">
                  <c:v>0</c:v>
                </c:pt>
                <c:pt idx="13">
                  <c:v>0</c:v>
                </c:pt>
                <c:pt idx="14">
                  <c:v>0</c:v>
                </c:pt>
                <c:pt idx="15">
                  <c:v>0</c:v>
                </c:pt>
                <c:pt idx="16">
                  <c:v>0</c:v>
                </c:pt>
                <c:pt idx="17">
                  <c:v>0</c:v>
                </c:pt>
                <c:pt idx="18">
                  <c:v>0</c:v>
                </c:pt>
                <c:pt idx="19">
                  <c:v>1</c:v>
                </c:pt>
                <c:pt idx="20">
                  <c:v>0</c:v>
                </c:pt>
              </c:numCache>
            </c:numRef>
          </c:val>
          <c:smooth val="0"/>
          <c:extLst>
            <c:ext xmlns:c16="http://schemas.microsoft.com/office/drawing/2014/chart" uri="{C3380CC4-5D6E-409C-BE32-E72D297353CC}">
              <c16:uniqueId val="{00000005-BE69-7546-8305-D0056D56EEFE}"/>
            </c:ext>
          </c:extLst>
        </c:ser>
        <c:ser>
          <c:idx val="6"/>
          <c:order val="6"/>
          <c:tx>
            <c:v>cholestrol</c:v>
          </c:tx>
          <c:spPr>
            <a:ln w="28575" cap="rnd">
              <a:solidFill>
                <a:schemeClr val="accent1">
                  <a:lumMod val="60000"/>
                </a:schemeClr>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Analysis'!$J$120:$J$140</c:f>
              <c:numCache>
                <c:formatCode>General</c:formatCode>
                <c:ptCount val="21"/>
                <c:pt idx="0">
                  <c:v>45</c:v>
                </c:pt>
                <c:pt idx="1">
                  <c:v>65</c:v>
                </c:pt>
                <c:pt idx="2">
                  <c:v>45</c:v>
                </c:pt>
                <c:pt idx="3">
                  <c:v>80</c:v>
                </c:pt>
                <c:pt idx="4">
                  <c:v>55</c:v>
                </c:pt>
                <c:pt idx="5">
                  <c:v>75</c:v>
                </c:pt>
                <c:pt idx="6">
                  <c:v>90</c:v>
                </c:pt>
                <c:pt idx="7">
                  <c:v>55</c:v>
                </c:pt>
                <c:pt idx="8">
                  <c:v>70</c:v>
                </c:pt>
                <c:pt idx="9">
                  <c:v>90</c:v>
                </c:pt>
                <c:pt idx="10">
                  <c:v>90</c:v>
                </c:pt>
                <c:pt idx="11">
                  <c:v>100</c:v>
                </c:pt>
                <c:pt idx="12">
                  <c:v>40</c:v>
                </c:pt>
                <c:pt idx="13">
                  <c:v>40</c:v>
                </c:pt>
                <c:pt idx="14">
                  <c:v>65</c:v>
                </c:pt>
                <c:pt idx="15">
                  <c:v>40</c:v>
                </c:pt>
                <c:pt idx="16">
                  <c:v>40</c:v>
                </c:pt>
                <c:pt idx="17">
                  <c:v>50</c:v>
                </c:pt>
                <c:pt idx="18">
                  <c:v>20</c:v>
                </c:pt>
                <c:pt idx="19">
                  <c:v>85</c:v>
                </c:pt>
                <c:pt idx="20">
                  <c:v>35</c:v>
                </c:pt>
              </c:numCache>
            </c:numRef>
          </c:val>
          <c:smooth val="0"/>
          <c:extLst>
            <c:ext xmlns:c16="http://schemas.microsoft.com/office/drawing/2014/chart" uri="{C3380CC4-5D6E-409C-BE32-E72D297353CC}">
              <c16:uniqueId val="{00000006-BE69-7546-8305-D0056D56EEFE}"/>
            </c:ext>
          </c:extLst>
        </c:ser>
        <c:ser>
          <c:idx val="7"/>
          <c:order val="7"/>
          <c:tx>
            <c:v>sodium</c:v>
          </c:tx>
          <c:spPr>
            <a:ln w="28575" cap="rnd">
              <a:solidFill>
                <a:schemeClr val="accent2">
                  <a:lumMod val="60000"/>
                </a:schemeClr>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Analysis'!$K$120:$K$140</c:f>
              <c:numCache>
                <c:formatCode>General</c:formatCode>
                <c:ptCount val="21"/>
                <c:pt idx="0">
                  <c:v>1250</c:v>
                </c:pt>
                <c:pt idx="1">
                  <c:v>1890</c:v>
                </c:pt>
                <c:pt idx="2">
                  <c:v>860</c:v>
                </c:pt>
                <c:pt idx="3">
                  <c:v>1500</c:v>
                </c:pt>
                <c:pt idx="4">
                  <c:v>2160</c:v>
                </c:pt>
                <c:pt idx="5">
                  <c:v>2390</c:v>
                </c:pt>
                <c:pt idx="6">
                  <c:v>2610</c:v>
                </c:pt>
                <c:pt idx="7">
                  <c:v>670</c:v>
                </c:pt>
                <c:pt idx="8">
                  <c:v>900</c:v>
                </c:pt>
                <c:pt idx="9">
                  <c:v>1120</c:v>
                </c:pt>
                <c:pt idx="10">
                  <c:v>1540</c:v>
                </c:pt>
                <c:pt idx="11">
                  <c:v>2070</c:v>
                </c:pt>
                <c:pt idx="12">
                  <c:v>1180</c:v>
                </c:pt>
                <c:pt idx="13">
                  <c:v>2310</c:v>
                </c:pt>
                <c:pt idx="14">
                  <c:v>1140</c:v>
                </c:pt>
                <c:pt idx="15">
                  <c:v>1250</c:v>
                </c:pt>
                <c:pt idx="16">
                  <c:v>870</c:v>
                </c:pt>
                <c:pt idx="17">
                  <c:v>1410</c:v>
                </c:pt>
                <c:pt idx="18">
                  <c:v>530</c:v>
                </c:pt>
                <c:pt idx="19">
                  <c:v>1940</c:v>
                </c:pt>
                <c:pt idx="20">
                  <c:v>910</c:v>
                </c:pt>
              </c:numCache>
            </c:numRef>
          </c:val>
          <c:smooth val="0"/>
          <c:extLst>
            <c:ext xmlns:c16="http://schemas.microsoft.com/office/drawing/2014/chart" uri="{C3380CC4-5D6E-409C-BE32-E72D297353CC}">
              <c16:uniqueId val="{00000007-BE69-7546-8305-D0056D56EEFE}"/>
            </c:ext>
          </c:extLst>
        </c:ser>
        <c:ser>
          <c:idx val="8"/>
          <c:order val="8"/>
          <c:tx>
            <c:v>total_carb</c:v>
          </c:tx>
          <c:spPr>
            <a:ln w="28575" cap="rnd">
              <a:solidFill>
                <a:schemeClr val="accent5">
                  <a:lumMod val="60000"/>
                  <a:lumOff val="40000"/>
                </a:schemeClr>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Analysis'!$L$120:$L$140</c:f>
              <c:numCache>
                <c:formatCode>General</c:formatCode>
                <c:ptCount val="21"/>
                <c:pt idx="0">
                  <c:v>27</c:v>
                </c:pt>
                <c:pt idx="1">
                  <c:v>41</c:v>
                </c:pt>
                <c:pt idx="2">
                  <c:v>30</c:v>
                </c:pt>
                <c:pt idx="3">
                  <c:v>51</c:v>
                </c:pt>
                <c:pt idx="4">
                  <c:v>109</c:v>
                </c:pt>
                <c:pt idx="5">
                  <c:v>118</c:v>
                </c:pt>
                <c:pt idx="6">
                  <c:v>126</c:v>
                </c:pt>
                <c:pt idx="7">
                  <c:v>25</c:v>
                </c:pt>
                <c:pt idx="8">
                  <c:v>34</c:v>
                </c:pt>
                <c:pt idx="9">
                  <c:v>42</c:v>
                </c:pt>
                <c:pt idx="10">
                  <c:v>62</c:v>
                </c:pt>
                <c:pt idx="11">
                  <c:v>65</c:v>
                </c:pt>
                <c:pt idx="12">
                  <c:v>40</c:v>
                </c:pt>
                <c:pt idx="13">
                  <c:v>49</c:v>
                </c:pt>
                <c:pt idx="14">
                  <c:v>30</c:v>
                </c:pt>
                <c:pt idx="15">
                  <c:v>30</c:v>
                </c:pt>
                <c:pt idx="16">
                  <c:v>27</c:v>
                </c:pt>
                <c:pt idx="17">
                  <c:v>46</c:v>
                </c:pt>
                <c:pt idx="18">
                  <c:v>23</c:v>
                </c:pt>
                <c:pt idx="19">
                  <c:v>54</c:v>
                </c:pt>
                <c:pt idx="20">
                  <c:v>27</c:v>
                </c:pt>
              </c:numCache>
            </c:numRef>
          </c:val>
          <c:smooth val="0"/>
          <c:extLst>
            <c:ext xmlns:c16="http://schemas.microsoft.com/office/drawing/2014/chart" uri="{C3380CC4-5D6E-409C-BE32-E72D297353CC}">
              <c16:uniqueId val="{00000008-BE69-7546-8305-D0056D56EEFE}"/>
            </c:ext>
          </c:extLst>
        </c:ser>
        <c:ser>
          <c:idx val="9"/>
          <c:order val="9"/>
          <c:tx>
            <c:v>fiber</c:v>
          </c:tx>
          <c:spPr>
            <a:ln w="28575" cap="rnd">
              <a:solidFill>
                <a:schemeClr val="accent4">
                  <a:lumMod val="60000"/>
                </a:schemeClr>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Analysis'!$M$120:$M$140</c:f>
              <c:numCache>
                <c:formatCode>General</c:formatCode>
                <c:ptCount val="21"/>
                <c:pt idx="0">
                  <c:v>3</c:v>
                </c:pt>
                <c:pt idx="1">
                  <c:v>5</c:v>
                </c:pt>
                <c:pt idx="2">
                  <c:v>2</c:v>
                </c:pt>
                <c:pt idx="3">
                  <c:v>3</c:v>
                </c:pt>
                <c:pt idx="4">
                  <c:v>7</c:v>
                </c:pt>
                <c:pt idx="5">
                  <c:v>8</c:v>
                </c:pt>
                <c:pt idx="6">
                  <c:v>8</c:v>
                </c:pt>
                <c:pt idx="7">
                  <c:v>2</c:v>
                </c:pt>
                <c:pt idx="8">
                  <c:v>2</c:v>
                </c:pt>
                <c:pt idx="9">
                  <c:v>3</c:v>
                </c:pt>
                <c:pt idx="10">
                  <c:v>3</c:v>
                </c:pt>
                <c:pt idx="11">
                  <c:v>4</c:v>
                </c:pt>
                <c:pt idx="12">
                  <c:v>1</c:v>
                </c:pt>
                <c:pt idx="13">
                  <c:v>1</c:v>
                </c:pt>
                <c:pt idx="14">
                  <c:v>2</c:v>
                </c:pt>
                <c:pt idx="15">
                  <c:v>3</c:v>
                </c:pt>
                <c:pt idx="16">
                  <c:v>1</c:v>
                </c:pt>
                <c:pt idx="17">
                  <c:v>2</c:v>
                </c:pt>
                <c:pt idx="18">
                  <c:v>2</c:v>
                </c:pt>
                <c:pt idx="19">
                  <c:v>3</c:v>
                </c:pt>
                <c:pt idx="20">
                  <c:v>1</c:v>
                </c:pt>
              </c:numCache>
            </c:numRef>
          </c:val>
          <c:smooth val="0"/>
          <c:extLst>
            <c:ext xmlns:c16="http://schemas.microsoft.com/office/drawing/2014/chart" uri="{C3380CC4-5D6E-409C-BE32-E72D297353CC}">
              <c16:uniqueId val="{00000009-BE69-7546-8305-D0056D56EEFE}"/>
            </c:ext>
          </c:extLst>
        </c:ser>
        <c:ser>
          <c:idx val="10"/>
          <c:order val="10"/>
          <c:tx>
            <c:v>sugar</c:v>
          </c:tx>
          <c:spPr>
            <a:ln w="28575" cap="rnd">
              <a:solidFill>
                <a:schemeClr val="accent5">
                  <a:lumMod val="60000"/>
                </a:schemeClr>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Analysis'!$N$120:$N$140</c:f>
              <c:numCache>
                <c:formatCode>General</c:formatCode>
                <c:ptCount val="21"/>
                <c:pt idx="0">
                  <c:v>1</c:v>
                </c:pt>
                <c:pt idx="1">
                  <c:v>2</c:v>
                </c:pt>
                <c:pt idx="2">
                  <c:v>0</c:v>
                </c:pt>
                <c:pt idx="3">
                  <c:v>0</c:v>
                </c:pt>
                <c:pt idx="4">
                  <c:v>9</c:v>
                </c:pt>
                <c:pt idx="5">
                  <c:v>9</c:v>
                </c:pt>
                <c:pt idx="6">
                  <c:v>9</c:v>
                </c:pt>
                <c:pt idx="7">
                  <c:v>0</c:v>
                </c:pt>
                <c:pt idx="8">
                  <c:v>1</c:v>
                </c:pt>
                <c:pt idx="9">
                  <c:v>1</c:v>
                </c:pt>
                <c:pt idx="10">
                  <c:v>11</c:v>
                </c:pt>
                <c:pt idx="11">
                  <c:v>12</c:v>
                </c:pt>
                <c:pt idx="12">
                  <c:v>15</c:v>
                </c:pt>
                <c:pt idx="13">
                  <c:v>17</c:v>
                </c:pt>
                <c:pt idx="14">
                  <c:v>4</c:v>
                </c:pt>
                <c:pt idx="15">
                  <c:v>4</c:v>
                </c:pt>
                <c:pt idx="16">
                  <c:v>3</c:v>
                </c:pt>
                <c:pt idx="17">
                  <c:v>7</c:v>
                </c:pt>
                <c:pt idx="18">
                  <c:v>4</c:v>
                </c:pt>
                <c:pt idx="19">
                  <c:v>9</c:v>
                </c:pt>
                <c:pt idx="20">
                  <c:v>2</c:v>
                </c:pt>
              </c:numCache>
            </c:numRef>
          </c:val>
          <c:smooth val="0"/>
          <c:extLst>
            <c:ext xmlns:c16="http://schemas.microsoft.com/office/drawing/2014/chart" uri="{C3380CC4-5D6E-409C-BE32-E72D297353CC}">
              <c16:uniqueId val="{0000000A-BE69-7546-8305-D0056D56EEFE}"/>
            </c:ext>
          </c:extLst>
        </c:ser>
        <c:ser>
          <c:idx val="11"/>
          <c:order val="11"/>
          <c:tx>
            <c:v>vit_a</c:v>
          </c:tx>
          <c:spPr>
            <a:ln w="28575" cap="rnd">
              <a:solidFill>
                <a:schemeClr val="accent6">
                  <a:lumMod val="60000"/>
                </a:schemeClr>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Analysis'!$O$120:$O$140</c:f>
              <c:numCache>
                <c:formatCode>General</c:formatCode>
                <c:ptCount val="21"/>
                <c:pt idx="0">
                  <c:v>0</c:v>
                </c:pt>
                <c:pt idx="1">
                  <c:v>0</c:v>
                </c:pt>
                <c:pt idx="2">
                  <c:v>10</c:v>
                </c:pt>
                <c:pt idx="3">
                  <c:v>17</c:v>
                </c:pt>
                <c:pt idx="4">
                  <c:v>1</c:v>
                </c:pt>
                <c:pt idx="5">
                  <c:v>1</c:v>
                </c:pt>
                <c:pt idx="6">
                  <c:v>2</c:v>
                </c:pt>
                <c:pt idx="7">
                  <c:v>1</c:v>
                </c:pt>
                <c:pt idx="8">
                  <c:v>1</c:v>
                </c:pt>
                <c:pt idx="9">
                  <c:v>1</c:v>
                </c:pt>
                <c:pt idx="10">
                  <c:v>4</c:v>
                </c:pt>
                <c:pt idx="11">
                  <c:v>15</c:v>
                </c:pt>
                <c:pt idx="12">
                  <c:v>2</c:v>
                </c:pt>
                <c:pt idx="13">
                  <c:v>4</c:v>
                </c:pt>
                <c:pt idx="14">
                  <c:v>10</c:v>
                </c:pt>
                <c:pt idx="15">
                  <c:v>2</c:v>
                </c:pt>
                <c:pt idx="16">
                  <c:v>0</c:v>
                </c:pt>
                <c:pt idx="17">
                  <c:v>1</c:v>
                </c:pt>
                <c:pt idx="18">
                  <c:v>0</c:v>
                </c:pt>
                <c:pt idx="19">
                  <c:v>15</c:v>
                </c:pt>
                <c:pt idx="20">
                  <c:v>0</c:v>
                </c:pt>
              </c:numCache>
            </c:numRef>
          </c:val>
          <c:smooth val="0"/>
          <c:extLst>
            <c:ext xmlns:c16="http://schemas.microsoft.com/office/drawing/2014/chart" uri="{C3380CC4-5D6E-409C-BE32-E72D297353CC}">
              <c16:uniqueId val="{0000000B-BE69-7546-8305-D0056D56EEFE}"/>
            </c:ext>
          </c:extLst>
        </c:ser>
        <c:ser>
          <c:idx val="12"/>
          <c:order val="12"/>
          <c:tx>
            <c:v>vit_c</c:v>
          </c:tx>
          <c:spPr>
            <a:ln w="28575" cap="rnd">
              <a:solidFill>
                <a:schemeClr val="accent1">
                  <a:lumMod val="80000"/>
                  <a:lumOff val="20000"/>
                </a:schemeClr>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Analysis'!$P$120:$P$140</c:f>
              <c:numCache>
                <c:formatCode>General</c:formatCode>
                <c:ptCount val="21"/>
                <c:pt idx="0">
                  <c:v>0</c:v>
                </c:pt>
                <c:pt idx="1">
                  <c:v>0</c:v>
                </c:pt>
                <c:pt idx="2">
                  <c:v>0</c:v>
                </c:pt>
                <c:pt idx="3">
                  <c:v>0</c:v>
                </c:pt>
                <c:pt idx="4">
                  <c:v>6</c:v>
                </c:pt>
                <c:pt idx="5">
                  <c:v>7</c:v>
                </c:pt>
                <c:pt idx="6">
                  <c:v>8</c:v>
                </c:pt>
                <c:pt idx="7">
                  <c:v>2</c:v>
                </c:pt>
                <c:pt idx="8">
                  <c:v>2</c:v>
                </c:pt>
                <c:pt idx="9">
                  <c:v>3</c:v>
                </c:pt>
                <c:pt idx="10">
                  <c:v>2</c:v>
                </c:pt>
                <c:pt idx="11">
                  <c:v>8</c:v>
                </c:pt>
                <c:pt idx="12">
                  <c:v>4</c:v>
                </c:pt>
                <c:pt idx="13">
                  <c:v>6</c:v>
                </c:pt>
                <c:pt idx="14">
                  <c:v>2</c:v>
                </c:pt>
                <c:pt idx="15">
                  <c:v>10</c:v>
                </c:pt>
                <c:pt idx="16">
                  <c:v>2</c:v>
                </c:pt>
                <c:pt idx="17">
                  <c:v>3</c:v>
                </c:pt>
                <c:pt idx="18">
                  <c:v>0</c:v>
                </c:pt>
                <c:pt idx="19">
                  <c:v>4</c:v>
                </c:pt>
                <c:pt idx="20">
                  <c:v>0</c:v>
                </c:pt>
              </c:numCache>
            </c:numRef>
          </c:val>
          <c:smooth val="0"/>
          <c:extLst>
            <c:ext xmlns:c16="http://schemas.microsoft.com/office/drawing/2014/chart" uri="{C3380CC4-5D6E-409C-BE32-E72D297353CC}">
              <c16:uniqueId val="{0000000C-BE69-7546-8305-D0056D56EEFE}"/>
            </c:ext>
          </c:extLst>
        </c:ser>
        <c:ser>
          <c:idx val="13"/>
          <c:order val="13"/>
          <c:tx>
            <c:v>calcium</c:v>
          </c:tx>
          <c:spPr>
            <a:ln w="28575" cap="rnd">
              <a:solidFill>
                <a:schemeClr val="accent2">
                  <a:lumMod val="80000"/>
                  <a:lumOff val="20000"/>
                </a:schemeClr>
              </a:solidFill>
              <a:round/>
            </a:ln>
            <a:effectLst/>
          </c:spPr>
          <c:marker>
            <c:symbol val="none"/>
          </c:marker>
          <c:cat>
            <c:strRef>
              <c:f>'Fast Food Analysis'!$C$120:$C$140</c:f>
              <c:strCache>
                <c:ptCount val="21"/>
                <c:pt idx="0">
                  <c:v>Small Jumbo Popcorn Chicken</c:v>
                </c:pt>
                <c:pt idx="1">
                  <c:v>Large Jumbo Popcorn Chicken</c:v>
                </c:pt>
                <c:pt idx="2">
                  <c:v>Small Spicy Jumbo Popcorn Chicken</c:v>
                </c:pt>
                <c:pt idx="3">
                  <c:v>Large Spicy Jumbo Popcorn Chicken</c:v>
                </c:pt>
                <c:pt idx="4">
                  <c:v>3 Piece Super Crunch Chicken Strip Dinner</c:v>
                </c:pt>
                <c:pt idx="5">
                  <c:v>4 Piece Super Crunch Chicken Strip Dinner</c:v>
                </c:pt>
                <c:pt idx="6">
                  <c:v>5 Piece Super Crunch Chicken Strip Dinner</c:v>
                </c:pt>
                <c:pt idx="7">
                  <c:v>3 Piece Super Crunch Chicken Strips</c:v>
                </c:pt>
                <c:pt idx="8">
                  <c:v>4 Piece Super Crunch Chicken Strips</c:v>
                </c:pt>
                <c:pt idx="9">
                  <c:v>5 Piece Super Crunch Chicken Strips</c:v>
                </c:pt>
                <c:pt idx="10">
                  <c:v>Traditional Ultimate Chicken Sandwich</c:v>
                </c:pt>
                <c:pt idx="11">
                  <c:v>Ultimate Chicken Club</c:v>
                </c:pt>
                <c:pt idx="12">
                  <c:v>All Beef All-american Style Dog – 6"</c:v>
                </c:pt>
                <c:pt idx="13">
                  <c:v>All Beef Chicago Dog – 6"</c:v>
                </c:pt>
                <c:pt idx="14">
                  <c:v>All Beef Chili Cheese Coney – 6"</c:v>
                </c:pt>
                <c:pt idx="15">
                  <c:v>All Beef New York Dog – 6"</c:v>
                </c:pt>
                <c:pt idx="16">
                  <c:v>All Beef Regular Hot Dog – 6"</c:v>
                </c:pt>
                <c:pt idx="17">
                  <c:v>Cheesy Bacon Pretzel Dog - 6 In.</c:v>
                </c:pt>
                <c:pt idx="18">
                  <c:v>Corn Dog</c:v>
                </c:pt>
                <c:pt idx="19">
                  <c:v>Footlong Quarter Pound Coney</c:v>
                </c:pt>
                <c:pt idx="20">
                  <c:v>The Original Pretzel Dog</c:v>
                </c:pt>
              </c:strCache>
            </c:strRef>
          </c:cat>
          <c:val>
            <c:numRef>
              <c:f>'Fast Food Analysis'!$Q$120:$Q$140</c:f>
              <c:numCache>
                <c:formatCode>General</c:formatCode>
                <c:ptCount val="21"/>
                <c:pt idx="0">
                  <c:v>2</c:v>
                </c:pt>
                <c:pt idx="1">
                  <c:v>4</c:v>
                </c:pt>
                <c:pt idx="2">
                  <c:v>2</c:v>
                </c:pt>
                <c:pt idx="3">
                  <c:v>3</c:v>
                </c:pt>
                <c:pt idx="4">
                  <c:v>13</c:v>
                </c:pt>
                <c:pt idx="5">
                  <c:v>13</c:v>
                </c:pt>
                <c:pt idx="6">
                  <c:v>14</c:v>
                </c:pt>
                <c:pt idx="7">
                  <c:v>1</c:v>
                </c:pt>
                <c:pt idx="8">
                  <c:v>1</c:v>
                </c:pt>
                <c:pt idx="9">
                  <c:v>2</c:v>
                </c:pt>
                <c:pt idx="10">
                  <c:v>15</c:v>
                </c:pt>
                <c:pt idx="11">
                  <c:v>30</c:v>
                </c:pt>
                <c:pt idx="12">
                  <c:v>8</c:v>
                </c:pt>
                <c:pt idx="13">
                  <c:v>10</c:v>
                </c:pt>
                <c:pt idx="14">
                  <c:v>20</c:v>
                </c:pt>
                <c:pt idx="15">
                  <c:v>8</c:v>
                </c:pt>
                <c:pt idx="16">
                  <c:v>8</c:v>
                </c:pt>
                <c:pt idx="17">
                  <c:v>8</c:v>
                </c:pt>
                <c:pt idx="18">
                  <c:v>4</c:v>
                </c:pt>
                <c:pt idx="19">
                  <c:v>30</c:v>
                </c:pt>
                <c:pt idx="20">
                  <c:v>4</c:v>
                </c:pt>
              </c:numCache>
            </c:numRef>
          </c:val>
          <c:smooth val="0"/>
          <c:extLst>
            <c:ext xmlns:c16="http://schemas.microsoft.com/office/drawing/2014/chart" uri="{C3380CC4-5D6E-409C-BE32-E72D297353CC}">
              <c16:uniqueId val="{0000000D-BE69-7546-8305-D0056D56EEFE}"/>
            </c:ext>
          </c:extLst>
        </c:ser>
        <c:dLbls>
          <c:showLegendKey val="0"/>
          <c:showVal val="0"/>
          <c:showCatName val="0"/>
          <c:showSerName val="0"/>
          <c:showPercent val="0"/>
          <c:showBubbleSize val="0"/>
        </c:dLbls>
        <c:smooth val="0"/>
        <c:axId val="825802879"/>
        <c:axId val="2058854463"/>
      </c:lineChart>
      <c:catAx>
        <c:axId val="82580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854463"/>
        <c:crosses val="autoZero"/>
        <c:auto val="1"/>
        <c:lblAlgn val="ctr"/>
        <c:lblOffset val="100"/>
        <c:noMultiLvlLbl val="0"/>
      </c:catAx>
      <c:valAx>
        <c:axId val="205885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02879"/>
        <c:crosses val="autoZero"/>
        <c:crossBetween val="between"/>
      </c:valAx>
      <c:spPr>
        <a:noFill/>
        <a:ln>
          <a:noFill/>
        </a:ln>
        <a:effectLst/>
      </c:spPr>
    </c:plotArea>
    <c:legend>
      <c:legendPos val="t"/>
      <c:layout>
        <c:manualLayout>
          <c:xMode val="edge"/>
          <c:yMode val="edge"/>
          <c:x val="5.8281386794971954E-2"/>
          <c:y val="8.8581208043080686E-3"/>
          <c:w val="0.90948053559289366"/>
          <c:h val="0.111235212634423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Soni</a:t>
            </a:r>
            <a:r>
              <a:rPr lang="en-US" baseline="0"/>
              <a:t>c Calories VS. Protein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Calories</c:v>
          </c:tx>
          <c:spPr>
            <a:ln w="28575" cap="rnd">
              <a:solidFill>
                <a:schemeClr val="accent1"/>
              </a:solidFill>
              <a:round/>
            </a:ln>
            <a:effectLst/>
          </c:spPr>
          <c:marker>
            <c:symbol val="none"/>
          </c:marker>
          <c:cat>
            <c:strRef>
              <c:f>'Fast Food Analysis'!$C$88:$C$140</c:f>
              <c:strCache>
                <c:ptCount val="53"/>
                <c:pt idx="0">
                  <c:v>Hatch Green Chile Cheeseburger</c:v>
                </c:pt>
                <c:pt idx="1">
                  <c:v>Jalapeno Burger</c:v>
                </c:pt>
                <c:pt idx="2">
                  <c:v>Jr. Burger</c:v>
                </c:pt>
                <c:pt idx="3">
                  <c:v>Jr. Chili Cheeseburger</c:v>
                </c:pt>
                <c:pt idx="4">
                  <c:v>Jr. Deluxe Burger</c:v>
                </c:pt>
                <c:pt idx="5">
                  <c:v>Jr. Deluxe Cheeseburger</c:v>
                </c:pt>
                <c:pt idx="6">
                  <c:v>Jr. Double Cheeseburger</c:v>
                </c:pt>
                <c:pt idx="7">
                  <c:v>Sonic Bacon Cheeseburger (w/mayo)</c:v>
                </c:pt>
                <c:pt idx="8">
                  <c:v>Sonic Burger W/ Mustard</c:v>
                </c:pt>
                <c:pt idx="9">
                  <c:v>Sonic Burger W/ Ketchup</c:v>
                </c:pt>
                <c:pt idx="10">
                  <c:v>Sonic Burger W/ Mayonnaise</c:v>
                </c:pt>
                <c:pt idx="11">
                  <c:v>Sonic Cheeseburger W/ Mustard</c:v>
                </c:pt>
                <c:pt idx="12">
                  <c:v>Sonic Cheeseburger W/ Ketchup</c:v>
                </c:pt>
                <c:pt idx="13">
                  <c:v>Sonic Cheeseburger W/ Mayonnaise</c:v>
                </c:pt>
                <c:pt idx="14">
                  <c:v>Super Sonic Bacon Double Cheeseburger (w/mayo)</c:v>
                </c:pt>
                <c:pt idx="15">
                  <c:v>Super Sonic Double Cheeseburger W/ Mustard</c:v>
                </c:pt>
                <c:pt idx="16">
                  <c:v>Super Sonic Double Cheeseburger W/ Ketchup</c:v>
                </c:pt>
                <c:pt idx="17">
                  <c:v>Super Sonic Double Cheeseburger W/ Mayo</c:v>
                </c:pt>
                <c:pt idx="18">
                  <c:v>Super Sonic Jalapeno Double Cheeseburger</c:v>
                </c:pt>
                <c:pt idx="19">
                  <c:v>Veggie Burger W/ Ketchup</c:v>
                </c:pt>
                <c:pt idx="20">
                  <c:v>Veggie Burger With Mustard</c:v>
                </c:pt>
                <c:pt idx="21">
                  <c:v>Veggie Burger W/ Mustard</c:v>
                </c:pt>
                <c:pt idx="22">
                  <c:v>Grilled Asiago Caesar Chicken Club Sandwich</c:v>
                </c:pt>
                <c:pt idx="23">
                  <c:v>Crispy Asiago Caesar Chicken Club Sandwich</c:v>
                </c:pt>
                <c:pt idx="24">
                  <c:v>Grilled Chicken Sandwich</c:v>
                </c:pt>
                <c:pt idx="25">
                  <c:v>Crispy Chicken Sandwich</c:v>
                </c:pt>
                <c:pt idx="26">
                  <c:v>Chicken Strip Sandwich</c:v>
                </c:pt>
                <c:pt idx="27">
                  <c:v>3 Piece Crispy Chicken Tender Dinner</c:v>
                </c:pt>
                <c:pt idx="28">
                  <c:v>5 Piece Crispy Chicken Tender Dinner</c:v>
                </c:pt>
                <c:pt idx="29">
                  <c:v>Deluxe Ultimate Chicken Sandwich</c:v>
                </c:pt>
                <c:pt idx="30">
                  <c:v>Buffalo Dunked Ultimate Chicken Sandwich</c:v>
                </c:pt>
                <c:pt idx="31">
                  <c:v>Garlic Parmesan Dunked Ultimate Chicken Sandwich</c:v>
                </c:pt>
                <c:pt idx="32">
                  <c:v>Small Jumbo Popcorn Chicken</c:v>
                </c:pt>
                <c:pt idx="33">
                  <c:v>Large Jumbo Popcorn Chicken</c:v>
                </c:pt>
                <c:pt idx="34">
                  <c:v>Small Spicy Jumbo Popcorn Chicken</c:v>
                </c:pt>
                <c:pt idx="35">
                  <c:v>Large Spicy Jumbo Popcorn Chicken</c:v>
                </c:pt>
                <c:pt idx="36">
                  <c:v>3 Piece Super Crunch Chicken Strip Dinner</c:v>
                </c:pt>
                <c:pt idx="37">
                  <c:v>4 Piece Super Crunch Chicken Strip Dinner</c:v>
                </c:pt>
                <c:pt idx="38">
                  <c:v>5 Piece Super Crunch Chicken Strip Dinner</c:v>
                </c:pt>
                <c:pt idx="39">
                  <c:v>3 Piece Super Crunch Chicken Strips</c:v>
                </c:pt>
                <c:pt idx="40">
                  <c:v>4 Piece Super Crunch Chicken Strips</c:v>
                </c:pt>
                <c:pt idx="41">
                  <c:v>5 Piece Super Crunch Chicken Strips</c:v>
                </c:pt>
                <c:pt idx="42">
                  <c:v>Traditional Ultimate Chicken Sandwich</c:v>
                </c:pt>
                <c:pt idx="43">
                  <c:v>Ultimate Chicken Club</c:v>
                </c:pt>
                <c:pt idx="44">
                  <c:v>All Beef All-american Style Dog – 6"</c:v>
                </c:pt>
                <c:pt idx="45">
                  <c:v>All Beef Chicago Dog – 6"</c:v>
                </c:pt>
                <c:pt idx="46">
                  <c:v>All Beef Chili Cheese Coney – 6"</c:v>
                </c:pt>
                <c:pt idx="47">
                  <c:v>All Beef New York Dog – 6"</c:v>
                </c:pt>
                <c:pt idx="48">
                  <c:v>All Beef Regular Hot Dog – 6"</c:v>
                </c:pt>
                <c:pt idx="49">
                  <c:v>Cheesy Bacon Pretzel Dog - 6 In.</c:v>
                </c:pt>
                <c:pt idx="50">
                  <c:v>Corn Dog</c:v>
                </c:pt>
                <c:pt idx="51">
                  <c:v>Footlong Quarter Pound Coney</c:v>
                </c:pt>
                <c:pt idx="52">
                  <c:v>The Original Pretzel Dog</c:v>
                </c:pt>
              </c:strCache>
            </c:strRef>
          </c:cat>
          <c:val>
            <c:numRef>
              <c:f>'Fast Food Analysis'!$D$88:$D$140</c:f>
              <c:numCache>
                <c:formatCode>General</c:formatCode>
                <c:ptCount val="53"/>
                <c:pt idx="0">
                  <c:v>710</c:v>
                </c:pt>
                <c:pt idx="1">
                  <c:v>640</c:v>
                </c:pt>
                <c:pt idx="2">
                  <c:v>340</c:v>
                </c:pt>
                <c:pt idx="3">
                  <c:v>410</c:v>
                </c:pt>
                <c:pt idx="4">
                  <c:v>380</c:v>
                </c:pt>
                <c:pt idx="5">
                  <c:v>450</c:v>
                </c:pt>
                <c:pt idx="6">
                  <c:v>600</c:v>
                </c:pt>
                <c:pt idx="7">
                  <c:v>870</c:v>
                </c:pt>
                <c:pt idx="8">
                  <c:v>640</c:v>
                </c:pt>
                <c:pt idx="9">
                  <c:v>650</c:v>
                </c:pt>
                <c:pt idx="10">
                  <c:v>740</c:v>
                </c:pt>
                <c:pt idx="11">
                  <c:v>710</c:v>
                </c:pt>
                <c:pt idx="12">
                  <c:v>720</c:v>
                </c:pt>
                <c:pt idx="13">
                  <c:v>800</c:v>
                </c:pt>
                <c:pt idx="14">
                  <c:v>1280</c:v>
                </c:pt>
                <c:pt idx="15">
                  <c:v>1120</c:v>
                </c:pt>
                <c:pt idx="16">
                  <c:v>1130</c:v>
                </c:pt>
                <c:pt idx="17">
                  <c:v>1220</c:v>
                </c:pt>
                <c:pt idx="18">
                  <c:v>1120</c:v>
                </c:pt>
                <c:pt idx="19">
                  <c:v>450</c:v>
                </c:pt>
                <c:pt idx="20">
                  <c:v>450</c:v>
                </c:pt>
                <c:pt idx="21">
                  <c:v>450</c:v>
                </c:pt>
                <c:pt idx="22">
                  <c:v>610</c:v>
                </c:pt>
                <c:pt idx="23">
                  <c:v>680</c:v>
                </c:pt>
                <c:pt idx="24">
                  <c:v>430</c:v>
                </c:pt>
                <c:pt idx="25">
                  <c:v>570</c:v>
                </c:pt>
                <c:pt idx="26">
                  <c:v>450</c:v>
                </c:pt>
                <c:pt idx="27">
                  <c:v>280</c:v>
                </c:pt>
                <c:pt idx="28">
                  <c:v>470</c:v>
                </c:pt>
                <c:pt idx="29">
                  <c:v>740</c:v>
                </c:pt>
                <c:pt idx="30">
                  <c:v>1000</c:v>
                </c:pt>
                <c:pt idx="31">
                  <c:v>1350</c:v>
                </c:pt>
                <c:pt idx="32">
                  <c:v>380</c:v>
                </c:pt>
                <c:pt idx="33">
                  <c:v>560</c:v>
                </c:pt>
                <c:pt idx="34">
                  <c:v>350</c:v>
                </c:pt>
                <c:pt idx="35">
                  <c:v>610</c:v>
                </c:pt>
                <c:pt idx="36">
                  <c:v>970</c:v>
                </c:pt>
                <c:pt idx="37">
                  <c:v>1080</c:v>
                </c:pt>
                <c:pt idx="38">
                  <c:v>1190</c:v>
                </c:pt>
                <c:pt idx="39">
                  <c:v>330</c:v>
                </c:pt>
                <c:pt idx="40">
                  <c:v>440</c:v>
                </c:pt>
                <c:pt idx="41">
                  <c:v>550</c:v>
                </c:pt>
                <c:pt idx="42">
                  <c:v>730</c:v>
                </c:pt>
                <c:pt idx="43">
                  <c:v>100</c:v>
                </c:pt>
                <c:pt idx="44">
                  <c:v>370</c:v>
                </c:pt>
                <c:pt idx="45">
                  <c:v>430</c:v>
                </c:pt>
                <c:pt idx="46">
                  <c:v>410</c:v>
                </c:pt>
                <c:pt idx="47">
                  <c:v>340</c:v>
                </c:pt>
                <c:pt idx="48">
                  <c:v>320</c:v>
                </c:pt>
                <c:pt idx="49">
                  <c:v>500</c:v>
                </c:pt>
                <c:pt idx="50">
                  <c:v>210</c:v>
                </c:pt>
                <c:pt idx="51">
                  <c:v>830</c:v>
                </c:pt>
                <c:pt idx="52">
                  <c:v>320</c:v>
                </c:pt>
              </c:numCache>
            </c:numRef>
          </c:val>
          <c:smooth val="0"/>
          <c:extLst>
            <c:ext xmlns:c16="http://schemas.microsoft.com/office/drawing/2014/chart" uri="{C3380CC4-5D6E-409C-BE32-E72D297353CC}">
              <c16:uniqueId val="{00000000-C6AF-254F-B0F9-8C33E5F35C77}"/>
            </c:ext>
          </c:extLst>
        </c:ser>
        <c:ser>
          <c:idx val="1"/>
          <c:order val="1"/>
          <c:tx>
            <c:v>Protein</c:v>
          </c:tx>
          <c:spPr>
            <a:ln w="28575" cap="rnd">
              <a:solidFill>
                <a:schemeClr val="accent2"/>
              </a:solidFill>
              <a:round/>
            </a:ln>
            <a:effectLst/>
          </c:spPr>
          <c:marker>
            <c:symbol val="none"/>
          </c:marker>
          <c:cat>
            <c:strRef>
              <c:f>'Fast Food Analysis'!$C$88:$C$140</c:f>
              <c:strCache>
                <c:ptCount val="53"/>
                <c:pt idx="0">
                  <c:v>Hatch Green Chile Cheeseburger</c:v>
                </c:pt>
                <c:pt idx="1">
                  <c:v>Jalapeno Burger</c:v>
                </c:pt>
                <c:pt idx="2">
                  <c:v>Jr. Burger</c:v>
                </c:pt>
                <c:pt idx="3">
                  <c:v>Jr. Chili Cheeseburger</c:v>
                </c:pt>
                <c:pt idx="4">
                  <c:v>Jr. Deluxe Burger</c:v>
                </c:pt>
                <c:pt idx="5">
                  <c:v>Jr. Deluxe Cheeseburger</c:v>
                </c:pt>
                <c:pt idx="6">
                  <c:v>Jr. Double Cheeseburger</c:v>
                </c:pt>
                <c:pt idx="7">
                  <c:v>Sonic Bacon Cheeseburger (w/mayo)</c:v>
                </c:pt>
                <c:pt idx="8">
                  <c:v>Sonic Burger W/ Mustard</c:v>
                </c:pt>
                <c:pt idx="9">
                  <c:v>Sonic Burger W/ Ketchup</c:v>
                </c:pt>
                <c:pt idx="10">
                  <c:v>Sonic Burger W/ Mayonnaise</c:v>
                </c:pt>
                <c:pt idx="11">
                  <c:v>Sonic Cheeseburger W/ Mustard</c:v>
                </c:pt>
                <c:pt idx="12">
                  <c:v>Sonic Cheeseburger W/ Ketchup</c:v>
                </c:pt>
                <c:pt idx="13">
                  <c:v>Sonic Cheeseburger W/ Mayonnaise</c:v>
                </c:pt>
                <c:pt idx="14">
                  <c:v>Super Sonic Bacon Double Cheeseburger (w/mayo)</c:v>
                </c:pt>
                <c:pt idx="15">
                  <c:v>Super Sonic Double Cheeseburger W/ Mustard</c:v>
                </c:pt>
                <c:pt idx="16">
                  <c:v>Super Sonic Double Cheeseburger W/ Ketchup</c:v>
                </c:pt>
                <c:pt idx="17">
                  <c:v>Super Sonic Double Cheeseburger W/ Mayo</c:v>
                </c:pt>
                <c:pt idx="18">
                  <c:v>Super Sonic Jalapeno Double Cheeseburger</c:v>
                </c:pt>
                <c:pt idx="19">
                  <c:v>Veggie Burger W/ Ketchup</c:v>
                </c:pt>
                <c:pt idx="20">
                  <c:v>Veggie Burger With Mustard</c:v>
                </c:pt>
                <c:pt idx="21">
                  <c:v>Veggie Burger W/ Mustard</c:v>
                </c:pt>
                <c:pt idx="22">
                  <c:v>Grilled Asiago Caesar Chicken Club Sandwich</c:v>
                </c:pt>
                <c:pt idx="23">
                  <c:v>Crispy Asiago Caesar Chicken Club Sandwich</c:v>
                </c:pt>
                <c:pt idx="24">
                  <c:v>Grilled Chicken Sandwich</c:v>
                </c:pt>
                <c:pt idx="25">
                  <c:v>Crispy Chicken Sandwich</c:v>
                </c:pt>
                <c:pt idx="26">
                  <c:v>Chicken Strip Sandwich</c:v>
                </c:pt>
                <c:pt idx="27">
                  <c:v>3 Piece Crispy Chicken Tender Dinner</c:v>
                </c:pt>
                <c:pt idx="28">
                  <c:v>5 Piece Crispy Chicken Tender Dinner</c:v>
                </c:pt>
                <c:pt idx="29">
                  <c:v>Deluxe Ultimate Chicken Sandwich</c:v>
                </c:pt>
                <c:pt idx="30">
                  <c:v>Buffalo Dunked Ultimate Chicken Sandwich</c:v>
                </c:pt>
                <c:pt idx="31">
                  <c:v>Garlic Parmesan Dunked Ultimate Chicken Sandwich</c:v>
                </c:pt>
                <c:pt idx="32">
                  <c:v>Small Jumbo Popcorn Chicken</c:v>
                </c:pt>
                <c:pt idx="33">
                  <c:v>Large Jumbo Popcorn Chicken</c:v>
                </c:pt>
                <c:pt idx="34">
                  <c:v>Small Spicy Jumbo Popcorn Chicken</c:v>
                </c:pt>
                <c:pt idx="35">
                  <c:v>Large Spicy Jumbo Popcorn Chicken</c:v>
                </c:pt>
                <c:pt idx="36">
                  <c:v>3 Piece Super Crunch Chicken Strip Dinner</c:v>
                </c:pt>
                <c:pt idx="37">
                  <c:v>4 Piece Super Crunch Chicken Strip Dinner</c:v>
                </c:pt>
                <c:pt idx="38">
                  <c:v>5 Piece Super Crunch Chicken Strip Dinner</c:v>
                </c:pt>
                <c:pt idx="39">
                  <c:v>3 Piece Super Crunch Chicken Strips</c:v>
                </c:pt>
                <c:pt idx="40">
                  <c:v>4 Piece Super Crunch Chicken Strips</c:v>
                </c:pt>
                <c:pt idx="41">
                  <c:v>5 Piece Super Crunch Chicken Strips</c:v>
                </c:pt>
                <c:pt idx="42">
                  <c:v>Traditional Ultimate Chicken Sandwich</c:v>
                </c:pt>
                <c:pt idx="43">
                  <c:v>Ultimate Chicken Club</c:v>
                </c:pt>
                <c:pt idx="44">
                  <c:v>All Beef All-american Style Dog – 6"</c:v>
                </c:pt>
                <c:pt idx="45">
                  <c:v>All Beef Chicago Dog – 6"</c:v>
                </c:pt>
                <c:pt idx="46">
                  <c:v>All Beef Chili Cheese Coney – 6"</c:v>
                </c:pt>
                <c:pt idx="47">
                  <c:v>All Beef New York Dog – 6"</c:v>
                </c:pt>
                <c:pt idx="48">
                  <c:v>All Beef Regular Hot Dog – 6"</c:v>
                </c:pt>
                <c:pt idx="49">
                  <c:v>Cheesy Bacon Pretzel Dog - 6 In.</c:v>
                </c:pt>
                <c:pt idx="50">
                  <c:v>Corn Dog</c:v>
                </c:pt>
                <c:pt idx="51">
                  <c:v>Footlong Quarter Pound Coney</c:v>
                </c:pt>
                <c:pt idx="52">
                  <c:v>The Original Pretzel Dog</c:v>
                </c:pt>
              </c:strCache>
            </c:strRef>
          </c:cat>
          <c:val>
            <c:numRef>
              <c:f>'Fast Food Analysis'!$E$88:$E$140</c:f>
              <c:numCache>
                <c:formatCode>General</c:formatCode>
                <c:ptCount val="53"/>
                <c:pt idx="0">
                  <c:v>35</c:v>
                </c:pt>
                <c:pt idx="1">
                  <c:v>31</c:v>
                </c:pt>
                <c:pt idx="2">
                  <c:v>15</c:v>
                </c:pt>
                <c:pt idx="3">
                  <c:v>20</c:v>
                </c:pt>
                <c:pt idx="4">
                  <c:v>15</c:v>
                </c:pt>
                <c:pt idx="5">
                  <c:v>19</c:v>
                </c:pt>
                <c:pt idx="6">
                  <c:v>31</c:v>
                </c:pt>
                <c:pt idx="7">
                  <c:v>39</c:v>
                </c:pt>
                <c:pt idx="8">
                  <c:v>31</c:v>
                </c:pt>
                <c:pt idx="9">
                  <c:v>32</c:v>
                </c:pt>
                <c:pt idx="10">
                  <c:v>31</c:v>
                </c:pt>
                <c:pt idx="11">
                  <c:v>35</c:v>
                </c:pt>
                <c:pt idx="12">
                  <c:v>35</c:v>
                </c:pt>
                <c:pt idx="13">
                  <c:v>35</c:v>
                </c:pt>
                <c:pt idx="14">
                  <c:v>67</c:v>
                </c:pt>
                <c:pt idx="15">
                  <c:v>63</c:v>
                </c:pt>
                <c:pt idx="16">
                  <c:v>63</c:v>
                </c:pt>
                <c:pt idx="17">
                  <c:v>63</c:v>
                </c:pt>
                <c:pt idx="18">
                  <c:v>63</c:v>
                </c:pt>
                <c:pt idx="19">
                  <c:v>15</c:v>
                </c:pt>
                <c:pt idx="20">
                  <c:v>15</c:v>
                </c:pt>
                <c:pt idx="21">
                  <c:v>15</c:v>
                </c:pt>
                <c:pt idx="22">
                  <c:v>40</c:v>
                </c:pt>
                <c:pt idx="23">
                  <c:v>31</c:v>
                </c:pt>
                <c:pt idx="24">
                  <c:v>28</c:v>
                </c:pt>
                <c:pt idx="25">
                  <c:v>23</c:v>
                </c:pt>
                <c:pt idx="26">
                  <c:v>19</c:v>
                </c:pt>
                <c:pt idx="27">
                  <c:v>22</c:v>
                </c:pt>
                <c:pt idx="28">
                  <c:v>37</c:v>
                </c:pt>
                <c:pt idx="29">
                  <c:v>33</c:v>
                </c:pt>
                <c:pt idx="30">
                  <c:v>23</c:v>
                </c:pt>
                <c:pt idx="31">
                  <c:v>23</c:v>
                </c:pt>
                <c:pt idx="32">
                  <c:v>18</c:v>
                </c:pt>
                <c:pt idx="33">
                  <c:v>27</c:v>
                </c:pt>
                <c:pt idx="34">
                  <c:v>21</c:v>
                </c:pt>
                <c:pt idx="35">
                  <c:v>36</c:v>
                </c:pt>
                <c:pt idx="36">
                  <c:v>30</c:v>
                </c:pt>
                <c:pt idx="37">
                  <c:v>37</c:v>
                </c:pt>
                <c:pt idx="38">
                  <c:v>44</c:v>
                </c:pt>
                <c:pt idx="39">
                  <c:v>22</c:v>
                </c:pt>
                <c:pt idx="40">
                  <c:v>29</c:v>
                </c:pt>
                <c:pt idx="41">
                  <c:v>36</c:v>
                </c:pt>
                <c:pt idx="42">
                  <c:v>32</c:v>
                </c:pt>
                <c:pt idx="43">
                  <c:v>39</c:v>
                </c:pt>
                <c:pt idx="44">
                  <c:v>12</c:v>
                </c:pt>
                <c:pt idx="45">
                  <c:v>14</c:v>
                </c:pt>
                <c:pt idx="46">
                  <c:v>17</c:v>
                </c:pt>
                <c:pt idx="47">
                  <c:v>13</c:v>
                </c:pt>
                <c:pt idx="48">
                  <c:v>11</c:v>
                </c:pt>
                <c:pt idx="49">
                  <c:v>15</c:v>
                </c:pt>
                <c:pt idx="50">
                  <c:v>6</c:v>
                </c:pt>
                <c:pt idx="51">
                  <c:v>30</c:v>
                </c:pt>
                <c:pt idx="52">
                  <c:v>11</c:v>
                </c:pt>
              </c:numCache>
            </c:numRef>
          </c:val>
          <c:smooth val="0"/>
          <c:extLst>
            <c:ext xmlns:c16="http://schemas.microsoft.com/office/drawing/2014/chart" uri="{C3380CC4-5D6E-409C-BE32-E72D297353CC}">
              <c16:uniqueId val="{00000001-C6AF-254F-B0F9-8C33E5F35C77}"/>
            </c:ext>
          </c:extLst>
        </c:ser>
        <c:dLbls>
          <c:showLegendKey val="0"/>
          <c:showVal val="0"/>
          <c:showCatName val="0"/>
          <c:showSerName val="0"/>
          <c:showPercent val="0"/>
          <c:showBubbleSize val="0"/>
        </c:dLbls>
        <c:smooth val="0"/>
        <c:axId val="2118193615"/>
        <c:axId val="282233728"/>
      </c:lineChart>
      <c:catAx>
        <c:axId val="211819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233728"/>
        <c:crosses val="autoZero"/>
        <c:auto val="1"/>
        <c:lblAlgn val="ctr"/>
        <c:lblOffset val="100"/>
        <c:noMultiLvlLbl val="0"/>
      </c:catAx>
      <c:valAx>
        <c:axId val="28223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19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Arby's Calories</a:t>
            </a:r>
            <a:r>
              <a:rPr lang="en-US" baseline="0"/>
              <a:t> VS. Protein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calories</c:v>
          </c:tx>
          <c:spPr>
            <a:ln w="28575" cap="rnd">
              <a:solidFill>
                <a:schemeClr val="accent1"/>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Analysis'!$D$125:$D$141</c:f>
              <c:numCache>
                <c:formatCode>General</c:formatCode>
                <c:ptCount val="17"/>
                <c:pt idx="0">
                  <c:v>1080</c:v>
                </c:pt>
                <c:pt idx="1">
                  <c:v>1190</c:v>
                </c:pt>
                <c:pt idx="2">
                  <c:v>330</c:v>
                </c:pt>
                <c:pt idx="3">
                  <c:v>440</c:v>
                </c:pt>
                <c:pt idx="4">
                  <c:v>550</c:v>
                </c:pt>
                <c:pt idx="5">
                  <c:v>730</c:v>
                </c:pt>
                <c:pt idx="6">
                  <c:v>100</c:v>
                </c:pt>
                <c:pt idx="7">
                  <c:v>370</c:v>
                </c:pt>
                <c:pt idx="8">
                  <c:v>430</c:v>
                </c:pt>
                <c:pt idx="9">
                  <c:v>410</c:v>
                </c:pt>
                <c:pt idx="10">
                  <c:v>340</c:v>
                </c:pt>
                <c:pt idx="11">
                  <c:v>320</c:v>
                </c:pt>
                <c:pt idx="12">
                  <c:v>500</c:v>
                </c:pt>
                <c:pt idx="13">
                  <c:v>210</c:v>
                </c:pt>
                <c:pt idx="14">
                  <c:v>830</c:v>
                </c:pt>
                <c:pt idx="15">
                  <c:v>320</c:v>
                </c:pt>
                <c:pt idx="16">
                  <c:v>330</c:v>
                </c:pt>
              </c:numCache>
            </c:numRef>
          </c:val>
          <c:smooth val="0"/>
          <c:extLst>
            <c:ext xmlns:c16="http://schemas.microsoft.com/office/drawing/2014/chart" uri="{C3380CC4-5D6E-409C-BE32-E72D297353CC}">
              <c16:uniqueId val="{00000000-9934-8742-A805-A32BE6BAFCB9}"/>
            </c:ext>
          </c:extLst>
        </c:ser>
        <c:ser>
          <c:idx val="1"/>
          <c:order val="1"/>
          <c:tx>
            <c:v>protein</c:v>
          </c:tx>
          <c:spPr>
            <a:ln w="28575" cap="rnd">
              <a:solidFill>
                <a:schemeClr val="accent2"/>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Analysis'!$E$125:$E$141</c:f>
              <c:numCache>
                <c:formatCode>General</c:formatCode>
                <c:ptCount val="17"/>
                <c:pt idx="0">
                  <c:v>37</c:v>
                </c:pt>
                <c:pt idx="1">
                  <c:v>44</c:v>
                </c:pt>
                <c:pt idx="2">
                  <c:v>22</c:v>
                </c:pt>
                <c:pt idx="3">
                  <c:v>29</c:v>
                </c:pt>
                <c:pt idx="4">
                  <c:v>36</c:v>
                </c:pt>
                <c:pt idx="5">
                  <c:v>32</c:v>
                </c:pt>
                <c:pt idx="6">
                  <c:v>39</c:v>
                </c:pt>
                <c:pt idx="7">
                  <c:v>12</c:v>
                </c:pt>
                <c:pt idx="8">
                  <c:v>14</c:v>
                </c:pt>
                <c:pt idx="9">
                  <c:v>17</c:v>
                </c:pt>
                <c:pt idx="10">
                  <c:v>13</c:v>
                </c:pt>
                <c:pt idx="11">
                  <c:v>11</c:v>
                </c:pt>
                <c:pt idx="12">
                  <c:v>15</c:v>
                </c:pt>
                <c:pt idx="13">
                  <c:v>6</c:v>
                </c:pt>
                <c:pt idx="14">
                  <c:v>30</c:v>
                </c:pt>
                <c:pt idx="15">
                  <c:v>11</c:v>
                </c:pt>
                <c:pt idx="16">
                  <c:v>18</c:v>
                </c:pt>
              </c:numCache>
            </c:numRef>
          </c:val>
          <c:smooth val="0"/>
          <c:extLst>
            <c:ext xmlns:c16="http://schemas.microsoft.com/office/drawing/2014/chart" uri="{C3380CC4-5D6E-409C-BE32-E72D297353CC}">
              <c16:uniqueId val="{00000001-9934-8742-A805-A32BE6BAFCB9}"/>
            </c:ext>
          </c:extLst>
        </c:ser>
        <c:dLbls>
          <c:showLegendKey val="0"/>
          <c:showVal val="0"/>
          <c:showCatName val="0"/>
          <c:showSerName val="0"/>
          <c:showPercent val="0"/>
          <c:showBubbleSize val="0"/>
        </c:dLbls>
        <c:smooth val="0"/>
        <c:axId val="2076475919"/>
        <c:axId val="1088584815"/>
      </c:lineChart>
      <c:catAx>
        <c:axId val="207647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584815"/>
        <c:crosses val="autoZero"/>
        <c:auto val="1"/>
        <c:lblAlgn val="ctr"/>
        <c:lblOffset val="100"/>
        <c:noMultiLvlLbl val="0"/>
      </c:catAx>
      <c:valAx>
        <c:axId val="108858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calories</c:v>
          </c:tx>
          <c:spPr>
            <a:ln w="28575" cap="rnd">
              <a:solidFill>
                <a:schemeClr val="accent1"/>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Analysis'!$D$125:$D$141</c:f>
              <c:numCache>
                <c:formatCode>General</c:formatCode>
                <c:ptCount val="17"/>
                <c:pt idx="0">
                  <c:v>1080</c:v>
                </c:pt>
                <c:pt idx="1">
                  <c:v>1190</c:v>
                </c:pt>
                <c:pt idx="2">
                  <c:v>330</c:v>
                </c:pt>
                <c:pt idx="3">
                  <c:v>440</c:v>
                </c:pt>
                <c:pt idx="4">
                  <c:v>550</c:v>
                </c:pt>
                <c:pt idx="5">
                  <c:v>730</c:v>
                </c:pt>
                <c:pt idx="6">
                  <c:v>100</c:v>
                </c:pt>
                <c:pt idx="7">
                  <c:v>370</c:v>
                </c:pt>
                <c:pt idx="8">
                  <c:v>430</c:v>
                </c:pt>
                <c:pt idx="9">
                  <c:v>410</c:v>
                </c:pt>
                <c:pt idx="10">
                  <c:v>340</c:v>
                </c:pt>
                <c:pt idx="11">
                  <c:v>320</c:v>
                </c:pt>
                <c:pt idx="12">
                  <c:v>500</c:v>
                </c:pt>
                <c:pt idx="13">
                  <c:v>210</c:v>
                </c:pt>
                <c:pt idx="14">
                  <c:v>830</c:v>
                </c:pt>
                <c:pt idx="15">
                  <c:v>320</c:v>
                </c:pt>
                <c:pt idx="16">
                  <c:v>330</c:v>
                </c:pt>
              </c:numCache>
            </c:numRef>
          </c:val>
          <c:smooth val="0"/>
          <c:extLst>
            <c:ext xmlns:c16="http://schemas.microsoft.com/office/drawing/2014/chart" uri="{C3380CC4-5D6E-409C-BE32-E72D297353CC}">
              <c16:uniqueId val="{00000000-17FE-7C48-8D57-67BF99443357}"/>
            </c:ext>
          </c:extLst>
        </c:ser>
        <c:ser>
          <c:idx val="1"/>
          <c:order val="1"/>
          <c:tx>
            <c:v>protein</c:v>
          </c:tx>
          <c:spPr>
            <a:ln w="28575" cap="rnd">
              <a:solidFill>
                <a:schemeClr val="accent2"/>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Analysis'!$E$125:$E$141</c:f>
              <c:numCache>
                <c:formatCode>General</c:formatCode>
                <c:ptCount val="17"/>
                <c:pt idx="0">
                  <c:v>37</c:v>
                </c:pt>
                <c:pt idx="1">
                  <c:v>44</c:v>
                </c:pt>
                <c:pt idx="2">
                  <c:v>22</c:v>
                </c:pt>
                <c:pt idx="3">
                  <c:v>29</c:v>
                </c:pt>
                <c:pt idx="4">
                  <c:v>36</c:v>
                </c:pt>
                <c:pt idx="5">
                  <c:v>32</c:v>
                </c:pt>
                <c:pt idx="6">
                  <c:v>39</c:v>
                </c:pt>
                <c:pt idx="7">
                  <c:v>12</c:v>
                </c:pt>
                <c:pt idx="8">
                  <c:v>14</c:v>
                </c:pt>
                <c:pt idx="9">
                  <c:v>17</c:v>
                </c:pt>
                <c:pt idx="10">
                  <c:v>13</c:v>
                </c:pt>
                <c:pt idx="11">
                  <c:v>11</c:v>
                </c:pt>
                <c:pt idx="12">
                  <c:v>15</c:v>
                </c:pt>
                <c:pt idx="13">
                  <c:v>6</c:v>
                </c:pt>
                <c:pt idx="14">
                  <c:v>30</c:v>
                </c:pt>
                <c:pt idx="15">
                  <c:v>11</c:v>
                </c:pt>
                <c:pt idx="16">
                  <c:v>18</c:v>
                </c:pt>
              </c:numCache>
            </c:numRef>
          </c:val>
          <c:smooth val="0"/>
          <c:extLst>
            <c:ext xmlns:c16="http://schemas.microsoft.com/office/drawing/2014/chart" uri="{C3380CC4-5D6E-409C-BE32-E72D297353CC}">
              <c16:uniqueId val="{00000001-17FE-7C48-8D57-67BF99443357}"/>
            </c:ext>
          </c:extLst>
        </c:ser>
        <c:ser>
          <c:idx val="2"/>
          <c:order val="2"/>
          <c:tx>
            <c:v>cal_fat</c:v>
          </c:tx>
          <c:spPr>
            <a:ln w="28575" cap="rnd">
              <a:solidFill>
                <a:schemeClr val="accent3"/>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Analysis'!$F$125:$F$141</c:f>
              <c:numCache>
                <c:formatCode>General</c:formatCode>
                <c:ptCount val="17"/>
                <c:pt idx="0">
                  <c:v>460</c:v>
                </c:pt>
                <c:pt idx="1">
                  <c:v>510</c:v>
                </c:pt>
                <c:pt idx="2">
                  <c:v>140</c:v>
                </c:pt>
                <c:pt idx="3">
                  <c:v>190</c:v>
                </c:pt>
                <c:pt idx="4">
                  <c:v>240</c:v>
                </c:pt>
                <c:pt idx="5">
                  <c:v>350</c:v>
                </c:pt>
                <c:pt idx="6">
                  <c:v>580</c:v>
                </c:pt>
                <c:pt idx="7">
                  <c:v>160</c:v>
                </c:pt>
                <c:pt idx="8">
                  <c:v>180</c:v>
                </c:pt>
                <c:pt idx="9">
                  <c:v>230</c:v>
                </c:pt>
                <c:pt idx="10">
                  <c:v>170</c:v>
                </c:pt>
                <c:pt idx="11">
                  <c:v>160</c:v>
                </c:pt>
                <c:pt idx="12">
                  <c:v>240</c:v>
                </c:pt>
                <c:pt idx="13">
                  <c:v>100</c:v>
                </c:pt>
                <c:pt idx="14">
                  <c:v>490</c:v>
                </c:pt>
                <c:pt idx="15">
                  <c:v>160</c:v>
                </c:pt>
                <c:pt idx="16">
                  <c:v>100</c:v>
                </c:pt>
              </c:numCache>
            </c:numRef>
          </c:val>
          <c:smooth val="0"/>
          <c:extLst>
            <c:ext xmlns:c16="http://schemas.microsoft.com/office/drawing/2014/chart" uri="{C3380CC4-5D6E-409C-BE32-E72D297353CC}">
              <c16:uniqueId val="{00000002-17FE-7C48-8D57-67BF99443357}"/>
            </c:ext>
          </c:extLst>
        </c:ser>
        <c:ser>
          <c:idx val="3"/>
          <c:order val="3"/>
          <c:tx>
            <c:v>total_fat</c:v>
          </c:tx>
          <c:spPr>
            <a:ln w="28575" cap="rnd">
              <a:solidFill>
                <a:schemeClr val="accent4"/>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Analysis'!$G$125:$G$141</c:f>
              <c:numCache>
                <c:formatCode>General</c:formatCode>
                <c:ptCount val="17"/>
                <c:pt idx="0">
                  <c:v>51</c:v>
                </c:pt>
                <c:pt idx="1">
                  <c:v>57</c:v>
                </c:pt>
                <c:pt idx="2">
                  <c:v>16</c:v>
                </c:pt>
                <c:pt idx="3">
                  <c:v>21</c:v>
                </c:pt>
                <c:pt idx="4">
                  <c:v>26</c:v>
                </c:pt>
                <c:pt idx="5">
                  <c:v>39</c:v>
                </c:pt>
                <c:pt idx="6">
                  <c:v>64</c:v>
                </c:pt>
                <c:pt idx="7">
                  <c:v>18</c:v>
                </c:pt>
                <c:pt idx="8">
                  <c:v>20</c:v>
                </c:pt>
                <c:pt idx="9">
                  <c:v>26</c:v>
                </c:pt>
                <c:pt idx="10">
                  <c:v>19</c:v>
                </c:pt>
                <c:pt idx="11">
                  <c:v>18</c:v>
                </c:pt>
                <c:pt idx="12">
                  <c:v>26</c:v>
                </c:pt>
                <c:pt idx="13">
                  <c:v>11</c:v>
                </c:pt>
                <c:pt idx="14">
                  <c:v>54</c:v>
                </c:pt>
                <c:pt idx="15">
                  <c:v>18</c:v>
                </c:pt>
                <c:pt idx="16">
                  <c:v>11</c:v>
                </c:pt>
              </c:numCache>
            </c:numRef>
          </c:val>
          <c:smooth val="0"/>
          <c:extLst>
            <c:ext xmlns:c16="http://schemas.microsoft.com/office/drawing/2014/chart" uri="{C3380CC4-5D6E-409C-BE32-E72D297353CC}">
              <c16:uniqueId val="{00000003-17FE-7C48-8D57-67BF99443357}"/>
            </c:ext>
          </c:extLst>
        </c:ser>
        <c:ser>
          <c:idx val="4"/>
          <c:order val="4"/>
          <c:tx>
            <c:v>sat_fat</c:v>
          </c:tx>
          <c:spPr>
            <a:ln w="28575" cap="rnd">
              <a:solidFill>
                <a:schemeClr val="accent5"/>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Analysis'!$H$125:$H$141</c:f>
              <c:numCache>
                <c:formatCode>General</c:formatCode>
                <c:ptCount val="17"/>
                <c:pt idx="0">
                  <c:v>9</c:v>
                </c:pt>
                <c:pt idx="1">
                  <c:v>10</c:v>
                </c:pt>
                <c:pt idx="2">
                  <c:v>3</c:v>
                </c:pt>
                <c:pt idx="3">
                  <c:v>4</c:v>
                </c:pt>
                <c:pt idx="4">
                  <c:v>5</c:v>
                </c:pt>
                <c:pt idx="5">
                  <c:v>8</c:v>
                </c:pt>
                <c:pt idx="6">
                  <c:v>15</c:v>
                </c:pt>
                <c:pt idx="7">
                  <c:v>7</c:v>
                </c:pt>
                <c:pt idx="8">
                  <c:v>7</c:v>
                </c:pt>
                <c:pt idx="9">
                  <c:v>11</c:v>
                </c:pt>
                <c:pt idx="10">
                  <c:v>7</c:v>
                </c:pt>
                <c:pt idx="11">
                  <c:v>7</c:v>
                </c:pt>
                <c:pt idx="12">
                  <c:v>10</c:v>
                </c:pt>
                <c:pt idx="13">
                  <c:v>4</c:v>
                </c:pt>
                <c:pt idx="14">
                  <c:v>22</c:v>
                </c:pt>
                <c:pt idx="15">
                  <c:v>7</c:v>
                </c:pt>
                <c:pt idx="16">
                  <c:v>4</c:v>
                </c:pt>
              </c:numCache>
            </c:numRef>
          </c:val>
          <c:smooth val="0"/>
          <c:extLst>
            <c:ext xmlns:c16="http://schemas.microsoft.com/office/drawing/2014/chart" uri="{C3380CC4-5D6E-409C-BE32-E72D297353CC}">
              <c16:uniqueId val="{00000004-17FE-7C48-8D57-67BF99443357}"/>
            </c:ext>
          </c:extLst>
        </c:ser>
        <c:ser>
          <c:idx val="5"/>
          <c:order val="5"/>
          <c:tx>
            <c:v>trans_fat</c:v>
          </c:tx>
          <c:spPr>
            <a:ln w="28575" cap="rnd">
              <a:solidFill>
                <a:schemeClr val="accent6"/>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Analysis'!$I$125:$I$141</c:f>
              <c:numCache>
                <c:formatCode>General</c:formatCode>
                <c:ptCount val="17"/>
                <c:pt idx="0">
                  <c:v>1</c:v>
                </c:pt>
                <c:pt idx="1">
                  <c:v>1</c:v>
                </c:pt>
                <c:pt idx="2">
                  <c:v>0</c:v>
                </c:pt>
                <c:pt idx="3">
                  <c:v>0</c:v>
                </c:pt>
                <c:pt idx="4">
                  <c:v>0</c:v>
                </c:pt>
                <c:pt idx="5">
                  <c:v>0</c:v>
                </c:pt>
                <c:pt idx="6">
                  <c:v>0.5</c:v>
                </c:pt>
                <c:pt idx="7">
                  <c:v>0</c:v>
                </c:pt>
                <c:pt idx="8">
                  <c:v>0</c:v>
                </c:pt>
                <c:pt idx="9">
                  <c:v>0</c:v>
                </c:pt>
                <c:pt idx="10">
                  <c:v>0</c:v>
                </c:pt>
                <c:pt idx="11">
                  <c:v>0</c:v>
                </c:pt>
                <c:pt idx="12">
                  <c:v>0</c:v>
                </c:pt>
                <c:pt idx="13">
                  <c:v>0</c:v>
                </c:pt>
                <c:pt idx="14">
                  <c:v>1</c:v>
                </c:pt>
                <c:pt idx="15">
                  <c:v>0</c:v>
                </c:pt>
                <c:pt idx="16">
                  <c:v>0</c:v>
                </c:pt>
              </c:numCache>
            </c:numRef>
          </c:val>
          <c:smooth val="0"/>
          <c:extLst>
            <c:ext xmlns:c16="http://schemas.microsoft.com/office/drawing/2014/chart" uri="{C3380CC4-5D6E-409C-BE32-E72D297353CC}">
              <c16:uniqueId val="{00000005-17FE-7C48-8D57-67BF99443357}"/>
            </c:ext>
          </c:extLst>
        </c:ser>
        <c:ser>
          <c:idx val="6"/>
          <c:order val="6"/>
          <c:tx>
            <c:v>cholesterol</c:v>
          </c:tx>
          <c:spPr>
            <a:ln w="28575" cap="rnd">
              <a:solidFill>
                <a:schemeClr val="accent1">
                  <a:lumMod val="60000"/>
                </a:schemeClr>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Analysis'!$J$125:$J$141</c:f>
              <c:numCache>
                <c:formatCode>General</c:formatCode>
                <c:ptCount val="17"/>
                <c:pt idx="0">
                  <c:v>75</c:v>
                </c:pt>
                <c:pt idx="1">
                  <c:v>90</c:v>
                </c:pt>
                <c:pt idx="2">
                  <c:v>55</c:v>
                </c:pt>
                <c:pt idx="3">
                  <c:v>70</c:v>
                </c:pt>
                <c:pt idx="4">
                  <c:v>90</c:v>
                </c:pt>
                <c:pt idx="5">
                  <c:v>90</c:v>
                </c:pt>
                <c:pt idx="6">
                  <c:v>100</c:v>
                </c:pt>
                <c:pt idx="7">
                  <c:v>40</c:v>
                </c:pt>
                <c:pt idx="8">
                  <c:v>40</c:v>
                </c:pt>
                <c:pt idx="9">
                  <c:v>65</c:v>
                </c:pt>
                <c:pt idx="10">
                  <c:v>40</c:v>
                </c:pt>
                <c:pt idx="11">
                  <c:v>40</c:v>
                </c:pt>
                <c:pt idx="12">
                  <c:v>50</c:v>
                </c:pt>
                <c:pt idx="13">
                  <c:v>20</c:v>
                </c:pt>
                <c:pt idx="14">
                  <c:v>85</c:v>
                </c:pt>
                <c:pt idx="15">
                  <c:v>35</c:v>
                </c:pt>
                <c:pt idx="16">
                  <c:v>30</c:v>
                </c:pt>
              </c:numCache>
            </c:numRef>
          </c:val>
          <c:smooth val="0"/>
          <c:extLst>
            <c:ext xmlns:c16="http://schemas.microsoft.com/office/drawing/2014/chart" uri="{C3380CC4-5D6E-409C-BE32-E72D297353CC}">
              <c16:uniqueId val="{00000006-17FE-7C48-8D57-67BF99443357}"/>
            </c:ext>
          </c:extLst>
        </c:ser>
        <c:ser>
          <c:idx val="7"/>
          <c:order val="7"/>
          <c:tx>
            <c:v>sodium</c:v>
          </c:tx>
          <c:spPr>
            <a:ln w="28575" cap="rnd">
              <a:solidFill>
                <a:schemeClr val="accent2">
                  <a:lumMod val="60000"/>
                </a:schemeClr>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Analysis'!$K$125:$K$141</c:f>
              <c:numCache>
                <c:formatCode>General</c:formatCode>
                <c:ptCount val="17"/>
                <c:pt idx="0">
                  <c:v>2390</c:v>
                </c:pt>
                <c:pt idx="1">
                  <c:v>2610</c:v>
                </c:pt>
                <c:pt idx="2">
                  <c:v>670</c:v>
                </c:pt>
                <c:pt idx="3">
                  <c:v>900</c:v>
                </c:pt>
                <c:pt idx="4">
                  <c:v>1120</c:v>
                </c:pt>
                <c:pt idx="5">
                  <c:v>1540</c:v>
                </c:pt>
                <c:pt idx="6">
                  <c:v>2070</c:v>
                </c:pt>
                <c:pt idx="7">
                  <c:v>1180</c:v>
                </c:pt>
                <c:pt idx="8">
                  <c:v>2310</c:v>
                </c:pt>
                <c:pt idx="9">
                  <c:v>1140</c:v>
                </c:pt>
                <c:pt idx="10">
                  <c:v>1250</c:v>
                </c:pt>
                <c:pt idx="11">
                  <c:v>870</c:v>
                </c:pt>
                <c:pt idx="12">
                  <c:v>1410</c:v>
                </c:pt>
                <c:pt idx="13">
                  <c:v>530</c:v>
                </c:pt>
                <c:pt idx="14">
                  <c:v>1940</c:v>
                </c:pt>
                <c:pt idx="15">
                  <c:v>910</c:v>
                </c:pt>
                <c:pt idx="16">
                  <c:v>920</c:v>
                </c:pt>
              </c:numCache>
            </c:numRef>
          </c:val>
          <c:smooth val="0"/>
          <c:extLst>
            <c:ext xmlns:c16="http://schemas.microsoft.com/office/drawing/2014/chart" uri="{C3380CC4-5D6E-409C-BE32-E72D297353CC}">
              <c16:uniqueId val="{00000007-17FE-7C48-8D57-67BF99443357}"/>
            </c:ext>
          </c:extLst>
        </c:ser>
        <c:ser>
          <c:idx val="8"/>
          <c:order val="8"/>
          <c:tx>
            <c:v>total_carb</c:v>
          </c:tx>
          <c:spPr>
            <a:ln w="28575" cap="rnd">
              <a:solidFill>
                <a:schemeClr val="accent5">
                  <a:lumMod val="60000"/>
                  <a:lumOff val="40000"/>
                </a:schemeClr>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Analysis'!$L$125:$L$141</c:f>
              <c:numCache>
                <c:formatCode>General</c:formatCode>
                <c:ptCount val="17"/>
                <c:pt idx="0">
                  <c:v>118</c:v>
                </c:pt>
                <c:pt idx="1">
                  <c:v>126</c:v>
                </c:pt>
                <c:pt idx="2">
                  <c:v>25</c:v>
                </c:pt>
                <c:pt idx="3">
                  <c:v>34</c:v>
                </c:pt>
                <c:pt idx="4">
                  <c:v>42</c:v>
                </c:pt>
                <c:pt idx="5">
                  <c:v>62</c:v>
                </c:pt>
                <c:pt idx="6">
                  <c:v>65</c:v>
                </c:pt>
                <c:pt idx="7">
                  <c:v>40</c:v>
                </c:pt>
                <c:pt idx="8">
                  <c:v>49</c:v>
                </c:pt>
                <c:pt idx="9">
                  <c:v>30</c:v>
                </c:pt>
                <c:pt idx="10">
                  <c:v>30</c:v>
                </c:pt>
                <c:pt idx="11">
                  <c:v>27</c:v>
                </c:pt>
                <c:pt idx="12">
                  <c:v>46</c:v>
                </c:pt>
                <c:pt idx="13">
                  <c:v>23</c:v>
                </c:pt>
                <c:pt idx="14">
                  <c:v>54</c:v>
                </c:pt>
                <c:pt idx="15">
                  <c:v>27</c:v>
                </c:pt>
                <c:pt idx="16">
                  <c:v>40</c:v>
                </c:pt>
              </c:numCache>
            </c:numRef>
          </c:val>
          <c:smooth val="0"/>
          <c:extLst>
            <c:ext xmlns:c16="http://schemas.microsoft.com/office/drawing/2014/chart" uri="{C3380CC4-5D6E-409C-BE32-E72D297353CC}">
              <c16:uniqueId val="{00000008-17FE-7C48-8D57-67BF99443357}"/>
            </c:ext>
          </c:extLst>
        </c:ser>
        <c:ser>
          <c:idx val="9"/>
          <c:order val="9"/>
          <c:tx>
            <c:v>fiber</c:v>
          </c:tx>
          <c:spPr>
            <a:ln w="28575" cap="rnd">
              <a:solidFill>
                <a:schemeClr val="accent4">
                  <a:lumMod val="60000"/>
                </a:schemeClr>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Analysis'!$M$125:$M$141</c:f>
              <c:numCache>
                <c:formatCode>General</c:formatCode>
                <c:ptCount val="17"/>
                <c:pt idx="0">
                  <c:v>8</c:v>
                </c:pt>
                <c:pt idx="1">
                  <c:v>8</c:v>
                </c:pt>
                <c:pt idx="2">
                  <c:v>2</c:v>
                </c:pt>
                <c:pt idx="3">
                  <c:v>2</c:v>
                </c:pt>
                <c:pt idx="4">
                  <c:v>3</c:v>
                </c:pt>
                <c:pt idx="5">
                  <c:v>3</c:v>
                </c:pt>
                <c:pt idx="6">
                  <c:v>4</c:v>
                </c:pt>
                <c:pt idx="7">
                  <c:v>1</c:v>
                </c:pt>
                <c:pt idx="8">
                  <c:v>1</c:v>
                </c:pt>
                <c:pt idx="9">
                  <c:v>2</c:v>
                </c:pt>
                <c:pt idx="10">
                  <c:v>3</c:v>
                </c:pt>
                <c:pt idx="11">
                  <c:v>1</c:v>
                </c:pt>
                <c:pt idx="12">
                  <c:v>2</c:v>
                </c:pt>
                <c:pt idx="13">
                  <c:v>2</c:v>
                </c:pt>
                <c:pt idx="14">
                  <c:v>3</c:v>
                </c:pt>
                <c:pt idx="15">
                  <c:v>1</c:v>
                </c:pt>
                <c:pt idx="16">
                  <c:v>2</c:v>
                </c:pt>
              </c:numCache>
            </c:numRef>
          </c:val>
          <c:smooth val="0"/>
          <c:extLst>
            <c:ext xmlns:c16="http://schemas.microsoft.com/office/drawing/2014/chart" uri="{C3380CC4-5D6E-409C-BE32-E72D297353CC}">
              <c16:uniqueId val="{00000009-17FE-7C48-8D57-67BF99443357}"/>
            </c:ext>
          </c:extLst>
        </c:ser>
        <c:ser>
          <c:idx val="10"/>
          <c:order val="10"/>
          <c:tx>
            <c:v>sugar</c:v>
          </c:tx>
          <c:spPr>
            <a:ln w="28575" cap="rnd">
              <a:solidFill>
                <a:schemeClr val="accent5">
                  <a:lumMod val="60000"/>
                </a:schemeClr>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Analysis'!$N$125:$N$141</c:f>
              <c:numCache>
                <c:formatCode>General</c:formatCode>
                <c:ptCount val="17"/>
                <c:pt idx="0">
                  <c:v>9</c:v>
                </c:pt>
                <c:pt idx="1">
                  <c:v>9</c:v>
                </c:pt>
                <c:pt idx="2">
                  <c:v>0</c:v>
                </c:pt>
                <c:pt idx="3">
                  <c:v>1</c:v>
                </c:pt>
                <c:pt idx="4">
                  <c:v>1</c:v>
                </c:pt>
                <c:pt idx="5">
                  <c:v>11</c:v>
                </c:pt>
                <c:pt idx="6">
                  <c:v>12</c:v>
                </c:pt>
                <c:pt idx="7">
                  <c:v>15</c:v>
                </c:pt>
                <c:pt idx="8">
                  <c:v>17</c:v>
                </c:pt>
                <c:pt idx="9">
                  <c:v>4</c:v>
                </c:pt>
                <c:pt idx="10">
                  <c:v>4</c:v>
                </c:pt>
                <c:pt idx="11">
                  <c:v>3</c:v>
                </c:pt>
                <c:pt idx="12">
                  <c:v>7</c:v>
                </c:pt>
                <c:pt idx="13">
                  <c:v>4</c:v>
                </c:pt>
                <c:pt idx="14">
                  <c:v>9</c:v>
                </c:pt>
                <c:pt idx="15">
                  <c:v>2</c:v>
                </c:pt>
                <c:pt idx="16">
                  <c:v>5</c:v>
                </c:pt>
              </c:numCache>
            </c:numRef>
          </c:val>
          <c:smooth val="0"/>
          <c:extLst>
            <c:ext xmlns:c16="http://schemas.microsoft.com/office/drawing/2014/chart" uri="{C3380CC4-5D6E-409C-BE32-E72D297353CC}">
              <c16:uniqueId val="{0000000A-17FE-7C48-8D57-67BF99443357}"/>
            </c:ext>
          </c:extLst>
        </c:ser>
        <c:ser>
          <c:idx val="11"/>
          <c:order val="11"/>
          <c:tx>
            <c:v>vit_a</c:v>
          </c:tx>
          <c:spPr>
            <a:ln w="28575" cap="rnd">
              <a:solidFill>
                <a:schemeClr val="accent6">
                  <a:lumMod val="60000"/>
                </a:schemeClr>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Analysis'!$O$125:$O$141</c:f>
              <c:numCache>
                <c:formatCode>General</c:formatCode>
                <c:ptCount val="17"/>
                <c:pt idx="0">
                  <c:v>1</c:v>
                </c:pt>
                <c:pt idx="1">
                  <c:v>2</c:v>
                </c:pt>
                <c:pt idx="2">
                  <c:v>1</c:v>
                </c:pt>
                <c:pt idx="3">
                  <c:v>1</c:v>
                </c:pt>
                <c:pt idx="4">
                  <c:v>1</c:v>
                </c:pt>
                <c:pt idx="5">
                  <c:v>4</c:v>
                </c:pt>
                <c:pt idx="6">
                  <c:v>15</c:v>
                </c:pt>
                <c:pt idx="7">
                  <c:v>2</c:v>
                </c:pt>
                <c:pt idx="8">
                  <c:v>4</c:v>
                </c:pt>
                <c:pt idx="9">
                  <c:v>10</c:v>
                </c:pt>
                <c:pt idx="10">
                  <c:v>2</c:v>
                </c:pt>
                <c:pt idx="11">
                  <c:v>0</c:v>
                </c:pt>
                <c:pt idx="12">
                  <c:v>1</c:v>
                </c:pt>
                <c:pt idx="13">
                  <c:v>0</c:v>
                </c:pt>
                <c:pt idx="14">
                  <c:v>15</c:v>
                </c:pt>
                <c:pt idx="15">
                  <c:v>0</c:v>
                </c:pt>
                <c:pt idx="16">
                  <c:v>2</c:v>
                </c:pt>
              </c:numCache>
            </c:numRef>
          </c:val>
          <c:smooth val="0"/>
          <c:extLst>
            <c:ext xmlns:c16="http://schemas.microsoft.com/office/drawing/2014/chart" uri="{C3380CC4-5D6E-409C-BE32-E72D297353CC}">
              <c16:uniqueId val="{0000000B-17FE-7C48-8D57-67BF99443357}"/>
            </c:ext>
          </c:extLst>
        </c:ser>
        <c:ser>
          <c:idx val="12"/>
          <c:order val="12"/>
          <c:tx>
            <c:v>vit_c</c:v>
          </c:tx>
          <c:spPr>
            <a:ln w="28575" cap="rnd">
              <a:solidFill>
                <a:schemeClr val="accent1">
                  <a:lumMod val="80000"/>
                  <a:lumOff val="20000"/>
                </a:schemeClr>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Analysis'!$P$125:$P$141</c:f>
              <c:numCache>
                <c:formatCode>General</c:formatCode>
                <c:ptCount val="17"/>
                <c:pt idx="0">
                  <c:v>7</c:v>
                </c:pt>
                <c:pt idx="1">
                  <c:v>8</c:v>
                </c:pt>
                <c:pt idx="2">
                  <c:v>2</c:v>
                </c:pt>
                <c:pt idx="3">
                  <c:v>2</c:v>
                </c:pt>
                <c:pt idx="4">
                  <c:v>3</c:v>
                </c:pt>
                <c:pt idx="5">
                  <c:v>2</c:v>
                </c:pt>
                <c:pt idx="6">
                  <c:v>8</c:v>
                </c:pt>
                <c:pt idx="7">
                  <c:v>4</c:v>
                </c:pt>
                <c:pt idx="8">
                  <c:v>6</c:v>
                </c:pt>
                <c:pt idx="9">
                  <c:v>2</c:v>
                </c:pt>
                <c:pt idx="10">
                  <c:v>10</c:v>
                </c:pt>
                <c:pt idx="11">
                  <c:v>2</c:v>
                </c:pt>
                <c:pt idx="12">
                  <c:v>3</c:v>
                </c:pt>
                <c:pt idx="13">
                  <c:v>0</c:v>
                </c:pt>
                <c:pt idx="14">
                  <c:v>4</c:v>
                </c:pt>
                <c:pt idx="15">
                  <c:v>0</c:v>
                </c:pt>
                <c:pt idx="16">
                  <c:v>0</c:v>
                </c:pt>
              </c:numCache>
            </c:numRef>
          </c:val>
          <c:smooth val="0"/>
          <c:extLst>
            <c:ext xmlns:c16="http://schemas.microsoft.com/office/drawing/2014/chart" uri="{C3380CC4-5D6E-409C-BE32-E72D297353CC}">
              <c16:uniqueId val="{0000000C-17FE-7C48-8D57-67BF99443357}"/>
            </c:ext>
          </c:extLst>
        </c:ser>
        <c:ser>
          <c:idx val="13"/>
          <c:order val="13"/>
          <c:tx>
            <c:v>calcium</c:v>
          </c:tx>
          <c:spPr>
            <a:ln w="28575" cap="rnd">
              <a:solidFill>
                <a:schemeClr val="accent2">
                  <a:lumMod val="80000"/>
                  <a:lumOff val="20000"/>
                </a:schemeClr>
              </a:solidFill>
              <a:round/>
            </a:ln>
            <a:effectLst/>
          </c:spPr>
          <c:marker>
            <c:symbol val="none"/>
          </c:marker>
          <c:cat>
            <c:strRef>
              <c:f>'Fast Food Analysis'!$C$125:$C$141</c:f>
              <c:strCache>
                <c:ptCount val="17"/>
                <c:pt idx="0">
                  <c:v>4 Piece Super Crunch Chicken Strip Dinner</c:v>
                </c:pt>
                <c:pt idx="1">
                  <c:v>5 Piece Super Crunch Chicken Strip Dinner</c:v>
                </c:pt>
                <c:pt idx="2">
                  <c:v>3 Piece Super Crunch Chicken Strips</c:v>
                </c:pt>
                <c:pt idx="3">
                  <c:v>4 Piece Super Crunch Chicken Strips</c:v>
                </c:pt>
                <c:pt idx="4">
                  <c:v>5 Piece Super Crunch Chicken Strips</c:v>
                </c:pt>
                <c:pt idx="5">
                  <c:v>Traditional Ultimate Chicken Sandwich</c:v>
                </c:pt>
                <c:pt idx="6">
                  <c:v>Ultimate Chicken Club</c:v>
                </c:pt>
                <c:pt idx="7">
                  <c:v>All Beef All-american Style Dog – 6"</c:v>
                </c:pt>
                <c:pt idx="8">
                  <c:v>All Beef Chicago Dog – 6"</c:v>
                </c:pt>
                <c:pt idx="9">
                  <c:v>All Beef Chili Cheese Coney – 6"</c:v>
                </c:pt>
                <c:pt idx="10">
                  <c:v>All Beef New York Dog – 6"</c:v>
                </c:pt>
                <c:pt idx="11">
                  <c:v>All Beef Regular Hot Dog – 6"</c:v>
                </c:pt>
                <c:pt idx="12">
                  <c:v>Cheesy Bacon Pretzel Dog - 6 In.</c:v>
                </c:pt>
                <c:pt idx="13">
                  <c:v>Corn Dog</c:v>
                </c:pt>
                <c:pt idx="14">
                  <c:v>Footlong Quarter Pound Coney</c:v>
                </c:pt>
                <c:pt idx="15">
                  <c:v>The Original Pretzel Dog</c:v>
                </c:pt>
                <c:pt idx="16">
                  <c:v>Arby's Melt</c:v>
                </c:pt>
              </c:strCache>
            </c:strRef>
          </c:cat>
          <c:val>
            <c:numRef>
              <c:f>'Fast Food Analysis'!$Q$125:$Q$141</c:f>
              <c:numCache>
                <c:formatCode>General</c:formatCode>
                <c:ptCount val="17"/>
                <c:pt idx="0">
                  <c:v>13</c:v>
                </c:pt>
                <c:pt idx="1">
                  <c:v>14</c:v>
                </c:pt>
                <c:pt idx="2">
                  <c:v>1</c:v>
                </c:pt>
                <c:pt idx="3">
                  <c:v>1</c:v>
                </c:pt>
                <c:pt idx="4">
                  <c:v>2</c:v>
                </c:pt>
                <c:pt idx="5">
                  <c:v>15</c:v>
                </c:pt>
                <c:pt idx="6">
                  <c:v>30</c:v>
                </c:pt>
                <c:pt idx="7">
                  <c:v>8</c:v>
                </c:pt>
                <c:pt idx="8">
                  <c:v>10</c:v>
                </c:pt>
                <c:pt idx="9">
                  <c:v>20</c:v>
                </c:pt>
                <c:pt idx="10">
                  <c:v>8</c:v>
                </c:pt>
                <c:pt idx="11">
                  <c:v>8</c:v>
                </c:pt>
                <c:pt idx="12">
                  <c:v>8</c:v>
                </c:pt>
                <c:pt idx="13">
                  <c:v>4</c:v>
                </c:pt>
                <c:pt idx="14">
                  <c:v>30</c:v>
                </c:pt>
                <c:pt idx="15">
                  <c:v>4</c:v>
                </c:pt>
                <c:pt idx="16">
                  <c:v>8</c:v>
                </c:pt>
              </c:numCache>
            </c:numRef>
          </c:val>
          <c:smooth val="0"/>
          <c:extLst>
            <c:ext xmlns:c16="http://schemas.microsoft.com/office/drawing/2014/chart" uri="{C3380CC4-5D6E-409C-BE32-E72D297353CC}">
              <c16:uniqueId val="{0000000D-17FE-7C48-8D57-67BF99443357}"/>
            </c:ext>
          </c:extLst>
        </c:ser>
        <c:dLbls>
          <c:showLegendKey val="0"/>
          <c:showVal val="0"/>
          <c:showCatName val="0"/>
          <c:showSerName val="0"/>
          <c:showPercent val="0"/>
          <c:showBubbleSize val="0"/>
        </c:dLbls>
        <c:smooth val="0"/>
        <c:axId val="1853186143"/>
        <c:axId val="678831295"/>
      </c:lineChart>
      <c:catAx>
        <c:axId val="185318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31295"/>
        <c:crosses val="autoZero"/>
        <c:auto val="1"/>
        <c:lblAlgn val="ctr"/>
        <c:lblOffset val="100"/>
        <c:noMultiLvlLbl val="0"/>
      </c:catAx>
      <c:valAx>
        <c:axId val="67883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186143"/>
        <c:crosses val="autoZero"/>
        <c:crossBetween val="between"/>
      </c:valAx>
      <c:spPr>
        <a:noFill/>
        <a:ln>
          <a:noFill/>
        </a:ln>
        <a:effectLst/>
      </c:spPr>
    </c:plotArea>
    <c:legend>
      <c:legendPos val="t"/>
      <c:layout>
        <c:manualLayout>
          <c:xMode val="edge"/>
          <c:yMode val="edge"/>
          <c:x val="0.12649605998659802"/>
          <c:y val="1.8044202613188891E-2"/>
          <c:w val="0.78936241939552942"/>
          <c:h val="0.102986202900650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Burger King Calories</a:t>
            </a:r>
            <a:r>
              <a:rPr lang="en-US" baseline="0"/>
              <a:t> VS. Protein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calories</c:v>
          </c:tx>
          <c:spPr>
            <a:ln w="28575" cap="rnd">
              <a:solidFill>
                <a:schemeClr val="accent1"/>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Analysis'!$D$196:$D$265</c:f>
              <c:numCache>
                <c:formatCode>General</c:formatCode>
                <c:ptCount val="70"/>
                <c:pt idx="0">
                  <c:v>1550</c:v>
                </c:pt>
                <c:pt idx="1">
                  <c:v>1000</c:v>
                </c:pt>
                <c:pt idx="2">
                  <c:v>330</c:v>
                </c:pt>
                <c:pt idx="3">
                  <c:v>290</c:v>
                </c:pt>
                <c:pt idx="4">
                  <c:v>1040</c:v>
                </c:pt>
                <c:pt idx="5">
                  <c:v>730</c:v>
                </c:pt>
                <c:pt idx="6">
                  <c:v>1100</c:v>
                </c:pt>
                <c:pt idx="7">
                  <c:v>300</c:v>
                </c:pt>
                <c:pt idx="8">
                  <c:v>520</c:v>
                </c:pt>
                <c:pt idx="9">
                  <c:v>450</c:v>
                </c:pt>
                <c:pt idx="10">
                  <c:v>360</c:v>
                </c:pt>
                <c:pt idx="11">
                  <c:v>900</c:v>
                </c:pt>
                <c:pt idx="12">
                  <c:v>580</c:v>
                </c:pt>
                <c:pt idx="13">
                  <c:v>1220</c:v>
                </c:pt>
                <c:pt idx="14">
                  <c:v>260</c:v>
                </c:pt>
                <c:pt idx="15">
                  <c:v>550</c:v>
                </c:pt>
                <c:pt idx="16">
                  <c:v>990</c:v>
                </c:pt>
                <c:pt idx="17">
                  <c:v>940</c:v>
                </c:pt>
                <c:pt idx="18">
                  <c:v>310</c:v>
                </c:pt>
                <c:pt idx="19">
                  <c:v>1250</c:v>
                </c:pt>
                <c:pt idx="20">
                  <c:v>730</c:v>
                </c:pt>
                <c:pt idx="21">
                  <c:v>970</c:v>
                </c:pt>
                <c:pt idx="22">
                  <c:v>1100</c:v>
                </c:pt>
                <c:pt idx="23">
                  <c:v>770</c:v>
                </c:pt>
                <c:pt idx="24">
                  <c:v>900</c:v>
                </c:pt>
                <c:pt idx="25">
                  <c:v>990</c:v>
                </c:pt>
                <c:pt idx="26">
                  <c:v>660</c:v>
                </c:pt>
                <c:pt idx="27">
                  <c:v>760</c:v>
                </c:pt>
                <c:pt idx="28">
                  <c:v>340</c:v>
                </c:pt>
                <c:pt idx="29">
                  <c:v>380</c:v>
                </c:pt>
                <c:pt idx="30">
                  <c:v>590</c:v>
                </c:pt>
                <c:pt idx="31">
                  <c:v>720</c:v>
                </c:pt>
                <c:pt idx="32">
                  <c:v>550</c:v>
                </c:pt>
                <c:pt idx="33">
                  <c:v>690</c:v>
                </c:pt>
                <c:pt idx="34">
                  <c:v>530</c:v>
                </c:pt>
                <c:pt idx="35">
                  <c:v>670</c:v>
                </c:pt>
                <c:pt idx="36">
                  <c:v>560</c:v>
                </c:pt>
                <c:pt idx="37">
                  <c:v>700</c:v>
                </c:pt>
                <c:pt idx="38">
                  <c:v>320</c:v>
                </c:pt>
                <c:pt idx="39">
                  <c:v>450</c:v>
                </c:pt>
                <c:pt idx="40">
                  <c:v>220</c:v>
                </c:pt>
                <c:pt idx="41">
                  <c:v>230</c:v>
                </c:pt>
                <c:pt idx="42">
                  <c:v>830</c:v>
                </c:pt>
                <c:pt idx="43">
                  <c:v>440</c:v>
                </c:pt>
                <c:pt idx="44">
                  <c:v>530</c:v>
                </c:pt>
                <c:pt idx="45">
                  <c:v>410</c:v>
                </c:pt>
                <c:pt idx="46">
                  <c:v>480</c:v>
                </c:pt>
                <c:pt idx="47">
                  <c:v>730</c:v>
                </c:pt>
                <c:pt idx="48">
                  <c:v>290</c:v>
                </c:pt>
                <c:pt idx="49">
                  <c:v>190</c:v>
                </c:pt>
                <c:pt idx="50">
                  <c:v>290</c:v>
                </c:pt>
                <c:pt idx="51">
                  <c:v>950</c:v>
                </c:pt>
                <c:pt idx="52">
                  <c:v>470</c:v>
                </c:pt>
                <c:pt idx="53">
                  <c:v>570</c:v>
                </c:pt>
                <c:pt idx="54">
                  <c:v>580</c:v>
                </c:pt>
                <c:pt idx="55">
                  <c:v>430</c:v>
                </c:pt>
                <c:pt idx="56">
                  <c:v>670</c:v>
                </c:pt>
                <c:pt idx="57">
                  <c:v>470</c:v>
                </c:pt>
                <c:pt idx="58">
                  <c:v>330</c:v>
                </c:pt>
                <c:pt idx="59">
                  <c:v>310</c:v>
                </c:pt>
                <c:pt idx="60">
                  <c:v>300</c:v>
                </c:pt>
                <c:pt idx="61">
                  <c:v>630</c:v>
                </c:pt>
                <c:pt idx="62">
                  <c:v>340</c:v>
                </c:pt>
                <c:pt idx="63">
                  <c:v>410</c:v>
                </c:pt>
                <c:pt idx="64">
                  <c:v>840</c:v>
                </c:pt>
                <c:pt idx="65">
                  <c:v>210</c:v>
                </c:pt>
                <c:pt idx="66">
                  <c:v>530</c:v>
                </c:pt>
                <c:pt idx="67">
                  <c:v>410</c:v>
                </c:pt>
                <c:pt idx="68">
                  <c:v>700</c:v>
                </c:pt>
                <c:pt idx="69">
                  <c:v>760</c:v>
                </c:pt>
              </c:numCache>
            </c:numRef>
          </c:val>
          <c:smooth val="0"/>
          <c:extLst>
            <c:ext xmlns:c16="http://schemas.microsoft.com/office/drawing/2014/chart" uri="{C3380CC4-5D6E-409C-BE32-E72D297353CC}">
              <c16:uniqueId val="{00000000-8684-DD43-9BFF-E42160BEA6FF}"/>
            </c:ext>
          </c:extLst>
        </c:ser>
        <c:ser>
          <c:idx val="1"/>
          <c:order val="1"/>
          <c:tx>
            <c:v>protein</c:v>
          </c:tx>
          <c:spPr>
            <a:ln w="28575" cap="rnd">
              <a:solidFill>
                <a:schemeClr val="accent2"/>
              </a:solidFill>
              <a:round/>
            </a:ln>
            <a:effectLst/>
          </c:spPr>
          <c:marker>
            <c:symbol val="none"/>
          </c:marker>
          <c:cat>
            <c:strRef>
              <c:f>'Fast Food Analysis'!$C$196:$C$265</c:f>
              <c:strCache>
                <c:ptCount val="70"/>
                <c:pt idx="0">
                  <c:v>American Brewhouse King</c:v>
                </c:pt>
                <c:pt idx="1">
                  <c:v>Bacon &amp; Swiss Sourdough King</c:v>
                </c:pt>
                <c:pt idx="2">
                  <c:v>Bacon Cheeseburger</c:v>
                </c:pt>
                <c:pt idx="3">
                  <c:v>Bacon Cheeseburger Deluxe</c:v>
                </c:pt>
                <c:pt idx="4">
                  <c:v>Bacon King</c:v>
                </c:pt>
                <c:pt idx="5">
                  <c:v>Bacon King Jr</c:v>
                </c:pt>
                <c:pt idx="6">
                  <c:v>BBQ Bacon King</c:v>
                </c:pt>
                <c:pt idx="7">
                  <c:v>Cheeseburger</c:v>
                </c:pt>
                <c:pt idx="8">
                  <c:v>Double Bacon Cheeseburger</c:v>
                </c:pt>
                <c:pt idx="9">
                  <c:v>Double Cheeseburger</c:v>
                </c:pt>
                <c:pt idx="10">
                  <c:v>Double Hamburger</c:v>
                </c:pt>
                <c:pt idx="11">
                  <c:v>Double Quarter Pound King</c:v>
                </c:pt>
                <c:pt idx="12">
                  <c:v>Extra Long Cheeseburger</c:v>
                </c:pt>
                <c:pt idx="13">
                  <c:v>Farmhouse King</c:v>
                </c:pt>
                <c:pt idx="14">
                  <c:v>Hamburger</c:v>
                </c:pt>
                <c:pt idx="15">
                  <c:v>Homestyle Cheeseburger</c:v>
                </c:pt>
                <c:pt idx="16">
                  <c:v>Jalapeno King Sandwich</c:v>
                </c:pt>
                <c:pt idx="17">
                  <c:v>Mushroom &amp; Swiss King</c:v>
                </c:pt>
                <c:pt idx="18">
                  <c:v>Rodeo Burger</c:v>
                </c:pt>
                <c:pt idx="19">
                  <c:v>Rodeo King</c:v>
                </c:pt>
                <c:pt idx="20">
                  <c:v>Sourdough King Single</c:v>
                </c:pt>
                <c:pt idx="21">
                  <c:v>Sourdough King Double</c:v>
                </c:pt>
                <c:pt idx="22">
                  <c:v>Steakhouse King</c:v>
                </c:pt>
                <c:pt idx="23">
                  <c:v>Bacon &amp; Cheese Whopper</c:v>
                </c:pt>
                <c:pt idx="24">
                  <c:v>DOUBLE WHOPPER w/o Cheese</c:v>
                </c:pt>
                <c:pt idx="25">
                  <c:v>DOUBLE WHOPPER w/ Cheese</c:v>
                </c:pt>
                <c:pt idx="26">
                  <c:v>WHOPPER w/o Cheese</c:v>
                </c:pt>
                <c:pt idx="27">
                  <c:v>WHOPPER w/ Cheese</c:v>
                </c:pt>
                <c:pt idx="28">
                  <c:v>WHOPPER JR. w/o Cheese</c:v>
                </c:pt>
                <c:pt idx="29">
                  <c:v>WHOPPER JR. w/ Cheese</c:v>
                </c:pt>
                <c:pt idx="30">
                  <c:v>Bacon Cheddar Ranch Chicken Salad w/ grilled Chicken &amp; Dressing</c:v>
                </c:pt>
                <c:pt idx="31">
                  <c:v>Bacon Cheddar Ranch Chicken Salad w/ crispy Chicken &amp; Dressing</c:v>
                </c:pt>
                <c:pt idx="32">
                  <c:v>Chicken BLT Salad w/ Grilled Chicken</c:v>
                </c:pt>
                <c:pt idx="33">
                  <c:v>Chicken BLT Salad w/ Crispy Chicken</c:v>
                </c:pt>
                <c:pt idx="34">
                  <c:v>Chicken Caesar Salad w/ Grilled Chicken</c:v>
                </c:pt>
                <c:pt idx="35">
                  <c:v>Chicken Caesar Salad w/ Crispy Chicken</c:v>
                </c:pt>
                <c:pt idx="36">
                  <c:v>Chicken, Apple &amp; Cranberry Salad w/ Grilled Chicken</c:v>
                </c:pt>
                <c:pt idx="37">
                  <c:v>Chicken, Apple &amp; Cranberry Salad w/ Crispy Chicken</c:v>
                </c:pt>
                <c:pt idx="38">
                  <c:v>Garden Grilled Chicken Salad w/ Grilled Chicken, no dressing</c:v>
                </c:pt>
                <c:pt idx="39">
                  <c:v>Garden Grilled Chicken Salad w/ Crispy Chicken, no dressing</c:v>
                </c:pt>
                <c:pt idx="40">
                  <c:v>Side Caesar Salad with dressing</c:v>
                </c:pt>
                <c:pt idx="41">
                  <c:v>Side Garden Salad and Avocado Ranch Dressing</c:v>
                </c:pt>
                <c:pt idx="42">
                  <c:v>Bacon Cheddar Ranch Crispy Chicken Sandwich</c:v>
                </c:pt>
                <c:pt idx="43">
                  <c:v>BBQ Bacon Crispy Chicken Sandwich</c:v>
                </c:pt>
                <c:pt idx="44">
                  <c:v>Big Fish Sandwich</c:v>
                </c:pt>
                <c:pt idx="45">
                  <c:v>BK VEGGIE Burger</c:v>
                </c:pt>
                <c:pt idx="46">
                  <c:v>Chicken Burger</c:v>
                </c:pt>
                <c:pt idx="47">
                  <c:v>Chicken Cordon Bleu Sandwich</c:v>
                </c:pt>
                <c:pt idx="48">
                  <c:v>Chicken Fries</c:v>
                </c:pt>
                <c:pt idx="49">
                  <c:v>4 Piece Chicken Nuggets</c:v>
                </c:pt>
                <c:pt idx="50">
                  <c:v>6 Piece Chicken Nuggets</c:v>
                </c:pt>
                <c:pt idx="51">
                  <c:v>20 Piece Chicken Nuggets</c:v>
                </c:pt>
                <c:pt idx="52">
                  <c:v>Chicken Nuggets (10pc)</c:v>
                </c:pt>
                <c:pt idx="53">
                  <c:v>Chicken Parmesan Sandwich</c:v>
                </c:pt>
                <c:pt idx="54">
                  <c:v>Crispy Buffalo Chicken Melt</c:v>
                </c:pt>
                <c:pt idx="55">
                  <c:v>Crispy Chicken Jr.</c:v>
                </c:pt>
                <c:pt idx="56">
                  <c:v>Crispy Chicken Sandwich</c:v>
                </c:pt>
                <c:pt idx="57">
                  <c:v>Grilled Chicken Sandwich</c:v>
                </c:pt>
                <c:pt idx="58">
                  <c:v>Grilled Chili Cheese Dog</c:v>
                </c:pt>
                <c:pt idx="59">
                  <c:v>Grilled Hot Dog</c:v>
                </c:pt>
                <c:pt idx="60">
                  <c:v>Jalapeno Chicken Fries</c:v>
                </c:pt>
                <c:pt idx="61">
                  <c:v>Original Chicken Sandwich</c:v>
                </c:pt>
                <c:pt idx="62">
                  <c:v>Pretzel Chicken Fries</c:v>
                </c:pt>
                <c:pt idx="63">
                  <c:v>Rodeo Crispy Chicken Sandwich</c:v>
                </c:pt>
                <c:pt idx="64">
                  <c:v>Sourdough Chicken Club</c:v>
                </c:pt>
                <c:pt idx="65">
                  <c:v>4 Piece Spicy Chicken Nuggets</c:v>
                </c:pt>
                <c:pt idx="66">
                  <c:v>Spicy Chicken Nuggets</c:v>
                </c:pt>
                <c:pt idx="67">
                  <c:v>Spicy Crispy Chicken Jr.</c:v>
                </c:pt>
                <c:pt idx="68">
                  <c:v>Spicy Crispy Chicken Sandwich</c:v>
                </c:pt>
                <c:pt idx="69">
                  <c:v>Spicy Crispy Jalapeno Chicken Sandwich</c:v>
                </c:pt>
              </c:strCache>
            </c:strRef>
          </c:cat>
          <c:val>
            <c:numRef>
              <c:f>'Fast Food Analysis'!$E$210:$E$265</c:f>
              <c:numCache>
                <c:formatCode>General</c:formatCode>
                <c:ptCount val="56"/>
                <c:pt idx="0">
                  <c:v>13</c:v>
                </c:pt>
                <c:pt idx="1">
                  <c:v>30</c:v>
                </c:pt>
                <c:pt idx="2">
                  <c:v>55</c:v>
                </c:pt>
                <c:pt idx="3">
                  <c:v>49</c:v>
                </c:pt>
                <c:pt idx="4">
                  <c:v>9</c:v>
                </c:pt>
                <c:pt idx="5">
                  <c:v>60</c:v>
                </c:pt>
                <c:pt idx="6">
                  <c:v>35</c:v>
                </c:pt>
                <c:pt idx="7">
                  <c:v>55</c:v>
                </c:pt>
                <c:pt idx="8">
                  <c:v>50</c:v>
                </c:pt>
                <c:pt idx="9">
                  <c:v>29</c:v>
                </c:pt>
                <c:pt idx="10">
                  <c:v>47</c:v>
                </c:pt>
                <c:pt idx="11">
                  <c:v>52</c:v>
                </c:pt>
                <c:pt idx="12">
                  <c:v>28</c:v>
                </c:pt>
                <c:pt idx="13">
                  <c:v>33</c:v>
                </c:pt>
                <c:pt idx="14">
                  <c:v>14</c:v>
                </c:pt>
                <c:pt idx="15">
                  <c:v>16</c:v>
                </c:pt>
                <c:pt idx="16">
                  <c:v>42</c:v>
                </c:pt>
                <c:pt idx="17">
                  <c:v>36</c:v>
                </c:pt>
                <c:pt idx="18">
                  <c:v>36</c:v>
                </c:pt>
                <c:pt idx="19">
                  <c:v>35</c:v>
                </c:pt>
                <c:pt idx="20">
                  <c:v>35</c:v>
                </c:pt>
                <c:pt idx="21">
                  <c:v>34</c:v>
                </c:pt>
                <c:pt idx="22">
                  <c:v>29</c:v>
                </c:pt>
                <c:pt idx="23">
                  <c:v>28</c:v>
                </c:pt>
                <c:pt idx="24">
                  <c:v>36</c:v>
                </c:pt>
                <c:pt idx="25">
                  <c:v>29</c:v>
                </c:pt>
                <c:pt idx="26">
                  <c:v>6</c:v>
                </c:pt>
                <c:pt idx="27">
                  <c:v>5</c:v>
                </c:pt>
                <c:pt idx="28">
                  <c:v>34</c:v>
                </c:pt>
                <c:pt idx="29">
                  <c:v>7</c:v>
                </c:pt>
                <c:pt idx="30">
                  <c:v>17</c:v>
                </c:pt>
                <c:pt idx="31">
                  <c:v>22</c:v>
                </c:pt>
                <c:pt idx="32">
                  <c:v>22</c:v>
                </c:pt>
                <c:pt idx="33">
                  <c:v>32</c:v>
                </c:pt>
                <c:pt idx="34">
                  <c:v>16</c:v>
                </c:pt>
                <c:pt idx="35">
                  <c:v>10</c:v>
                </c:pt>
                <c:pt idx="36">
                  <c:v>15</c:v>
                </c:pt>
                <c:pt idx="37">
                  <c:v>51</c:v>
                </c:pt>
                <c:pt idx="38">
                  <c:v>21</c:v>
                </c:pt>
                <c:pt idx="39">
                  <c:v>32</c:v>
                </c:pt>
                <c:pt idx="40">
                  <c:v>30</c:v>
                </c:pt>
                <c:pt idx="41">
                  <c:v>12</c:v>
                </c:pt>
                <c:pt idx="42">
                  <c:v>23</c:v>
                </c:pt>
                <c:pt idx="43">
                  <c:v>37</c:v>
                </c:pt>
                <c:pt idx="44">
                  <c:v>14</c:v>
                </c:pt>
                <c:pt idx="45">
                  <c:v>11</c:v>
                </c:pt>
                <c:pt idx="46">
                  <c:v>15</c:v>
                </c:pt>
                <c:pt idx="47">
                  <c:v>24</c:v>
                </c:pt>
                <c:pt idx="48">
                  <c:v>16</c:v>
                </c:pt>
                <c:pt idx="49">
                  <c:v>12</c:v>
                </c:pt>
                <c:pt idx="50">
                  <c:v>32</c:v>
                </c:pt>
                <c:pt idx="51">
                  <c:v>8</c:v>
                </c:pt>
                <c:pt idx="52">
                  <c:v>20</c:v>
                </c:pt>
                <c:pt idx="53">
                  <c:v>12</c:v>
                </c:pt>
                <c:pt idx="54">
                  <c:v>25</c:v>
                </c:pt>
                <c:pt idx="55">
                  <c:v>32</c:v>
                </c:pt>
              </c:numCache>
            </c:numRef>
          </c:val>
          <c:smooth val="0"/>
          <c:extLst>
            <c:ext xmlns:c16="http://schemas.microsoft.com/office/drawing/2014/chart" uri="{C3380CC4-5D6E-409C-BE32-E72D297353CC}">
              <c16:uniqueId val="{00000001-8684-DD43-9BFF-E42160BEA6FF}"/>
            </c:ext>
          </c:extLst>
        </c:ser>
        <c:dLbls>
          <c:showLegendKey val="0"/>
          <c:showVal val="0"/>
          <c:showCatName val="0"/>
          <c:showSerName val="0"/>
          <c:showPercent val="0"/>
          <c:showBubbleSize val="0"/>
        </c:dLbls>
        <c:smooth val="0"/>
        <c:axId val="2076475919"/>
        <c:axId val="1088584815"/>
      </c:lineChart>
      <c:catAx>
        <c:axId val="207647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584815"/>
        <c:crosses val="autoZero"/>
        <c:auto val="1"/>
        <c:lblAlgn val="ctr"/>
        <c:lblOffset val="100"/>
        <c:noMultiLvlLbl val="0"/>
      </c:catAx>
      <c:valAx>
        <c:axId val="108858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_xlchart.v1.46</cx:f>
      </cx:strDim>
      <cx:numDim type="val">
        <cx:f>_xlchart.v1.47</cx:f>
      </cx:numDim>
    </cx:data>
  </cx:chartData>
  <cx:chart>
    <cx:title pos="t" align="ctr" overlay="0">
      <cx:tx>
        <cx:txData>
          <cx:v>Chick-Fil-A</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Helvetica Neue"/>
              <a:ea typeface="Helvetica Neue"/>
              <a:cs typeface="Helvetica Neue"/>
            </a:rPr>
            <a:t>Chick-Fil-A</a:t>
          </a:r>
        </a:p>
      </cx:txPr>
    </cx:title>
    <cx:plotArea>
      <cx:plotAreaRegion>
        <cx:series layoutId="clusteredColumn" uniqueId="{D5C2123B-126A-D546-A83D-EAE571D1E66A}">
          <cx:dataId val="0"/>
          <cx:layoutPr>
            <cx:aggregation/>
          </cx:layoutPr>
          <cx:axisId val="1"/>
        </cx:series>
        <cx:series layoutId="paretoLine" ownerIdx="0" uniqueId="{A0CC2CF7-2DCB-BC4E-BA51-301380920A0D}">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strDim type="cat">
        <cx:f>_xlchart.v1.86</cx:f>
      </cx:strDim>
      <cx:numDim type="val">
        <cx:f>_xlchart.v1.87</cx:f>
      </cx:numDim>
    </cx:data>
  </cx:chartData>
  <cx:chart>
    <cx:title pos="t" align="ctr" overlay="0">
      <cx:tx>
        <cx:txData>
          <cx:v>Chick-Fil-A</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Helvetica Neue"/>
              <a:ea typeface="Helvetica Neue"/>
              <a:cs typeface="Helvetica Neue"/>
            </a:rPr>
            <a:t>Chick-Fil-A</a:t>
          </a:r>
        </a:p>
      </cx:txPr>
    </cx:title>
    <cx:plotArea>
      <cx:plotAreaRegion>
        <cx:series layoutId="clusteredColumn" uniqueId="{D5C2123B-126A-D546-A83D-EAE571D1E66A}">
          <cx:dataId val="0"/>
          <cx:layoutPr>
            <cx:aggregation/>
          </cx:layoutPr>
          <cx:axisId val="1"/>
        </cx:series>
        <cx:series layoutId="paretoLine" ownerIdx="0" uniqueId="{A0CC2CF7-2DCB-BC4E-BA51-301380920A0D}">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strDim type="cat">
        <cx:f>_xlchart.v1.51</cx:f>
      </cx:strDim>
      <cx:numDim type="val">
        <cx:f>_xlchart.v1.52</cx:f>
      </cx:numDim>
    </cx:data>
    <cx:data id="1">
      <cx:strDim type="cat">
        <cx:f>_xlchart.v1.51</cx:f>
      </cx:strDim>
      <cx:numDim type="val">
        <cx:f>_xlchart.v1.54</cx:f>
      </cx:numDim>
    </cx:data>
    <cx:data id="2">
      <cx:strDim type="cat">
        <cx:f>_xlchart.v1.51</cx:f>
      </cx:strDim>
      <cx:numDim type="val">
        <cx:f>_xlchart.v1.56</cx:f>
      </cx:numDim>
    </cx:data>
    <cx:data id="3">
      <cx:strDim type="cat">
        <cx:f>_xlchart.v1.51</cx:f>
      </cx:strDim>
      <cx:numDim type="val">
        <cx:f>_xlchart.v1.58</cx:f>
      </cx:numDim>
    </cx:data>
    <cx:data id="4">
      <cx:strDim type="cat">
        <cx:f>_xlchart.v1.51</cx:f>
      </cx:strDim>
      <cx:numDim type="val">
        <cx:f>_xlchart.v1.60</cx:f>
      </cx:numDim>
    </cx:data>
    <cx:data id="5">
      <cx:strDim type="cat">
        <cx:f>_xlchart.v1.51</cx:f>
      </cx:strDim>
      <cx:numDim type="val">
        <cx:f>_xlchart.v1.62</cx:f>
      </cx:numDim>
    </cx:data>
    <cx:data id="6">
      <cx:strDim type="cat">
        <cx:f>_xlchart.v1.51</cx:f>
      </cx:strDim>
      <cx:numDim type="val">
        <cx:f>_xlchart.v1.64</cx:f>
      </cx:numDim>
    </cx:data>
    <cx:data id="7">
      <cx:strDim type="cat">
        <cx:f>_xlchart.v1.51</cx:f>
      </cx:strDim>
      <cx:numDim type="val">
        <cx:f>_xlchart.v1.66</cx:f>
      </cx:numDim>
    </cx:data>
    <cx:data id="8">
      <cx:strDim type="cat">
        <cx:f>_xlchart.v1.51</cx:f>
      </cx:strDim>
      <cx:numDim type="val">
        <cx:f>_xlchart.v1.68</cx:f>
      </cx:numDim>
    </cx:data>
    <cx:data id="9">
      <cx:strDim type="cat">
        <cx:f>_xlchart.v1.51</cx:f>
      </cx:strDim>
      <cx:numDim type="val">
        <cx:f>_xlchart.v1.70</cx:f>
      </cx:numDim>
    </cx:data>
    <cx:data id="10">
      <cx:strDim type="cat">
        <cx:f>_xlchart.v1.51</cx:f>
      </cx:strDim>
      <cx:numDim type="val">
        <cx:f>_xlchart.v1.72</cx:f>
      </cx:numDim>
    </cx:data>
    <cx:data id="11">
      <cx:strDim type="cat">
        <cx:f>_xlchart.v1.51</cx:f>
      </cx:strDim>
      <cx:numDim type="val">
        <cx:f>_xlchart.v1.74</cx:f>
      </cx:numDim>
    </cx:data>
    <cx:data id="12">
      <cx:strDim type="cat">
        <cx:f>_xlchart.v1.51</cx:f>
      </cx:strDim>
      <cx:numDim type="val">
        <cx:f>_xlchart.v1.76</cx:f>
      </cx:numDim>
    </cx:data>
    <cx:data id="13">
      <cx:strDim type="cat">
        <cx:f>_xlchart.v1.51</cx:f>
      </cx:strDim>
      <cx:numDim type="val">
        <cx:f>_xlchart.v1.78</cx:f>
      </cx:numDim>
    </cx:data>
  </cx:chartData>
  <cx:chart>
    <cx:title pos="t" align="ctr" overlay="0">
      <cx:tx>
        <cx:txData>
          <cx:v>Sonic</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Helvetica Neue"/>
              <a:ea typeface="Helvetica Neue"/>
              <a:cs typeface="Helvetica Neue"/>
            </a:rPr>
            <a:t>Sonic</a:t>
          </a:r>
        </a:p>
      </cx:txPr>
    </cx:title>
    <cx:plotArea>
      <cx:plotAreaRegion>
        <cx:series layoutId="clusteredColumn" uniqueId="{E862F7F8-B576-E349-A24C-46CCC5EBDDF6}" formatIdx="0">
          <cx:tx>
            <cx:txData>
              <cx:f>_xlchart.v1.53</cx:f>
              <cx:v>710 640 340 410 380 450 600 870 640 650 740 710 720 800 1280 1120 1130 1220 1120 450 450 450 610 680 430 570 450 280 470 740 1000 1350</cx:v>
            </cx:txData>
          </cx:tx>
          <cx:dataId val="0"/>
          <cx:layoutPr>
            <cx:aggregation/>
          </cx:layoutPr>
          <cx:axisId val="1"/>
        </cx:series>
        <cx:series layoutId="paretoLine" ownerIdx="0" uniqueId="{CCE6EA6B-249C-4A48-AC1F-0B68A91B230C}" formatIdx="1">
          <cx:axisId val="2"/>
        </cx:series>
        <cx:series layoutId="clusteredColumn" hidden="1" uniqueId="{315776D5-602D-9342-8F84-258E1C341043}" formatIdx="2">
          <cx:tx>
            <cx:txData>
              <cx:f>_xlchart.v1.55</cx:f>
              <cx:v>35 31 15 20 15 19 31 39 31 32 31 35 35 35 67 63 63 63 63 15 15 15 40 31 28 23 19 22 37 33 23 23</cx:v>
            </cx:txData>
          </cx:tx>
          <cx:dataId val="1"/>
          <cx:layoutPr>
            <cx:aggregation/>
          </cx:layoutPr>
          <cx:axisId val="1"/>
        </cx:series>
        <cx:series layoutId="paretoLine" ownerIdx="2" uniqueId="{EF477A1D-21B8-B746-A7B4-50CF934ECD8F}" formatIdx="3">
          <cx:axisId val="2"/>
        </cx:series>
        <cx:series layoutId="clusteredColumn" hidden="1" uniqueId="{EC5CC81D-44AD-C347-9766-9B6082D312AA}" formatIdx="4">
          <cx:tx>
            <cx:txData>
              <cx:f>_xlchart.v1.57</cx:f>
              <cx:v>380 330 150 220 200 250 350 530 330 340 430 380 380 480 830 680 680 780 680 130 130 130 270 350 180 300 220 130 220 350 550 900</cx:v>
            </cx:txData>
          </cx:tx>
          <cx:dataId val="2"/>
          <cx:layoutPr>
            <cx:aggregation/>
          </cx:layoutPr>
          <cx:axisId val="1"/>
        </cx:series>
        <cx:series layoutId="paretoLine" ownerIdx="4" uniqueId="{C2C1FB46-39B7-9B45-BC40-780ACB567E63}" formatIdx="5">
          <cx:axisId val="2"/>
        </cx:series>
        <cx:series layoutId="clusteredColumn" hidden="1" uniqueId="{04C05CE6-99DD-5849-8316-3BB5526FC3D8}" formatIdx="6">
          <cx:tx>
            <cx:txData>
              <cx:f>_xlchart.v1.59</cx:f>
              <cx:v>43 37 17 24 23 28 38 59 37 37 48 43 43 54 92 76 76 87 76 14 14 14 30 39 20 33 24 14 24 39 61 100</cx:v>
            </cx:txData>
          </cx:tx>
          <cx:dataId val="3"/>
          <cx:layoutPr>
            <cx:aggregation/>
          </cx:layoutPr>
          <cx:axisId val="1"/>
        </cx:series>
        <cx:series layoutId="paretoLine" ownerIdx="6" uniqueId="{099EC4CA-4C02-BC4B-9864-796692E3C3A9}" formatIdx="7">
          <cx:axisId val="2"/>
        </cx:series>
        <cx:series layoutId="clusteredColumn" hidden="1" uniqueId="{AC005C3A-2CDF-2F47-8FCB-AA9FA9805D57}" formatIdx="8">
          <cx:tx>
            <cx:txData>
              <cx:f>_xlchart.v1.61</cx:f>
              <cx:v>17 14 6 9 6 9 16 20 14 14 15 17 17 18 36 32 32 34 32 4 4 4 7 9 4 5 4 2.5 4.5 8 12 17</cx:v>
            </cx:txData>
          </cx:tx>
          <cx:dataId val="4"/>
          <cx:layoutPr>
            <cx:aggregation/>
          </cx:layoutPr>
          <cx:axisId val="1"/>
        </cx:series>
        <cx:series layoutId="paretoLine" ownerIdx="8" uniqueId="{8FAED45F-3DBE-5442-B565-276F3C91F46B}" formatIdx="9">
          <cx:axisId val="2"/>
        </cx:series>
        <cx:series layoutId="clusteredColumn" hidden="1" uniqueId="{E1D20A5F-947B-5348-B905-2BB2BBF14BD8}" formatIdx="10">
          <cx:tx>
            <cx:txData>
              <cx:f>_xlchart.v1.63</cx:f>
              <cx:v>2 2 1 0.5 1 1 2 2 2 2 2 2 2 2 4 4 4 4 4 0 0 0 0 0 0 0 0 0 0 0 0.5 0</cx:v>
            </cx:txData>
          </cx:tx>
          <cx:dataId val="5"/>
          <cx:layoutPr>
            <cx:aggregation/>
          </cx:layoutPr>
          <cx:axisId val="1"/>
        </cx:series>
        <cx:series layoutId="paretoLine" ownerIdx="10" uniqueId="{32647768-EC60-1E48-AFC3-D5AE0979E243}" formatIdx="11">
          <cx:axisId val="2"/>
        </cx:series>
        <cx:series layoutId="clusteredColumn" hidden="1" uniqueId="{17A72C45-A387-4B48-BDD2-19698292150B}" formatIdx="12">
          <cx:tx>
            <cx:txData>
              <cx:f>_xlchart.v1.65</cx:f>
              <cx:v>120 100 35 55 40 60 110 140 100 100 110 120 120 130 260 235 235 245 235 10 10 10 110 80 80 45 35 0 0 90 125 190</cx:v>
            </cx:txData>
          </cx:tx>
          <cx:dataId val="6"/>
          <cx:layoutPr>
            <cx:aggregation/>
          </cx:layoutPr>
          <cx:axisId val="1"/>
        </cx:series>
        <cx:series layoutId="paretoLine" ownerIdx="12" uniqueId="{FA100B8F-D026-6041-9A82-9C177CC0BE04}" formatIdx="13">
          <cx:axisId val="2"/>
        </cx:series>
        <cx:series layoutId="clusteredColumn" hidden="1" uniqueId="{6E52CFCE-3886-5848-8200-5F1C67953C91}" formatIdx="14">
          <cx:tx>
            <cx:txData>
              <cx:f>_xlchart.v1.67</cx:f>
              <cx:v>1120 930 640 730 470 800 1350 1350 790 860 760 1120 1190 1090 1630 1550 1620 1520 1690 1410 1350 1300 1570 1120 940 1060 740 800 1340 1550 4520 2180</cx:v>
            </cx:txData>
          </cx:tx>
          <cx:dataId val="7"/>
          <cx:layoutPr>
            <cx:aggregation/>
          </cx:layoutPr>
          <cx:axisId val="1"/>
        </cx:series>
        <cx:series layoutId="paretoLine" ownerIdx="14" uniqueId="{A33D85B0-E074-AA47-A31B-782222DF8AF0}" formatIdx="15">
          <cx:axisId val="2"/>
        </cx:series>
        <cx:series layoutId="clusteredColumn" hidden="1" uniqueId="{BC41311B-9B9C-8D41-8796-90F200C43DD2}" formatIdx="16">
          <cx:tx>
            <cx:txData>
              <cx:f>_xlchart.v1.69</cx:f>
              <cx:v>44 42 34 32 32 33 35 45 43 46 44 43 47 44 44 44 47 45 43 67 64 64 44 53 33 47 43 16 26 63 70 69</cx:v>
            </cx:txData>
          </cx:tx>
          <cx:dataId val="8"/>
          <cx:layoutPr>
            <cx:aggregation/>
          </cx:layoutPr>
          <cx:axisId val="1"/>
        </cx:series>
        <cx:series layoutId="paretoLine" ownerIdx="16" uniqueId="{6FCCAD8C-1E62-EF49-8BD6-90F276A08202}" formatIdx="17">
          <cx:axisId val="2"/>
        </cx:series>
        <cx:series layoutId="clusteredColumn" hidden="1" uniqueId="{A42C5CB2-875D-C740-955F-5AE697CAA6E8}" formatIdx="18">
          <cx:tx>
            <cx:txData>
              <cx:f>_xlchart.v1.71</cx:f>
              <cx:v>2 2 1 1 1 1 1 2 2 2 2 2 2 2 2 2 2 2 2 5 5 5 3 4 2 4 1 0 0 4 5 4</cx:v>
            </cx:txData>
          </cx:tx>
          <cx:dataId val="9"/>
          <cx:layoutPr>
            <cx:aggregation/>
          </cx:layoutPr>
          <cx:axisId val="1"/>
        </cx:series>
        <cx:series layoutId="paretoLine" ownerIdx="18" uniqueId="{A13D484B-F865-9C45-854C-F40C6C948684}" formatIdx="19">
          <cx:axisId val="2"/>
        </cx:series>
        <cx:series layoutId="clusteredColumn" hidden="1" uniqueId="{57381CA3-7773-1243-8D67-F1E23B6EF4A6}" formatIdx="20">
          <cx:tx>
            <cx:txData>
              <cx:f>_xlchart.v1.73</cx:f>
              <cx:v>7 6 6 4 4 4 7 7 7 10 7 7 10 7 7 8 11 8 7 11 8 8 8 7 6 6 4 0 0 12 12 10</cx:v>
            </cx:txData>
          </cx:tx>
          <cx:dataId val="10"/>
          <cx:layoutPr>
            <cx:aggregation/>
          </cx:layoutPr>
          <cx:axisId val="1"/>
        </cx:series>
        <cx:series layoutId="paretoLine" ownerIdx="20" uniqueId="{0C60CE60-D013-B34B-A7AB-271BC3ED24BE}" formatIdx="21">
          <cx:axisId val="2"/>
        </cx:series>
        <cx:series layoutId="clusteredColumn" hidden="1" uniqueId="{844F302C-78CA-B345-9676-CF330AE17DB2}" formatIdx="22">
          <cx:tx>
            <cx:txData>
              <cx:f>_xlchart.v1.75</cx:f>
              <cx:v>10 4 2 7 2 6 15 10 6 8 6 10 15 10 15 15 20 15 15 6 6 6 11 11 6 6 0 NA NA 10 NA NA</cx:v>
            </cx:txData>
          </cx:tx>
          <cx:dataId val="11"/>
          <cx:layoutPr>
            <cx:aggregation/>
          </cx:layoutPr>
          <cx:axisId val="1"/>
        </cx:series>
        <cx:series layoutId="paretoLine" ownerIdx="22" uniqueId="{C62FC298-EA33-AF4D-9601-FAA4B37A55CA}" formatIdx="23">
          <cx:axisId val="2"/>
        </cx:series>
        <cx:series layoutId="clusteredColumn" hidden="1" uniqueId="{DA1FA544-02AF-4041-A35F-AD7AE02ACD2E}" formatIdx="24">
          <cx:tx>
            <cx:txData>
              <cx:f>_xlchart.v1.77</cx:f>
              <cx:v>25 2 4 1 4 4 4 8 8 10 8 8 10 8 6 8 10 8 2 8 8 8 20 7 8 8 0 NA NA 8 NA NA</cx:v>
            </cx:txData>
          </cx:tx>
          <cx:dataId val="12"/>
          <cx:layoutPr>
            <cx:aggregation/>
          </cx:layoutPr>
          <cx:axisId val="1"/>
        </cx:series>
        <cx:series layoutId="paretoLine" ownerIdx="24" uniqueId="{7CCE0C75-F982-F044-90DF-00968BA21C2E}" formatIdx="25">
          <cx:axisId val="2"/>
        </cx:series>
        <cx:series layoutId="clusteredColumn" hidden="1" uniqueId="{C9985702-7AFF-3449-ADDB-D0B4B4F7BD5F}" formatIdx="26">
          <cx:tx>
            <cx:txData>
              <cx:f>_xlchart.v1.79</cx:f>
              <cx:v>30 20 6 15 6 15 25 30 20 20 20 30 30 30 40 40 40 40 40 25 27 25 16 16 10 10 4 NA NA 15 NA NA</cx:v>
            </cx:txData>
          </cx:tx>
          <cx:dataId val="13"/>
          <cx:layoutPr>
            <cx:aggregation/>
          </cx:layoutPr>
          <cx:axisId val="1"/>
        </cx:series>
        <cx:series layoutId="paretoLine" ownerIdx="26" uniqueId="{C55817DC-2EB5-064F-82F3-E434841BD75D}" formatIdx="27">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strDim type="cat">
        <cx:f>_xlchart.v1.80</cx:f>
      </cx:strDim>
      <cx:numDim type="val">
        <cx:f>_xlchart.v1.81</cx:f>
      </cx:numDim>
    </cx:data>
  </cx:chartData>
  <cx:chart>
    <cx:title pos="t" align="ctr" overlay="0">
      <cx:tx>
        <cx:txData>
          <cx:v>Arby's</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Helvetica Neue"/>
              <a:ea typeface="Helvetica Neue"/>
              <a:cs typeface="Helvetica Neue"/>
            </a:rPr>
            <a:t>Arby's</a:t>
          </a:r>
        </a:p>
      </cx:txPr>
    </cx:title>
    <cx:plotArea>
      <cx:plotAreaRegion>
        <cx:series layoutId="clusteredColumn" uniqueId="{137F45AE-66AD-DF44-B799-86A1DD130D00}">
          <cx:dataId val="0"/>
          <cx:layoutPr>
            <cx:aggregation/>
          </cx:layoutPr>
          <cx:axisId val="1"/>
        </cx:series>
        <cx:series layoutId="paretoLine" ownerIdx="0" uniqueId="{1C5588F3-DD35-9449-B2FF-87A202FCFE20}">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strDim type="cat">
        <cx:f>_xlchart.v1.91</cx:f>
      </cx:strDim>
      <cx:numDim type="val">
        <cx:f>_xlchart.v1.92</cx:f>
      </cx:numDim>
    </cx:data>
  </cx:chartData>
  <cx:chart>
    <cx:title pos="t" align="ctr" overlay="0">
      <cx:tx>
        <cx:txData>
          <cx:v>Burger King</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Helvetica Neue"/>
              <a:ea typeface="Helvetica Neue"/>
              <a:cs typeface="Helvetica Neue"/>
            </a:rPr>
            <a:t>Burger King</a:t>
          </a:r>
        </a:p>
      </cx:txPr>
    </cx:title>
    <cx:plotArea>
      <cx:plotAreaRegion>
        <cx:series layoutId="clusteredColumn" uniqueId="{2DAC638A-3337-FC47-945E-9855FB8B3F06}">
          <cx:dataId val="0"/>
          <cx:layoutPr>
            <cx:aggregation/>
          </cx:layoutPr>
          <cx:axisId val="1"/>
        </cx:series>
        <cx:series layoutId="paretoLine" ownerIdx="0" uniqueId="{188D8B03-5712-5B4E-9041-B48EF4003ACE}">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strDim type="cat">
        <cx:f>_xlchart.v1.88</cx:f>
      </cx:strDim>
      <cx:numDim type="val">
        <cx:f>_xlchart.v1.89</cx:f>
      </cx:numDim>
    </cx:data>
    <cx:data id="1">
      <cx:strDim type="cat">
        <cx:f>_xlchart.v1.88</cx:f>
      </cx:strDim>
      <cx:numDim type="val">
        <cx:f>_xlchart.v1.90</cx:f>
      </cx:numDim>
    </cx:data>
  </cx:chartData>
  <cx:chart>
    <cx:title pos="t" align="ctr" overlay="0">
      <cx:tx>
        <cx:txData>
          <cx:v>Dairy Queen</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Helvetica Neue"/>
              <a:ea typeface="Helvetica Neue"/>
              <a:cs typeface="Helvetica Neue"/>
            </a:rPr>
            <a:t>Dairy Queen</a:t>
          </a:r>
        </a:p>
      </cx:txPr>
    </cx:title>
    <cx:plotArea>
      <cx:plotAreaRegion>
        <cx:series layoutId="clusteredColumn" uniqueId="{2AFD32BB-D106-E84A-BA60-2051D256A80F}" formatIdx="0">
          <cx:dataId val="0"/>
          <cx:layoutPr>
            <cx:aggregation/>
          </cx:layoutPr>
          <cx:axisId val="1"/>
        </cx:series>
        <cx:series layoutId="paretoLine" ownerIdx="0" uniqueId="{48B5E91A-4758-F049-83CE-D6EF1D42C557}" formatIdx="1">
          <cx:axisId val="2"/>
        </cx:series>
        <cx:series layoutId="clusteredColumn" hidden="1" uniqueId="{E9817C86-5636-9E4D-9788-D015505A8F18}" formatIdx="2">
          <cx:dataId val="1"/>
          <cx:layoutPr>
            <cx:aggregation/>
          </cx:layoutPr>
          <cx:axisId val="1"/>
        </cx:series>
        <cx:series layoutId="paretoLine" ownerIdx="2" uniqueId="{9E78CCC4-BB04-624B-921C-F76C55935D0E}" formatIdx="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strDim type="cat">
        <cx:f>_xlchart.v1.93</cx:f>
      </cx:strDim>
      <cx:numDim type="val">
        <cx:f>_xlchart.v1.94</cx:f>
      </cx:numDim>
    </cx:data>
    <cx:data id="1">
      <cx:strDim type="cat">
        <cx:f>_xlchart.v1.93</cx:f>
      </cx:strDim>
      <cx:numDim type="val">
        <cx:f>_xlchart.v1.95</cx:f>
      </cx:numDim>
    </cx:data>
  </cx:chartData>
  <cx:chart>
    <cx:title pos="t" align="ctr" overlay="0">
      <cx:tx>
        <cx:txData>
          <cx:v>Subway</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Helvetica Neue"/>
              <a:ea typeface="Helvetica Neue"/>
              <a:cs typeface="Helvetica Neue"/>
            </a:rPr>
            <a:t>Subway</a:t>
          </a:r>
        </a:p>
      </cx:txPr>
    </cx:title>
    <cx:plotArea>
      <cx:plotAreaRegion>
        <cx:series layoutId="clusteredColumn" uniqueId="{D577B90F-F8A2-AD4A-BADA-83125BFCF08E}" formatIdx="0">
          <cx:dataId val="0"/>
          <cx:layoutPr>
            <cx:aggregation/>
          </cx:layoutPr>
          <cx:axisId val="1"/>
        </cx:series>
        <cx:series layoutId="paretoLine" ownerIdx="0" uniqueId="{B28EB859-9241-7843-833B-A54D119ECE21}" formatIdx="1">
          <cx:axisId val="2"/>
        </cx:series>
        <cx:series layoutId="clusteredColumn" hidden="1" uniqueId="{6D94898D-004E-D04C-A873-2F1C25224F77}" formatIdx="2">
          <cx:dataId val="1"/>
          <cx:layoutPr>
            <cx:aggregation/>
          </cx:layoutPr>
          <cx:axisId val="1"/>
        </cx:series>
        <cx:series layoutId="paretoLine" ownerIdx="2" uniqueId="{A1711234-5F65-9D48-8933-78A6765027AB}" formatIdx="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strDim type="cat">
        <cx:f>_xlchart.v1.82</cx:f>
      </cx:strDim>
      <cx:numDim type="val">
        <cx:f>_xlchart.v1.83</cx:f>
      </cx:numDim>
    </cx:data>
    <cx:data id="1">
      <cx:strDim type="cat">
        <cx:f>_xlchart.v1.82</cx:f>
      </cx:strDim>
      <cx:numDim type="val">
        <cx:f>_xlchart.v1.84</cx:f>
      </cx:numDim>
    </cx:data>
    <cx:data id="2">
      <cx:strDim type="cat">
        <cx:f>_xlchart.v1.82</cx:f>
      </cx:strDim>
      <cx:numDim type="val">
        <cx:f>_xlchart.v1.85</cx:f>
      </cx:numDim>
    </cx:data>
  </cx:chartData>
  <cx:chart>
    <cx:title pos="t" align="ctr" overlay="0">
      <cx:tx>
        <cx:txData>
          <cx:v>Taco Bell</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Helvetica Neue"/>
              <a:ea typeface="Helvetica Neue"/>
              <a:cs typeface="Helvetica Neue"/>
            </a:rPr>
            <a:t>Taco Bell</a:t>
          </a:r>
        </a:p>
      </cx:txPr>
    </cx:title>
    <cx:plotArea>
      <cx:plotAreaRegion>
        <cx:series layoutId="clusteredColumn" uniqueId="{45AC7636-AE4E-B54C-AE19-978F68D41406}" formatIdx="0">
          <cx:dataId val="0"/>
          <cx:layoutPr>
            <cx:aggregation/>
          </cx:layoutPr>
          <cx:axisId val="1"/>
        </cx:series>
        <cx:series layoutId="paretoLine" ownerIdx="0" uniqueId="{428D36D4-B881-A943-96CC-9C99031639E9}" formatIdx="1">
          <cx:axisId val="2"/>
        </cx:series>
        <cx:series layoutId="clusteredColumn" hidden="1" uniqueId="{89100CB6-4A6F-9440-AAB7-006413DCA9AA}" formatIdx="2">
          <cx:dataId val="1"/>
          <cx:layoutPr>
            <cx:aggregation/>
          </cx:layoutPr>
          <cx:axisId val="1"/>
        </cx:series>
        <cx:series layoutId="paretoLine" ownerIdx="2" uniqueId="{5654461F-7DAA-2E44-A971-D3B022AD2728}" formatIdx="3">
          <cx:axisId val="2"/>
        </cx:series>
        <cx:series layoutId="clusteredColumn" hidden="1" uniqueId="{0F0D1662-2DBF-8D4A-A553-9DBD068CA0EB}" formatIdx="4">
          <cx:dataId val="2"/>
          <cx:layoutPr>
            <cx:aggregation/>
          </cx:layoutPr>
          <cx:axisId val="1"/>
        </cx:series>
        <cx:series layoutId="paretoLine" ownerIdx="4" uniqueId="{1B103726-7E01-EB4A-8F34-C1DDB49D3E46}" formatIdx="5">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data id="1">
      <cx:strDim type="cat">
        <cx:f>_xlchart.v1.0</cx:f>
      </cx:strDim>
      <cx:numDim type="val">
        <cx:f>_xlchart.v1.3</cx:f>
      </cx:numDim>
    </cx:data>
    <cx:data id="2">
      <cx:strDim type="cat">
        <cx:f>_xlchart.v1.0</cx:f>
      </cx:strDim>
      <cx:numDim type="val">
        <cx:f>_xlchart.v1.5</cx:f>
      </cx:numDim>
    </cx:data>
    <cx:data id="3">
      <cx:strDim type="cat">
        <cx:f>_xlchart.v1.0</cx:f>
      </cx:strDim>
      <cx:numDim type="val">
        <cx:f>_xlchart.v1.7</cx:f>
      </cx:numDim>
    </cx:data>
    <cx:data id="4">
      <cx:strDim type="cat">
        <cx:f>_xlchart.v1.0</cx:f>
      </cx:strDim>
      <cx:numDim type="val">
        <cx:f>_xlchart.v1.9</cx:f>
      </cx:numDim>
    </cx:data>
    <cx:data id="5">
      <cx:strDim type="cat">
        <cx:f>_xlchart.v1.0</cx:f>
      </cx:strDim>
      <cx:numDim type="val">
        <cx:f>_xlchart.v1.11</cx:f>
      </cx:numDim>
    </cx:data>
    <cx:data id="6">
      <cx:strDim type="cat">
        <cx:f>_xlchart.v1.0</cx:f>
      </cx:strDim>
      <cx:numDim type="val">
        <cx:f>_xlchart.v1.13</cx:f>
      </cx:numDim>
    </cx:data>
    <cx:data id="7">
      <cx:strDim type="cat">
        <cx:f>_xlchart.v1.0</cx:f>
      </cx:strDim>
      <cx:numDim type="val">
        <cx:f>_xlchart.v1.15</cx:f>
      </cx:numDim>
    </cx:data>
    <cx:data id="8">
      <cx:strDim type="cat">
        <cx:f>_xlchart.v1.0</cx:f>
      </cx:strDim>
      <cx:numDim type="val">
        <cx:f>_xlchart.v1.17</cx:f>
      </cx:numDim>
    </cx:data>
    <cx:data id="9">
      <cx:strDim type="cat">
        <cx:f>_xlchart.v1.0</cx:f>
      </cx:strDim>
      <cx:numDim type="val">
        <cx:f>_xlchart.v1.19</cx:f>
      </cx:numDim>
    </cx:data>
    <cx:data id="10">
      <cx:strDim type="cat">
        <cx:f>_xlchart.v1.0</cx:f>
      </cx:strDim>
      <cx:numDim type="val">
        <cx:f>_xlchart.v1.21</cx:f>
      </cx:numDim>
    </cx:data>
    <cx:data id="11">
      <cx:strDim type="cat">
        <cx:f>_xlchart.v1.0</cx:f>
      </cx:strDim>
      <cx:numDim type="val">
        <cx:f>_xlchart.v1.23</cx:f>
      </cx:numDim>
    </cx:data>
    <cx:data id="12">
      <cx:strDim type="cat">
        <cx:f>_xlchart.v1.0</cx:f>
      </cx:strDim>
      <cx:numDim type="val">
        <cx:f>_xlchart.v1.25</cx:f>
      </cx:numDim>
    </cx:data>
    <cx:data id="13">
      <cx:strDim type="cat">
        <cx:f>_xlchart.v1.0</cx:f>
      </cx:strDim>
      <cx:numDim type="val">
        <cx:f>_xlchart.v1.27</cx:f>
      </cx:numDim>
    </cx:data>
  </cx:chartData>
  <cx:chart>
    <cx:title pos="t" align="ctr" overlay="0">
      <cx:tx>
        <cx:txData>
          <cx:v>Sonic</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Helvetica Neue"/>
              <a:ea typeface="Helvetica Neue"/>
              <a:cs typeface="Helvetica Neue"/>
            </a:rPr>
            <a:t>Sonic</a:t>
          </a:r>
        </a:p>
      </cx:txPr>
    </cx:title>
    <cx:plotArea>
      <cx:plotAreaRegion>
        <cx:series layoutId="clusteredColumn" uniqueId="{E862F7F8-B576-E349-A24C-46CCC5EBDDF6}" formatIdx="0">
          <cx:tx>
            <cx:txData>
              <cx:f>_xlchart.v1.2</cx:f>
              <cx:v>710 640 340 410 380 450 600 870 640 650 740 710 720 800 1280 1120 1130 1220 1120 450 450 450 610 680 430 570 450 280 470 740 1000 1350</cx:v>
            </cx:txData>
          </cx:tx>
          <cx:dataId val="0"/>
          <cx:layoutPr>
            <cx:aggregation/>
          </cx:layoutPr>
          <cx:axisId val="1"/>
        </cx:series>
        <cx:series layoutId="paretoLine" ownerIdx="0" uniqueId="{CCE6EA6B-249C-4A48-AC1F-0B68A91B230C}" formatIdx="1">
          <cx:axisId val="2"/>
        </cx:series>
        <cx:series layoutId="clusteredColumn" hidden="1" uniqueId="{315776D5-602D-9342-8F84-258E1C341043}" formatIdx="2">
          <cx:tx>
            <cx:txData>
              <cx:f>_xlchart.v1.4</cx:f>
              <cx:v>35 31 15 20 15 19 31 39 31 32 31 35 35 35 67 63 63 63 63 15 15 15 40 31 28 23 19 22 37 33 23 23</cx:v>
            </cx:txData>
          </cx:tx>
          <cx:dataId val="1"/>
          <cx:layoutPr>
            <cx:aggregation/>
          </cx:layoutPr>
          <cx:axisId val="1"/>
        </cx:series>
        <cx:series layoutId="paretoLine" ownerIdx="2" uniqueId="{EF477A1D-21B8-B746-A7B4-50CF934ECD8F}" formatIdx="3">
          <cx:axisId val="2"/>
        </cx:series>
        <cx:series layoutId="clusteredColumn" hidden="1" uniqueId="{EC5CC81D-44AD-C347-9766-9B6082D312AA}" formatIdx="4">
          <cx:tx>
            <cx:txData>
              <cx:f>_xlchart.v1.6</cx:f>
              <cx:v>380 330 150 220 200 250 350 530 330 340 430 380 380 480 830 680 680 780 680 130 130 130 270 350 180 300 220 130 220 350 550 900</cx:v>
            </cx:txData>
          </cx:tx>
          <cx:dataId val="2"/>
          <cx:layoutPr>
            <cx:aggregation/>
          </cx:layoutPr>
          <cx:axisId val="1"/>
        </cx:series>
        <cx:series layoutId="paretoLine" ownerIdx="4" uniqueId="{C2C1FB46-39B7-9B45-BC40-780ACB567E63}" formatIdx="5">
          <cx:axisId val="2"/>
        </cx:series>
        <cx:series layoutId="clusteredColumn" hidden="1" uniqueId="{04C05CE6-99DD-5849-8316-3BB5526FC3D8}" formatIdx="6">
          <cx:tx>
            <cx:txData>
              <cx:f>_xlchart.v1.8</cx:f>
              <cx:v>43 37 17 24 23 28 38 59 37 37 48 43 43 54 92 76 76 87 76 14 14 14 30 39 20 33 24 14 24 39 61 100</cx:v>
            </cx:txData>
          </cx:tx>
          <cx:dataId val="3"/>
          <cx:layoutPr>
            <cx:aggregation/>
          </cx:layoutPr>
          <cx:axisId val="1"/>
        </cx:series>
        <cx:series layoutId="paretoLine" ownerIdx="6" uniqueId="{099EC4CA-4C02-BC4B-9864-796692E3C3A9}" formatIdx="7">
          <cx:axisId val="2"/>
        </cx:series>
        <cx:series layoutId="clusteredColumn" hidden="1" uniqueId="{AC005C3A-2CDF-2F47-8FCB-AA9FA9805D57}" formatIdx="8">
          <cx:tx>
            <cx:txData>
              <cx:f>_xlchart.v1.10</cx:f>
              <cx:v>17 14 6 9 6 9 16 20 14 14 15 17 17 18 36 32 32 34 32 4 4 4 7 9 4 5 4 2.5 4.5 8 12 17</cx:v>
            </cx:txData>
          </cx:tx>
          <cx:dataId val="4"/>
          <cx:layoutPr>
            <cx:aggregation/>
          </cx:layoutPr>
          <cx:axisId val="1"/>
        </cx:series>
        <cx:series layoutId="paretoLine" ownerIdx="8" uniqueId="{8FAED45F-3DBE-5442-B565-276F3C91F46B}" formatIdx="9">
          <cx:axisId val="2"/>
        </cx:series>
        <cx:series layoutId="clusteredColumn" hidden="1" uniqueId="{E1D20A5F-947B-5348-B905-2BB2BBF14BD8}" formatIdx="10">
          <cx:tx>
            <cx:txData>
              <cx:f>_xlchart.v1.12</cx:f>
              <cx:v>2 2 1 0.5 1 1 2 2 2 2 2 2 2 2 4 4 4 4 4 0 0 0 0 0 0 0 0 0 0 0 0.5 0</cx:v>
            </cx:txData>
          </cx:tx>
          <cx:dataId val="5"/>
          <cx:layoutPr>
            <cx:aggregation/>
          </cx:layoutPr>
          <cx:axisId val="1"/>
        </cx:series>
        <cx:series layoutId="paretoLine" ownerIdx="10" uniqueId="{32647768-EC60-1E48-AFC3-D5AE0979E243}" formatIdx="11">
          <cx:axisId val="2"/>
        </cx:series>
        <cx:series layoutId="clusteredColumn" hidden="1" uniqueId="{17A72C45-A387-4B48-BDD2-19698292150B}" formatIdx="12">
          <cx:tx>
            <cx:txData>
              <cx:f>_xlchart.v1.14</cx:f>
              <cx:v>120 100 35 55 40 60 110 140 100 100 110 120 120 130 260 235 235 245 235 10 10 10 110 80 80 45 35 0 0 90 125 190</cx:v>
            </cx:txData>
          </cx:tx>
          <cx:dataId val="6"/>
          <cx:layoutPr>
            <cx:aggregation/>
          </cx:layoutPr>
          <cx:axisId val="1"/>
        </cx:series>
        <cx:series layoutId="paretoLine" ownerIdx="12" uniqueId="{FA100B8F-D026-6041-9A82-9C177CC0BE04}" formatIdx="13">
          <cx:axisId val="2"/>
        </cx:series>
        <cx:series layoutId="clusteredColumn" hidden="1" uniqueId="{6E52CFCE-3886-5848-8200-5F1C67953C91}" formatIdx="14">
          <cx:tx>
            <cx:txData>
              <cx:f>_xlchart.v1.16</cx:f>
              <cx:v>1120 930 640 730 470 800 1350 1350 790 860 760 1120 1190 1090 1630 1550 1620 1520 1690 1410 1350 1300 1570 1120 940 1060 740 800 1340 1550 4520 2180</cx:v>
            </cx:txData>
          </cx:tx>
          <cx:dataId val="7"/>
          <cx:layoutPr>
            <cx:aggregation/>
          </cx:layoutPr>
          <cx:axisId val="1"/>
        </cx:series>
        <cx:series layoutId="paretoLine" ownerIdx="14" uniqueId="{A33D85B0-E074-AA47-A31B-782222DF8AF0}" formatIdx="15">
          <cx:axisId val="2"/>
        </cx:series>
        <cx:series layoutId="clusteredColumn" hidden="1" uniqueId="{BC41311B-9B9C-8D41-8796-90F200C43DD2}" formatIdx="16">
          <cx:tx>
            <cx:txData>
              <cx:f>_xlchart.v1.18</cx:f>
              <cx:v>44 42 34 32 32 33 35 45 43 46 44 43 47 44 44 44 47 45 43 67 64 64 44 53 33 47 43 16 26 63 70 69</cx:v>
            </cx:txData>
          </cx:tx>
          <cx:dataId val="8"/>
          <cx:layoutPr>
            <cx:aggregation/>
          </cx:layoutPr>
          <cx:axisId val="1"/>
        </cx:series>
        <cx:series layoutId="paretoLine" ownerIdx="16" uniqueId="{6FCCAD8C-1E62-EF49-8BD6-90F276A08202}" formatIdx="17">
          <cx:axisId val="2"/>
        </cx:series>
        <cx:series layoutId="clusteredColumn" hidden="1" uniqueId="{A42C5CB2-875D-C740-955F-5AE697CAA6E8}" formatIdx="18">
          <cx:tx>
            <cx:txData>
              <cx:f>_xlchart.v1.20</cx:f>
              <cx:v>2 2 1 1 1 1 1 2 2 2 2 2 2 2 2 2 2 2 2 5 5 5 3 4 2 4 1 0 0 4 5 4</cx:v>
            </cx:txData>
          </cx:tx>
          <cx:dataId val="9"/>
          <cx:layoutPr>
            <cx:aggregation/>
          </cx:layoutPr>
          <cx:axisId val="1"/>
        </cx:series>
        <cx:series layoutId="paretoLine" ownerIdx="18" uniqueId="{A13D484B-F865-9C45-854C-F40C6C948684}" formatIdx="19">
          <cx:axisId val="2"/>
        </cx:series>
        <cx:series layoutId="clusteredColumn" hidden="1" uniqueId="{57381CA3-7773-1243-8D67-F1E23B6EF4A6}" formatIdx="20">
          <cx:tx>
            <cx:txData>
              <cx:f>_xlchart.v1.22</cx:f>
              <cx:v>7 6 6 4 4 4 7 7 7 10 7 7 10 7 7 8 11 8 7 11 8 8 8 7 6 6 4 0 0 12 12 10</cx:v>
            </cx:txData>
          </cx:tx>
          <cx:dataId val="10"/>
          <cx:layoutPr>
            <cx:aggregation/>
          </cx:layoutPr>
          <cx:axisId val="1"/>
        </cx:series>
        <cx:series layoutId="paretoLine" ownerIdx="20" uniqueId="{0C60CE60-D013-B34B-A7AB-271BC3ED24BE}" formatIdx="21">
          <cx:axisId val="2"/>
        </cx:series>
        <cx:series layoutId="clusteredColumn" hidden="1" uniqueId="{844F302C-78CA-B345-9676-CF330AE17DB2}" formatIdx="22">
          <cx:tx>
            <cx:txData>
              <cx:f>_xlchart.v1.24</cx:f>
              <cx:v>10 4 2 7 2 6 15 10 6 8 6 10 15 10 15 15 20 15 15 6 6 6 11 11 6 6 0 NA NA 10 NA NA</cx:v>
            </cx:txData>
          </cx:tx>
          <cx:dataId val="11"/>
          <cx:layoutPr>
            <cx:aggregation/>
          </cx:layoutPr>
          <cx:axisId val="1"/>
        </cx:series>
        <cx:series layoutId="paretoLine" ownerIdx="22" uniqueId="{C62FC298-EA33-AF4D-9601-FAA4B37A55CA}" formatIdx="23">
          <cx:axisId val="2"/>
        </cx:series>
        <cx:series layoutId="clusteredColumn" hidden="1" uniqueId="{DA1FA544-02AF-4041-A35F-AD7AE02ACD2E}" formatIdx="24">
          <cx:tx>
            <cx:txData>
              <cx:f>_xlchart.v1.26</cx:f>
              <cx:v>25 2 4 1 4 4 4 8 8 10 8 8 10 8 6 8 10 8 2 8 8 8 20 7 8 8 0 NA NA 8 NA NA</cx:v>
            </cx:txData>
          </cx:tx>
          <cx:dataId val="12"/>
          <cx:layoutPr>
            <cx:aggregation/>
          </cx:layoutPr>
          <cx:axisId val="1"/>
        </cx:series>
        <cx:series layoutId="paretoLine" ownerIdx="24" uniqueId="{7CCE0C75-F982-F044-90DF-00968BA21C2E}" formatIdx="25">
          <cx:axisId val="2"/>
        </cx:series>
        <cx:series layoutId="clusteredColumn" hidden="1" uniqueId="{C9985702-7AFF-3449-ADDB-D0B4B4F7BD5F}" formatIdx="26">
          <cx:tx>
            <cx:txData>
              <cx:f>_xlchart.v1.28</cx:f>
              <cx:v>30 20 6 15 6 15 25 30 20 20 20 30 30 30 40 40 40 40 40 25 27 25 16 16 10 10 4 NA NA 15 NA NA</cx:v>
            </cx:txData>
          </cx:tx>
          <cx:dataId val="13"/>
          <cx:layoutPr>
            <cx:aggregation/>
          </cx:layoutPr>
          <cx:axisId val="1"/>
        </cx:series>
        <cx:series layoutId="paretoLine" ownerIdx="26" uniqueId="{C55817DC-2EB5-064F-82F3-E434841BD75D}" formatIdx="27">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_xlchart.v1.32</cx:f>
      </cx:strDim>
      <cx:numDim type="val">
        <cx:f>_xlchart.v1.33</cx:f>
      </cx:numDim>
    </cx:data>
  </cx:chartData>
  <cx:chart>
    <cx:title pos="t" align="ctr" overlay="0">
      <cx:tx>
        <cx:txData>
          <cx:v>Arby's</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Helvetica Neue"/>
              <a:ea typeface="Helvetica Neue"/>
              <a:cs typeface="Helvetica Neue"/>
            </a:rPr>
            <a:t>Arby's</a:t>
          </a:r>
        </a:p>
      </cx:txPr>
    </cx:title>
    <cx:plotArea>
      <cx:plotAreaRegion>
        <cx:series layoutId="clusteredColumn" uniqueId="{137F45AE-66AD-DF44-B799-86A1DD130D00}">
          <cx:dataId val="0"/>
          <cx:layoutPr>
            <cx:aggregation/>
          </cx:layoutPr>
          <cx:axisId val="1"/>
        </cx:series>
        <cx:series layoutId="paretoLine" ownerIdx="0" uniqueId="{1C5588F3-DD35-9449-B2FF-87A202FCFE20}">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_xlchart.v1.44</cx:f>
      </cx:strDim>
      <cx:numDim type="val">
        <cx:f>_xlchart.v1.45</cx:f>
      </cx:numDim>
    </cx:data>
  </cx:chartData>
  <cx:chart>
    <cx:title pos="t" align="ctr" overlay="0">
      <cx:tx>
        <cx:txData>
          <cx:v>Burger King</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Helvetica Neue"/>
              <a:ea typeface="Helvetica Neue"/>
              <a:cs typeface="Helvetica Neue"/>
            </a:rPr>
            <a:t>Burger King</a:t>
          </a:r>
        </a:p>
      </cx:txPr>
    </cx:title>
    <cx:plotArea>
      <cx:plotAreaRegion>
        <cx:series layoutId="clusteredColumn" uniqueId="{2DAC638A-3337-FC47-945E-9855FB8B3F06}">
          <cx:dataId val="0"/>
          <cx:layoutPr>
            <cx:aggregation/>
          </cx:layoutPr>
          <cx:axisId val="1"/>
        </cx:series>
        <cx:series layoutId="paretoLine" ownerIdx="0" uniqueId="{188D8B03-5712-5B4E-9041-B48EF4003ACE}">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_xlchart.v1.34</cx:f>
      </cx:strDim>
      <cx:numDim type="val">
        <cx:f>_xlchart.v1.35</cx:f>
      </cx:numDim>
    </cx:data>
    <cx:data id="1">
      <cx:strDim type="cat">
        <cx:f>_xlchart.v1.34</cx:f>
      </cx:strDim>
      <cx:numDim type="val">
        <cx:f>_xlchart.v1.36</cx:f>
      </cx:numDim>
    </cx:data>
  </cx:chartData>
  <cx:chart>
    <cx:title pos="t" align="ctr" overlay="0">
      <cx:tx>
        <cx:txData>
          <cx:v>Dairy Queen</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Helvetica Neue"/>
              <a:ea typeface="Helvetica Neue"/>
              <a:cs typeface="Helvetica Neue"/>
            </a:rPr>
            <a:t>Dairy Queen</a:t>
          </a:r>
        </a:p>
      </cx:txPr>
    </cx:title>
    <cx:plotArea>
      <cx:plotAreaRegion>
        <cx:series layoutId="clusteredColumn" uniqueId="{2AFD32BB-D106-E84A-BA60-2051D256A80F}" formatIdx="0">
          <cx:dataId val="0"/>
          <cx:layoutPr>
            <cx:aggregation/>
          </cx:layoutPr>
          <cx:axisId val="1"/>
        </cx:series>
        <cx:series layoutId="paretoLine" ownerIdx="0" uniqueId="{48B5E91A-4758-F049-83CE-D6EF1D42C557}" formatIdx="1">
          <cx:axisId val="2"/>
        </cx:series>
        <cx:series layoutId="clusteredColumn" hidden="1" uniqueId="{E9817C86-5636-9E4D-9788-D015505A8F18}" formatIdx="2">
          <cx:dataId val="1"/>
          <cx:layoutPr>
            <cx:aggregation/>
          </cx:layoutPr>
          <cx:axisId val="1"/>
        </cx:series>
        <cx:series layoutId="paretoLine" ownerIdx="2" uniqueId="{9E78CCC4-BB04-624B-921C-F76C55935D0E}" formatIdx="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_xlchart.v1.29</cx:f>
      </cx:strDim>
      <cx:numDim type="val">
        <cx:f>_xlchart.v1.30</cx:f>
      </cx:numDim>
    </cx:data>
    <cx:data id="1">
      <cx:strDim type="cat">
        <cx:f>_xlchart.v1.29</cx:f>
      </cx:strDim>
      <cx:numDim type="val">
        <cx:f>_xlchart.v1.31</cx:f>
      </cx:numDim>
    </cx:data>
  </cx:chartData>
  <cx:chart>
    <cx:title pos="t" align="ctr" overlay="0">
      <cx:tx>
        <cx:txData>
          <cx:v>Subway</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Helvetica Neue"/>
              <a:ea typeface="Helvetica Neue"/>
              <a:cs typeface="Helvetica Neue"/>
            </a:rPr>
            <a:t>Subway</a:t>
          </a:r>
        </a:p>
      </cx:txPr>
    </cx:title>
    <cx:plotArea>
      <cx:plotAreaRegion>
        <cx:series layoutId="clusteredColumn" uniqueId="{D577B90F-F8A2-AD4A-BADA-83125BFCF08E}" formatIdx="0">
          <cx:dataId val="0"/>
          <cx:layoutPr>
            <cx:aggregation/>
          </cx:layoutPr>
          <cx:axisId val="1"/>
        </cx:series>
        <cx:series layoutId="paretoLine" ownerIdx="0" uniqueId="{B28EB859-9241-7843-833B-A54D119ECE21}" formatIdx="1">
          <cx:axisId val="2"/>
        </cx:series>
        <cx:series layoutId="clusteredColumn" hidden="1" uniqueId="{6D94898D-004E-D04C-A873-2F1C25224F77}" formatIdx="2">
          <cx:dataId val="1"/>
          <cx:layoutPr>
            <cx:aggregation/>
          </cx:layoutPr>
          <cx:axisId val="1"/>
        </cx:series>
        <cx:series layoutId="paretoLine" ownerIdx="2" uniqueId="{A1711234-5F65-9D48-8933-78A6765027AB}" formatIdx="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_xlchart.v1.40</cx:f>
      </cx:strDim>
      <cx:numDim type="val">
        <cx:f>_xlchart.v1.41</cx:f>
      </cx:numDim>
    </cx:data>
    <cx:data id="1">
      <cx:strDim type="cat">
        <cx:f>_xlchart.v1.40</cx:f>
      </cx:strDim>
      <cx:numDim type="val">
        <cx:f>_xlchart.v1.42</cx:f>
      </cx:numDim>
    </cx:data>
    <cx:data id="2">
      <cx:strDim type="cat">
        <cx:f>_xlchart.v1.40</cx:f>
      </cx:strDim>
      <cx:numDim type="val">
        <cx:f>_xlchart.v1.43</cx:f>
      </cx:numDim>
    </cx:data>
  </cx:chartData>
  <cx:chart>
    <cx:title pos="t" align="ctr" overlay="0">
      <cx:tx>
        <cx:txData>
          <cx:v>Taco Bell</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Helvetica Neue"/>
              <a:ea typeface="Helvetica Neue"/>
              <a:cs typeface="Helvetica Neue"/>
            </a:rPr>
            <a:t>Taco Bell</a:t>
          </a:r>
        </a:p>
      </cx:txPr>
    </cx:title>
    <cx:plotArea>
      <cx:plotAreaRegion>
        <cx:series layoutId="clusteredColumn" uniqueId="{45AC7636-AE4E-B54C-AE19-978F68D41406}" formatIdx="0">
          <cx:dataId val="0"/>
          <cx:layoutPr>
            <cx:aggregation/>
          </cx:layoutPr>
          <cx:axisId val="1"/>
        </cx:series>
        <cx:series layoutId="paretoLine" ownerIdx="0" uniqueId="{428D36D4-B881-A943-96CC-9C99031639E9}" formatIdx="1">
          <cx:axisId val="2"/>
        </cx:series>
        <cx:series layoutId="clusteredColumn" hidden="1" uniqueId="{89100CB6-4A6F-9440-AAB7-006413DCA9AA}" formatIdx="2">
          <cx:dataId val="1"/>
          <cx:layoutPr>
            <cx:aggregation/>
          </cx:layoutPr>
          <cx:axisId val="1"/>
        </cx:series>
        <cx:series layoutId="paretoLine" ownerIdx="2" uniqueId="{5654461F-7DAA-2E44-A971-D3B022AD2728}" formatIdx="3">
          <cx:axisId val="2"/>
        </cx:series>
        <cx:series layoutId="clusteredColumn" hidden="1" uniqueId="{0F0D1662-2DBF-8D4A-A553-9DBD068CA0EB}" formatIdx="4">
          <cx:dataId val="2"/>
          <cx:layoutPr>
            <cx:aggregation/>
          </cx:layoutPr>
          <cx:axisId val="1"/>
        </cx:series>
        <cx:series layoutId="paretoLine" ownerIdx="4" uniqueId="{1B103726-7E01-EB4A-8F34-C1DDB49D3E46}" formatIdx="5">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_xlchart.v1.37</cx:f>
      </cx:strDim>
      <cx:numDim type="val">
        <cx:f>_xlchart.v1.38</cx:f>
      </cx:numDim>
    </cx:data>
    <cx:data id="1">
      <cx:strDim type="cat">
        <cx:f>_xlchart.v1.37</cx:f>
      </cx:strDim>
      <cx:numDim type="val">
        <cx:f>_xlchart.v1.39</cx:f>
      </cx:numDim>
    </cx:data>
  </cx:chartData>
  <cx:chart>
    <cx:title pos="t" align="ctr" overlay="0">
      <cx:tx>
        <cx:txData>
          <cx:v>McDonald's</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Helvetica Neue"/>
              <a:ea typeface="Helvetica Neue"/>
              <a:cs typeface="Helvetica Neue"/>
            </a:rPr>
            <a:t>McDonald's</a:t>
          </a:r>
        </a:p>
      </cx:txPr>
    </cx:title>
    <cx:plotArea>
      <cx:plotAreaRegion>
        <cx:series layoutId="clusteredColumn" uniqueId="{E70BB18B-72B0-D74F-A566-81F0E566589C}" formatIdx="0">
          <cx:dataId val="0"/>
          <cx:layoutPr>
            <cx:aggregation/>
          </cx:layoutPr>
          <cx:axisId val="1"/>
        </cx:series>
        <cx:series layoutId="paretoLine" ownerIdx="0" uniqueId="{1551EF2B-EA50-BC4A-9E20-15C63EAF21CD}" formatIdx="1">
          <cx:axisId val="2"/>
        </cx:series>
        <cx:series layoutId="clusteredColumn" hidden="1" uniqueId="{58396FCB-3F3C-DC49-B113-8C2383BB19E1}" formatIdx="2">
          <cx:dataId val="1"/>
          <cx:layoutPr>
            <cx:aggregation/>
          </cx:layoutPr>
          <cx:axisId val="1"/>
        </cx:series>
        <cx:series layoutId="paretoLine" ownerIdx="2" uniqueId="{5F670632-5B2C-D54E-84BA-159635740DF6}" formatIdx="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_xlchart.v1.48</cx:f>
      </cx:strDim>
      <cx:numDim type="val">
        <cx:f>_xlchart.v1.49</cx:f>
      </cx:numDim>
    </cx:data>
    <cx:data id="1">
      <cx:strDim type="cat">
        <cx:f>_xlchart.v1.48</cx:f>
      </cx:strDim>
      <cx:numDim type="val">
        <cx:f>_xlchart.v1.50</cx:f>
      </cx:numDim>
    </cx:data>
  </cx:chartData>
  <cx:chart>
    <cx:title pos="t" align="ctr" overlay="0">
      <cx:tx>
        <cx:txData>
          <cx:v>McDonald's</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Helvetica Neue"/>
              <a:ea typeface="Helvetica Neue"/>
              <a:cs typeface="Helvetica Neue"/>
            </a:rPr>
            <a:t>McDonald's</a:t>
          </a:r>
        </a:p>
      </cx:txPr>
    </cx:title>
    <cx:plotArea>
      <cx:plotAreaRegion>
        <cx:series layoutId="clusteredColumn" uniqueId="{E70BB18B-72B0-D74F-A566-81F0E566589C}" formatIdx="0">
          <cx:dataId val="0"/>
          <cx:layoutPr>
            <cx:aggregation/>
          </cx:layoutPr>
          <cx:axisId val="1"/>
        </cx:series>
        <cx:series layoutId="paretoLine" ownerIdx="0" uniqueId="{1551EF2B-EA50-BC4A-9E20-15C63EAF21CD}" formatIdx="1">
          <cx:axisId val="2"/>
        </cx:series>
        <cx:series layoutId="clusteredColumn" hidden="1" uniqueId="{58396FCB-3F3C-DC49-B113-8C2383BB19E1}" formatIdx="2">
          <cx:dataId val="1"/>
          <cx:layoutPr>
            <cx:aggregation/>
          </cx:layoutPr>
          <cx:axisId val="1"/>
        </cx:series>
        <cx:series layoutId="paretoLine" ownerIdx="2" uniqueId="{5F670632-5B2C-D54E-84BA-159635740DF6}" formatIdx="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9.xml"/><Relationship Id="rId18" Type="http://schemas.openxmlformats.org/officeDocument/2006/relationships/chart" Target="../charts/chart11.xml"/><Relationship Id="rId3" Type="http://schemas.openxmlformats.org/officeDocument/2006/relationships/chart" Target="../charts/chart2.xml"/><Relationship Id="rId21" Type="http://schemas.openxmlformats.org/officeDocument/2006/relationships/chart" Target="../charts/chart14.xml"/><Relationship Id="rId7" Type="http://schemas.openxmlformats.org/officeDocument/2006/relationships/chart" Target="../charts/chart5.xml"/><Relationship Id="rId12" Type="http://schemas.microsoft.com/office/2014/relationships/chartEx" Target="../charts/chartEx4.xml"/><Relationship Id="rId17" Type="http://schemas.openxmlformats.org/officeDocument/2006/relationships/chart" Target="../charts/chart10.xml"/><Relationship Id="rId25" Type="http://schemas.openxmlformats.org/officeDocument/2006/relationships/chart" Target="../charts/chart17.xml"/><Relationship Id="rId2" Type="http://schemas.openxmlformats.org/officeDocument/2006/relationships/chart" Target="../charts/chart1.xml"/><Relationship Id="rId16" Type="http://schemas.microsoft.com/office/2014/relationships/chartEx" Target="../charts/chartEx7.xml"/><Relationship Id="rId20" Type="http://schemas.openxmlformats.org/officeDocument/2006/relationships/chart" Target="../charts/chart13.xml"/><Relationship Id="rId1" Type="http://schemas.microsoft.com/office/2014/relationships/chartEx" Target="../charts/chartEx1.xml"/><Relationship Id="rId6" Type="http://schemas.microsoft.com/office/2014/relationships/chartEx" Target="../charts/chartEx2.xml"/><Relationship Id="rId11" Type="http://schemas.openxmlformats.org/officeDocument/2006/relationships/chart" Target="../charts/chart8.xml"/><Relationship Id="rId24" Type="http://schemas.microsoft.com/office/2014/relationships/chartEx" Target="../charts/chartEx8.xml"/><Relationship Id="rId5" Type="http://schemas.openxmlformats.org/officeDocument/2006/relationships/chart" Target="../charts/chart4.xml"/><Relationship Id="rId15" Type="http://schemas.microsoft.com/office/2014/relationships/chartEx" Target="../charts/chartEx6.xml"/><Relationship Id="rId23" Type="http://schemas.openxmlformats.org/officeDocument/2006/relationships/chart" Target="../charts/chart16.xml"/><Relationship Id="rId10" Type="http://schemas.openxmlformats.org/officeDocument/2006/relationships/chart" Target="../charts/chart7.xml"/><Relationship Id="rId19" Type="http://schemas.openxmlformats.org/officeDocument/2006/relationships/chart" Target="../charts/chart12.xml"/><Relationship Id="rId4" Type="http://schemas.openxmlformats.org/officeDocument/2006/relationships/chart" Target="../charts/chart3.xml"/><Relationship Id="rId9" Type="http://schemas.microsoft.com/office/2014/relationships/chartEx" Target="../charts/chartEx3.xml"/><Relationship Id="rId14" Type="http://schemas.microsoft.com/office/2014/relationships/chartEx" Target="../charts/chartEx5.xml"/><Relationship Id="rId22"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3.xml"/><Relationship Id="rId13" Type="http://schemas.microsoft.com/office/2014/relationships/chartEx" Target="../charts/chartEx13.xml"/><Relationship Id="rId18" Type="http://schemas.openxmlformats.org/officeDocument/2006/relationships/chart" Target="../charts/chart30.xml"/><Relationship Id="rId3" Type="http://schemas.openxmlformats.org/officeDocument/2006/relationships/chart" Target="../charts/chart20.xml"/><Relationship Id="rId21" Type="http://schemas.openxmlformats.org/officeDocument/2006/relationships/chart" Target="../charts/chart32.xml"/><Relationship Id="rId7" Type="http://schemas.microsoft.com/office/2014/relationships/chartEx" Target="../charts/chartEx11.xml"/><Relationship Id="rId12" Type="http://schemas.openxmlformats.org/officeDocument/2006/relationships/chart" Target="../charts/chart26.xml"/><Relationship Id="rId17" Type="http://schemas.openxmlformats.org/officeDocument/2006/relationships/chart" Target="../charts/chart29.xml"/><Relationship Id="rId2" Type="http://schemas.openxmlformats.org/officeDocument/2006/relationships/chart" Target="../charts/chart19.xml"/><Relationship Id="rId16" Type="http://schemas.microsoft.com/office/2014/relationships/chartEx" Target="../charts/chartEx14.xml"/><Relationship Id="rId20" Type="http://schemas.openxmlformats.org/officeDocument/2006/relationships/chart" Target="../charts/chart31.xml"/><Relationship Id="rId1" Type="http://schemas.microsoft.com/office/2014/relationships/chartEx" Target="../charts/chartEx9.xml"/><Relationship Id="rId6" Type="http://schemas.openxmlformats.org/officeDocument/2006/relationships/chart" Target="../charts/chart22.xml"/><Relationship Id="rId11" Type="http://schemas.openxmlformats.org/officeDocument/2006/relationships/chart" Target="../charts/chart25.xml"/><Relationship Id="rId24" Type="http://schemas.openxmlformats.org/officeDocument/2006/relationships/chart" Target="../charts/chart34.xml"/><Relationship Id="rId5" Type="http://schemas.openxmlformats.org/officeDocument/2006/relationships/chart" Target="../charts/chart21.xml"/><Relationship Id="rId15" Type="http://schemas.openxmlformats.org/officeDocument/2006/relationships/chart" Target="../charts/chart28.xml"/><Relationship Id="rId23" Type="http://schemas.openxmlformats.org/officeDocument/2006/relationships/chart" Target="../charts/chart33.xml"/><Relationship Id="rId10" Type="http://schemas.microsoft.com/office/2014/relationships/chartEx" Target="../charts/chartEx12.xml"/><Relationship Id="rId19" Type="http://schemas.microsoft.com/office/2014/relationships/chartEx" Target="../charts/chartEx15.xml"/><Relationship Id="rId4" Type="http://schemas.microsoft.com/office/2014/relationships/chartEx" Target="../charts/chartEx10.xml"/><Relationship Id="rId9" Type="http://schemas.openxmlformats.org/officeDocument/2006/relationships/chart" Target="../charts/chart24.xml"/><Relationship Id="rId14" Type="http://schemas.openxmlformats.org/officeDocument/2006/relationships/chart" Target="../charts/chart27.xml"/><Relationship Id="rId22" Type="http://schemas.microsoft.com/office/2014/relationships/chartEx" Target="../charts/chartEx16.xml"/></Relationships>
</file>

<file path=xl/drawings/drawing1.xml><?xml version="1.0" encoding="utf-8"?>
<xdr:wsDr xmlns:xdr="http://schemas.openxmlformats.org/drawingml/2006/spreadsheetDrawing" xmlns:a="http://schemas.openxmlformats.org/drawingml/2006/main">
  <xdr:twoCellAnchor>
    <xdr:from>
      <xdr:col>21</xdr:col>
      <xdr:colOff>488417</xdr:colOff>
      <xdr:row>30</xdr:row>
      <xdr:rowOff>64994</xdr:rowOff>
    </xdr:from>
    <xdr:to>
      <xdr:col>29</xdr:col>
      <xdr:colOff>779076</xdr:colOff>
      <xdr:row>56</xdr:row>
      <xdr:rowOff>53361</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F436D906-E501-806E-8A2C-9DF4CE0130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132017" y="5195794"/>
              <a:ext cx="6869259" cy="428096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30</xdr:col>
      <xdr:colOff>18676</xdr:colOff>
      <xdr:row>0</xdr:row>
      <xdr:rowOff>303039</xdr:rowOff>
    </xdr:from>
    <xdr:to>
      <xdr:col>37</xdr:col>
      <xdr:colOff>341513</xdr:colOff>
      <xdr:row>28</xdr:row>
      <xdr:rowOff>138741</xdr:rowOff>
    </xdr:to>
    <xdr:graphicFrame macro="">
      <xdr:nvGraphicFramePr>
        <xdr:cNvPr id="10" name="Chart 9">
          <a:extLst>
            <a:ext uri="{FF2B5EF4-FFF2-40B4-BE49-F238E27FC236}">
              <a16:creationId xmlns:a16="http://schemas.microsoft.com/office/drawing/2014/main" id="{367BADCA-1CDD-D5FE-F93B-5B67F208B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704368</xdr:colOff>
      <xdr:row>1</xdr:row>
      <xdr:rowOff>21345</xdr:rowOff>
    </xdr:from>
    <xdr:to>
      <xdr:col>43</xdr:col>
      <xdr:colOff>618991</xdr:colOff>
      <xdr:row>28</xdr:row>
      <xdr:rowOff>117396</xdr:rowOff>
    </xdr:to>
    <xdr:graphicFrame macro="">
      <xdr:nvGraphicFramePr>
        <xdr:cNvPr id="11" name="Chart 10">
          <a:extLst>
            <a:ext uri="{FF2B5EF4-FFF2-40B4-BE49-F238E27FC236}">
              <a16:creationId xmlns:a16="http://schemas.microsoft.com/office/drawing/2014/main" id="{3DE99684-D144-4E25-C062-A9BA663F5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59339</xdr:colOff>
      <xdr:row>30</xdr:row>
      <xdr:rowOff>122945</xdr:rowOff>
    </xdr:from>
    <xdr:to>
      <xdr:col>37</xdr:col>
      <xdr:colOff>373529</xdr:colOff>
      <xdr:row>56</xdr:row>
      <xdr:rowOff>74706</xdr:rowOff>
    </xdr:to>
    <xdr:graphicFrame macro="">
      <xdr:nvGraphicFramePr>
        <xdr:cNvPr id="12" name="Chart 11">
          <a:extLst>
            <a:ext uri="{FF2B5EF4-FFF2-40B4-BE49-F238E27FC236}">
              <a16:creationId xmlns:a16="http://schemas.microsoft.com/office/drawing/2014/main" id="{00FAA497-FA2B-AB97-08AA-4C5922590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704369</xdr:colOff>
      <xdr:row>30</xdr:row>
      <xdr:rowOff>64033</xdr:rowOff>
    </xdr:from>
    <xdr:to>
      <xdr:col>43</xdr:col>
      <xdr:colOff>651009</xdr:colOff>
      <xdr:row>56</xdr:row>
      <xdr:rowOff>42689</xdr:rowOff>
    </xdr:to>
    <xdr:graphicFrame macro="">
      <xdr:nvGraphicFramePr>
        <xdr:cNvPr id="20" name="Chart 19">
          <a:extLst>
            <a:ext uri="{FF2B5EF4-FFF2-40B4-BE49-F238E27FC236}">
              <a16:creationId xmlns:a16="http://schemas.microsoft.com/office/drawing/2014/main" id="{50165E8C-DD30-044F-A882-D4B003973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512268</xdr:colOff>
      <xdr:row>58</xdr:row>
      <xdr:rowOff>85163</xdr:rowOff>
    </xdr:from>
    <xdr:to>
      <xdr:col>29</xdr:col>
      <xdr:colOff>768404</xdr:colOff>
      <xdr:row>85</xdr:row>
      <xdr:rowOff>96050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C45F769-9C32-E74C-CA1D-5D58756ED9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9155868" y="9838763"/>
              <a:ext cx="6834736" cy="44685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37</xdr:col>
      <xdr:colOff>728913</xdr:colOff>
      <xdr:row>58</xdr:row>
      <xdr:rowOff>31805</xdr:rowOff>
    </xdr:from>
    <xdr:to>
      <xdr:col>43</xdr:col>
      <xdr:colOff>704368</xdr:colOff>
      <xdr:row>85</xdr:row>
      <xdr:rowOff>10675</xdr:rowOff>
    </xdr:to>
    <xdr:graphicFrame macro="">
      <xdr:nvGraphicFramePr>
        <xdr:cNvPr id="3" name="Chart 2">
          <a:extLst>
            <a:ext uri="{FF2B5EF4-FFF2-40B4-BE49-F238E27FC236}">
              <a16:creationId xmlns:a16="http://schemas.microsoft.com/office/drawing/2014/main" id="{554D289D-AA47-0E71-4100-2225F08E4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56563</xdr:colOff>
      <xdr:row>58</xdr:row>
      <xdr:rowOff>63818</xdr:rowOff>
    </xdr:from>
    <xdr:to>
      <xdr:col>37</xdr:col>
      <xdr:colOff>394874</xdr:colOff>
      <xdr:row>85</xdr:row>
      <xdr:rowOff>85377</xdr:rowOff>
    </xdr:to>
    <xdr:graphicFrame macro="">
      <xdr:nvGraphicFramePr>
        <xdr:cNvPr id="4" name="Chart 3">
          <a:extLst>
            <a:ext uri="{FF2B5EF4-FFF2-40B4-BE49-F238E27FC236}">
              <a16:creationId xmlns:a16="http://schemas.microsoft.com/office/drawing/2014/main" id="{0EDB371E-F3A3-439D-1A27-08C8FA2F3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544286</xdr:colOff>
      <xdr:row>88</xdr:row>
      <xdr:rowOff>128068</xdr:rowOff>
    </xdr:from>
    <xdr:to>
      <xdr:col>29</xdr:col>
      <xdr:colOff>768404</xdr:colOff>
      <xdr:row>117</xdr:row>
      <xdr:rowOff>374</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6E810792-112F-E046-9BE0-3F889A230E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9187886" y="14834668"/>
              <a:ext cx="6802718" cy="46602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fLocksWithSheet="0"/>
  </xdr:twoCellAnchor>
  <xdr:twoCellAnchor>
    <xdr:from>
      <xdr:col>30</xdr:col>
      <xdr:colOff>0</xdr:colOff>
      <xdr:row>89</xdr:row>
      <xdr:rowOff>0</xdr:rowOff>
    </xdr:from>
    <xdr:to>
      <xdr:col>37</xdr:col>
      <xdr:colOff>322837</xdr:colOff>
      <xdr:row>117</xdr:row>
      <xdr:rowOff>17131</xdr:rowOff>
    </xdr:to>
    <xdr:graphicFrame macro="">
      <xdr:nvGraphicFramePr>
        <xdr:cNvPr id="15" name="Chart 14">
          <a:extLst>
            <a:ext uri="{FF2B5EF4-FFF2-40B4-BE49-F238E27FC236}">
              <a16:creationId xmlns:a16="http://schemas.microsoft.com/office/drawing/2014/main" id="{42CFFE4F-260E-0E4B-B244-D7F8E6E65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37</xdr:col>
      <xdr:colOff>768403</xdr:colOff>
      <xdr:row>89</xdr:row>
      <xdr:rowOff>10672</xdr:rowOff>
    </xdr:from>
    <xdr:to>
      <xdr:col>43</xdr:col>
      <xdr:colOff>683026</xdr:colOff>
      <xdr:row>116</xdr:row>
      <xdr:rowOff>106724</xdr:rowOff>
    </xdr:to>
    <xdr:graphicFrame macro="">
      <xdr:nvGraphicFramePr>
        <xdr:cNvPr id="16" name="Chart 15">
          <a:extLst>
            <a:ext uri="{FF2B5EF4-FFF2-40B4-BE49-F238E27FC236}">
              <a16:creationId xmlns:a16="http://schemas.microsoft.com/office/drawing/2014/main" id="{A08062D9-9276-674B-BEB6-0FA5ED203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565631</xdr:colOff>
      <xdr:row>119</xdr:row>
      <xdr:rowOff>96050</xdr:rowOff>
    </xdr:from>
    <xdr:to>
      <xdr:col>29</xdr:col>
      <xdr:colOff>789749</xdr:colOff>
      <xdr:row>147</xdr:row>
      <xdr:rowOff>128440</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7FD41CE8-AB76-7840-95EE-0058573ECC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9209231" y="19920750"/>
              <a:ext cx="6802718" cy="46551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fLocksWithSheet="0"/>
  </xdr:twoCellAnchor>
  <xdr:twoCellAnchor>
    <xdr:from>
      <xdr:col>30</xdr:col>
      <xdr:colOff>0</xdr:colOff>
      <xdr:row>120</xdr:row>
      <xdr:rowOff>0</xdr:rowOff>
    </xdr:from>
    <xdr:to>
      <xdr:col>37</xdr:col>
      <xdr:colOff>322837</xdr:colOff>
      <xdr:row>148</xdr:row>
      <xdr:rowOff>17131</xdr:rowOff>
    </xdr:to>
    <xdr:graphicFrame macro="">
      <xdr:nvGraphicFramePr>
        <xdr:cNvPr id="18" name="Chart 17">
          <a:extLst>
            <a:ext uri="{FF2B5EF4-FFF2-40B4-BE49-F238E27FC236}">
              <a16:creationId xmlns:a16="http://schemas.microsoft.com/office/drawing/2014/main" id="{3F6427C3-E5FD-6341-B95F-A779A0082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597647</xdr:colOff>
      <xdr:row>150</xdr:row>
      <xdr:rowOff>159869</xdr:rowOff>
    </xdr:from>
    <xdr:to>
      <xdr:col>29</xdr:col>
      <xdr:colOff>779076</xdr:colOff>
      <xdr:row>174</xdr:row>
      <xdr:rowOff>32016</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158A1BDA-3340-0A87-53CE-EC814769C5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9241247" y="25102669"/>
              <a:ext cx="6760029" cy="383454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3200</xdr:colOff>
      <xdr:row>177</xdr:row>
      <xdr:rowOff>21131</xdr:rowOff>
    </xdr:from>
    <xdr:to>
      <xdr:col>29</xdr:col>
      <xdr:colOff>736386</xdr:colOff>
      <xdr:row>200</xdr:row>
      <xdr:rowOff>106723</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C5053AAC-2188-FB26-655B-55E5856D10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9281800" y="29421631"/>
              <a:ext cx="6676786" cy="388289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117394</xdr:colOff>
      <xdr:row>203</xdr:row>
      <xdr:rowOff>64034</xdr:rowOff>
    </xdr:from>
    <xdr:to>
      <xdr:col>29</xdr:col>
      <xdr:colOff>672352</xdr:colOff>
      <xdr:row>224</xdr:row>
      <xdr:rowOff>96051</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1D9958F8-A415-87CB-AFD4-EC5E0B498C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19395994" y="33757134"/>
              <a:ext cx="6498558" cy="349911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29</xdr:col>
      <xdr:colOff>1081099</xdr:colOff>
      <xdr:row>150</xdr:row>
      <xdr:rowOff>138526</xdr:rowOff>
    </xdr:from>
    <xdr:to>
      <xdr:col>37</xdr:col>
      <xdr:colOff>277479</xdr:colOff>
      <xdr:row>174</xdr:row>
      <xdr:rowOff>10673</xdr:rowOff>
    </xdr:to>
    <xdr:graphicFrame macro="">
      <xdr:nvGraphicFramePr>
        <xdr:cNvPr id="21" name="Chart 20">
          <a:extLst>
            <a:ext uri="{FF2B5EF4-FFF2-40B4-BE49-F238E27FC236}">
              <a16:creationId xmlns:a16="http://schemas.microsoft.com/office/drawing/2014/main" id="{725CBE19-E0DC-333E-9B18-5D005908C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30</xdr:col>
      <xdr:colOff>35218</xdr:colOff>
      <xdr:row>177</xdr:row>
      <xdr:rowOff>10458</xdr:rowOff>
    </xdr:from>
    <xdr:to>
      <xdr:col>37</xdr:col>
      <xdr:colOff>288150</xdr:colOff>
      <xdr:row>200</xdr:row>
      <xdr:rowOff>85377</xdr:rowOff>
    </xdr:to>
    <xdr:graphicFrame macro="">
      <xdr:nvGraphicFramePr>
        <xdr:cNvPr id="22" name="Chart 21">
          <a:extLst>
            <a:ext uri="{FF2B5EF4-FFF2-40B4-BE49-F238E27FC236}">
              <a16:creationId xmlns:a16="http://schemas.microsoft.com/office/drawing/2014/main" id="{167772E1-9189-5E14-D7F0-F9CF48685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30</xdr:col>
      <xdr:colOff>64033</xdr:colOff>
      <xdr:row>203</xdr:row>
      <xdr:rowOff>96051</xdr:rowOff>
    </xdr:from>
    <xdr:to>
      <xdr:col>37</xdr:col>
      <xdr:colOff>256134</xdr:colOff>
      <xdr:row>224</xdr:row>
      <xdr:rowOff>106722</xdr:rowOff>
    </xdr:to>
    <xdr:graphicFrame macro="">
      <xdr:nvGraphicFramePr>
        <xdr:cNvPr id="23" name="Chart 22">
          <a:extLst>
            <a:ext uri="{FF2B5EF4-FFF2-40B4-BE49-F238E27FC236}">
              <a16:creationId xmlns:a16="http://schemas.microsoft.com/office/drawing/2014/main" id="{BD143D3C-6F79-F1D7-1363-C3219A946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38</xdr:col>
      <xdr:colOff>0</xdr:colOff>
      <xdr:row>120</xdr:row>
      <xdr:rowOff>0</xdr:rowOff>
    </xdr:from>
    <xdr:to>
      <xdr:col>43</xdr:col>
      <xdr:colOff>1056556</xdr:colOff>
      <xdr:row>147</xdr:row>
      <xdr:rowOff>96051</xdr:rowOff>
    </xdr:to>
    <xdr:graphicFrame macro="">
      <xdr:nvGraphicFramePr>
        <xdr:cNvPr id="27" name="Chart 26">
          <a:extLst>
            <a:ext uri="{FF2B5EF4-FFF2-40B4-BE49-F238E27FC236}">
              <a16:creationId xmlns:a16="http://schemas.microsoft.com/office/drawing/2014/main" id="{1FB62120-3DF5-E54E-80DE-EBA85FEF6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38</xdr:col>
      <xdr:colOff>56561</xdr:colOff>
      <xdr:row>150</xdr:row>
      <xdr:rowOff>85164</xdr:rowOff>
    </xdr:from>
    <xdr:to>
      <xdr:col>43</xdr:col>
      <xdr:colOff>1077899</xdr:colOff>
      <xdr:row>173</xdr:row>
      <xdr:rowOff>53362</xdr:rowOff>
    </xdr:to>
    <xdr:graphicFrame macro="">
      <xdr:nvGraphicFramePr>
        <xdr:cNvPr id="28" name="Chart 27">
          <a:extLst>
            <a:ext uri="{FF2B5EF4-FFF2-40B4-BE49-F238E27FC236}">
              <a16:creationId xmlns:a16="http://schemas.microsoft.com/office/drawing/2014/main" id="{512A6F10-7DDC-69B0-19B9-447BB843D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38</xdr:col>
      <xdr:colOff>56563</xdr:colOff>
      <xdr:row>176</xdr:row>
      <xdr:rowOff>117183</xdr:rowOff>
    </xdr:from>
    <xdr:to>
      <xdr:col>43</xdr:col>
      <xdr:colOff>1013866</xdr:colOff>
      <xdr:row>200</xdr:row>
      <xdr:rowOff>74706</xdr:rowOff>
    </xdr:to>
    <xdr:graphicFrame macro="">
      <xdr:nvGraphicFramePr>
        <xdr:cNvPr id="29" name="Chart 28">
          <a:extLst>
            <a:ext uri="{FF2B5EF4-FFF2-40B4-BE49-F238E27FC236}">
              <a16:creationId xmlns:a16="http://schemas.microsoft.com/office/drawing/2014/main" id="{188F27D3-715A-7043-28AA-22E70560A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38</xdr:col>
      <xdr:colOff>35219</xdr:colOff>
      <xdr:row>203</xdr:row>
      <xdr:rowOff>85164</xdr:rowOff>
    </xdr:from>
    <xdr:to>
      <xdr:col>43</xdr:col>
      <xdr:colOff>1088572</xdr:colOff>
      <xdr:row>224</xdr:row>
      <xdr:rowOff>117395</xdr:rowOff>
    </xdr:to>
    <xdr:graphicFrame macro="">
      <xdr:nvGraphicFramePr>
        <xdr:cNvPr id="30" name="Chart 29">
          <a:extLst>
            <a:ext uri="{FF2B5EF4-FFF2-40B4-BE49-F238E27FC236}">
              <a16:creationId xmlns:a16="http://schemas.microsoft.com/office/drawing/2014/main" id="{8EC276BB-DD9E-A1A4-511C-41D969DC4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21</xdr:col>
      <xdr:colOff>554958</xdr:colOff>
      <xdr:row>1</xdr:row>
      <xdr:rowOff>10672</xdr:rowOff>
    </xdr:from>
    <xdr:to>
      <xdr:col>29</xdr:col>
      <xdr:colOff>519740</xdr:colOff>
      <xdr:row>27</xdr:row>
      <xdr:rowOff>85592</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1D3F519A-BBA6-454D-9E38-BCAD4A5AC4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0" name=""/>
            <xdr:cNvSpPr>
              <a:spLocks noTextEdit="1"/>
            </xdr:cNvSpPr>
          </xdr:nvSpPr>
          <xdr:spPr>
            <a:xfrm>
              <a:off x="19198558" y="353572"/>
              <a:ext cx="6543382" cy="43675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334816</xdr:colOff>
      <xdr:row>240</xdr:row>
      <xdr:rowOff>27708</xdr:rowOff>
    </xdr:from>
    <xdr:to>
      <xdr:col>38</xdr:col>
      <xdr:colOff>-1</xdr:colOff>
      <xdr:row>286</xdr:row>
      <xdr:rowOff>0</xdr:rowOff>
    </xdr:to>
    <xdr:graphicFrame macro="">
      <xdr:nvGraphicFramePr>
        <xdr:cNvPr id="5" name="Chart 4">
          <a:extLst>
            <a:ext uri="{FF2B5EF4-FFF2-40B4-BE49-F238E27FC236}">
              <a16:creationId xmlns:a16="http://schemas.microsoft.com/office/drawing/2014/main" id="{0270F2E6-B12A-A125-D519-028869D37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50800</xdr:colOff>
      <xdr:row>3</xdr:row>
      <xdr:rowOff>0</xdr:rowOff>
    </xdr:from>
    <xdr:to>
      <xdr:col>15</xdr:col>
      <xdr:colOff>50800</xdr:colOff>
      <xdr:row>42</xdr:row>
      <xdr:rowOff>127000</xdr:rowOff>
    </xdr:to>
    <xdr:graphicFrame macro="">
      <xdr:nvGraphicFramePr>
        <xdr:cNvPr id="2" name="Chart 1">
          <a:extLst>
            <a:ext uri="{FF2B5EF4-FFF2-40B4-BE49-F238E27FC236}">
              <a16:creationId xmlns:a16="http://schemas.microsoft.com/office/drawing/2014/main" id="{5EDF5F61-C4F6-D677-05C5-03FE40A66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25400</xdr:colOff>
      <xdr:row>0</xdr:row>
      <xdr:rowOff>0</xdr:rowOff>
    </xdr:from>
    <xdr:ext cx="7759700" cy="321819"/>
    <xdr:sp macro="" textlink="">
      <xdr:nvSpPr>
        <xdr:cNvPr id="3" name="TextBox 2">
          <a:extLst>
            <a:ext uri="{FF2B5EF4-FFF2-40B4-BE49-F238E27FC236}">
              <a16:creationId xmlns:a16="http://schemas.microsoft.com/office/drawing/2014/main" id="{3BE8B882-F18D-CBA8-039C-451629159980}"/>
            </a:ext>
          </a:extLst>
        </xdr:cNvPr>
        <xdr:cNvSpPr txBox="1"/>
      </xdr:nvSpPr>
      <xdr:spPr>
        <a:xfrm>
          <a:off x="25400" y="0"/>
          <a:ext cx="7759700" cy="321819"/>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spAutoFit/>
        </a:bodyPr>
        <a:lstStyle/>
        <a:p>
          <a:pPr marL="0" marR="0" indent="0" algn="l" defTabSz="457200" rtl="0" fontAlgn="auto" latinLnBrk="0" hangingPunct="0">
            <a:lnSpc>
              <a:spcPct val="100000"/>
            </a:lnSpc>
            <a:spcBef>
              <a:spcPts val="0"/>
            </a:spcBef>
            <a:spcAft>
              <a:spcPts val="0"/>
            </a:spcAft>
            <a:buClrTx/>
            <a:buSzTx/>
            <a:buFontTx/>
            <a:buNone/>
          </a:pPr>
          <a:r>
            <a:rPr kumimoji="0" lang="en-US" sz="1400" b="1" i="0" u="none" strike="noStrike" cap="none" spc="0" normalizeH="0" baseline="0">
              <a:ln>
                <a:noFill/>
              </a:ln>
              <a:solidFill>
                <a:srgbClr val="000000"/>
              </a:solidFill>
              <a:effectLst/>
              <a:uFillTx/>
              <a:latin typeface="+mn-lt"/>
              <a:ea typeface="+mn-ea"/>
              <a:cs typeface="+mn-cs"/>
              <a:sym typeface="Helvetica Neue"/>
            </a:rPr>
            <a:t>Pivot Chart and Pivot Tables</a:t>
          </a:r>
        </a:p>
      </xdr:txBody>
    </xdr:sp>
    <xdr:clientData/>
  </xdr:oneCellAnchor>
  <xdr:twoCellAnchor editAs="oneCell">
    <xdr:from>
      <xdr:col>16</xdr:col>
      <xdr:colOff>0</xdr:colOff>
      <xdr:row>1</xdr:row>
      <xdr:rowOff>136531</xdr:rowOff>
    </xdr:from>
    <xdr:to>
      <xdr:col>22</xdr:col>
      <xdr:colOff>1</xdr:colOff>
      <xdr:row>13</xdr:row>
      <xdr:rowOff>51487</xdr:rowOff>
    </xdr:to>
    <mc:AlternateContent xmlns:mc="http://schemas.openxmlformats.org/markup-compatibility/2006" xmlns:a14="http://schemas.microsoft.com/office/drawing/2010/main">
      <mc:Choice Requires="a14">
        <xdr:graphicFrame macro="">
          <xdr:nvGraphicFramePr>
            <xdr:cNvPr id="5" name="restaurant">
              <a:extLst>
                <a:ext uri="{FF2B5EF4-FFF2-40B4-BE49-F238E27FC236}">
                  <a16:creationId xmlns:a16="http://schemas.microsoft.com/office/drawing/2014/main" id="{40517AFD-20AD-DC9C-1EE7-BDCB9F377751}"/>
                </a:ext>
              </a:extLst>
            </xdr:cNvPr>
            <xdr:cNvGraphicFramePr/>
          </xdr:nvGraphicFramePr>
          <xdr:xfrm>
            <a:off x="0" y="0"/>
            <a:ext cx="0" cy="0"/>
          </xdr:xfrm>
          <a:graphic>
            <a:graphicData uri="http://schemas.microsoft.com/office/drawing/2010/slicer">
              <sle:slicer xmlns:sle="http://schemas.microsoft.com/office/drawing/2010/slicer" name="restaurant"/>
            </a:graphicData>
          </a:graphic>
        </xdr:graphicFrame>
      </mc:Choice>
      <mc:Fallback xmlns="">
        <xdr:sp macro="" textlink="">
          <xdr:nvSpPr>
            <xdr:cNvPr id="0" name=""/>
            <xdr:cNvSpPr>
              <a:spLocks noTextEdit="1"/>
            </xdr:cNvSpPr>
          </xdr:nvSpPr>
          <xdr:spPr>
            <a:xfrm>
              <a:off x="8356600" y="301631"/>
              <a:ext cx="4495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11</xdr:row>
      <xdr:rowOff>190500</xdr:rowOff>
    </xdr:from>
    <xdr:to>
      <xdr:col>22</xdr:col>
      <xdr:colOff>1</xdr:colOff>
      <xdr:row>27</xdr:row>
      <xdr:rowOff>17162</xdr:rowOff>
    </xdr:to>
    <mc:AlternateContent xmlns:mc="http://schemas.openxmlformats.org/markup-compatibility/2006" xmlns:a14="http://schemas.microsoft.com/office/drawing/2010/main">
      <mc:Choice Requires="a14">
        <xdr:graphicFrame macro="">
          <xdr:nvGraphicFramePr>
            <xdr:cNvPr id="6" name="item">
              <a:extLst>
                <a:ext uri="{FF2B5EF4-FFF2-40B4-BE49-F238E27FC236}">
                  <a16:creationId xmlns:a16="http://schemas.microsoft.com/office/drawing/2014/main" id="{4F21166F-A3FA-2816-5B18-9760492CBF0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356600" y="3187700"/>
              <a:ext cx="4495800" cy="250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30</xdr:row>
      <xdr:rowOff>0</xdr:rowOff>
    </xdr:from>
    <xdr:to>
      <xdr:col>22</xdr:col>
      <xdr:colOff>1</xdr:colOff>
      <xdr:row>44</xdr:row>
      <xdr:rowOff>158921</xdr:rowOff>
    </xdr:to>
    <mc:AlternateContent xmlns:mc="http://schemas.openxmlformats.org/markup-compatibility/2006" xmlns:a14="http://schemas.microsoft.com/office/drawing/2010/main">
      <mc:Choice Requires="a14">
        <xdr:graphicFrame macro="">
          <xdr:nvGraphicFramePr>
            <xdr:cNvPr id="7" name="calories">
              <a:extLst>
                <a:ext uri="{FF2B5EF4-FFF2-40B4-BE49-F238E27FC236}">
                  <a16:creationId xmlns:a16="http://schemas.microsoft.com/office/drawing/2014/main" id="{AB922145-E686-CDB2-7F99-BF1844D69221}"/>
                </a:ext>
              </a:extLst>
            </xdr:cNvPr>
            <xdr:cNvGraphicFramePr/>
          </xdr:nvGraphicFramePr>
          <xdr:xfrm>
            <a:off x="0" y="0"/>
            <a:ext cx="0" cy="0"/>
          </xdr:xfrm>
          <a:graphic>
            <a:graphicData uri="http://schemas.microsoft.com/office/drawing/2010/slicer">
              <sle:slicer xmlns:sle="http://schemas.microsoft.com/office/drawing/2010/slicer" name="calories"/>
            </a:graphicData>
          </a:graphic>
        </xdr:graphicFrame>
      </mc:Choice>
      <mc:Fallback xmlns="">
        <xdr:sp macro="" textlink="">
          <xdr:nvSpPr>
            <xdr:cNvPr id="0" name=""/>
            <xdr:cNvSpPr>
              <a:spLocks noTextEdit="1"/>
            </xdr:cNvSpPr>
          </xdr:nvSpPr>
          <xdr:spPr>
            <a:xfrm>
              <a:off x="8356600" y="6324600"/>
              <a:ext cx="4495800"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xdr:row>
      <xdr:rowOff>9531</xdr:rowOff>
    </xdr:from>
    <xdr:to>
      <xdr:col>28</xdr:col>
      <xdr:colOff>368299</xdr:colOff>
      <xdr:row>12</xdr:row>
      <xdr:rowOff>84782</xdr:rowOff>
    </xdr:to>
    <mc:AlternateContent xmlns:mc="http://schemas.openxmlformats.org/markup-compatibility/2006" xmlns:a14="http://schemas.microsoft.com/office/drawing/2010/main">
      <mc:Choice Requires="a14">
        <xdr:graphicFrame macro="">
          <xdr:nvGraphicFramePr>
            <xdr:cNvPr id="4" name="cholesterol">
              <a:extLst>
                <a:ext uri="{FF2B5EF4-FFF2-40B4-BE49-F238E27FC236}">
                  <a16:creationId xmlns:a16="http://schemas.microsoft.com/office/drawing/2014/main" id="{DF09A2FB-B8A1-81A8-8E8F-A8435B205648}"/>
                </a:ext>
              </a:extLst>
            </xdr:cNvPr>
            <xdr:cNvGraphicFramePr/>
          </xdr:nvGraphicFramePr>
          <xdr:xfrm>
            <a:off x="0" y="0"/>
            <a:ext cx="0" cy="0"/>
          </xdr:xfrm>
          <a:graphic>
            <a:graphicData uri="http://schemas.microsoft.com/office/drawing/2010/slicer">
              <sle:slicer xmlns:sle="http://schemas.microsoft.com/office/drawing/2010/slicer" name="cholesterol"/>
            </a:graphicData>
          </a:graphic>
        </xdr:graphicFrame>
      </mc:Choice>
      <mc:Fallback xmlns="">
        <xdr:sp macro="" textlink="">
          <xdr:nvSpPr>
            <xdr:cNvPr id="0" name=""/>
            <xdr:cNvSpPr>
              <a:spLocks noTextEdit="1"/>
            </xdr:cNvSpPr>
          </xdr:nvSpPr>
          <xdr:spPr>
            <a:xfrm>
              <a:off x="13677900" y="174631"/>
              <a:ext cx="4495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238131</xdr:rowOff>
    </xdr:from>
    <xdr:to>
      <xdr:col>28</xdr:col>
      <xdr:colOff>368299</xdr:colOff>
      <xdr:row>26</xdr:row>
      <xdr:rowOff>112583</xdr:rowOff>
    </xdr:to>
    <mc:AlternateContent xmlns:mc="http://schemas.openxmlformats.org/markup-compatibility/2006" xmlns:a14="http://schemas.microsoft.com/office/drawing/2010/main">
      <mc:Choice Requires="a14">
        <xdr:graphicFrame macro="">
          <xdr:nvGraphicFramePr>
            <xdr:cNvPr id="8" name="sodium">
              <a:extLst>
                <a:ext uri="{FF2B5EF4-FFF2-40B4-BE49-F238E27FC236}">
                  <a16:creationId xmlns:a16="http://schemas.microsoft.com/office/drawing/2014/main" id="{14E46769-F429-2639-008A-F3467F849957}"/>
                </a:ext>
              </a:extLst>
            </xdr:cNvPr>
            <xdr:cNvGraphicFramePr/>
          </xdr:nvGraphicFramePr>
          <xdr:xfrm>
            <a:off x="0" y="0"/>
            <a:ext cx="0" cy="0"/>
          </xdr:xfrm>
          <a:graphic>
            <a:graphicData uri="http://schemas.microsoft.com/office/drawing/2010/slicer">
              <sle:slicer xmlns:sle="http://schemas.microsoft.com/office/drawing/2010/slicer" name="sodium"/>
            </a:graphicData>
          </a:graphic>
        </xdr:graphicFrame>
      </mc:Choice>
      <mc:Fallback xmlns="">
        <xdr:sp macro="" textlink="">
          <xdr:nvSpPr>
            <xdr:cNvPr id="0" name=""/>
            <xdr:cNvSpPr>
              <a:spLocks noTextEdit="1"/>
            </xdr:cNvSpPr>
          </xdr:nvSpPr>
          <xdr:spPr>
            <a:xfrm>
              <a:off x="13677900" y="3235331"/>
              <a:ext cx="4495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30</xdr:row>
      <xdr:rowOff>0</xdr:rowOff>
    </xdr:from>
    <xdr:to>
      <xdr:col>28</xdr:col>
      <xdr:colOff>368299</xdr:colOff>
      <xdr:row>44</xdr:row>
      <xdr:rowOff>117469</xdr:rowOff>
    </xdr:to>
    <mc:AlternateContent xmlns:mc="http://schemas.openxmlformats.org/markup-compatibility/2006" xmlns:a14="http://schemas.microsoft.com/office/drawing/2010/main">
      <mc:Choice Requires="a14">
        <xdr:graphicFrame macro="">
          <xdr:nvGraphicFramePr>
            <xdr:cNvPr id="9" name="protein">
              <a:extLst>
                <a:ext uri="{FF2B5EF4-FFF2-40B4-BE49-F238E27FC236}">
                  <a16:creationId xmlns:a16="http://schemas.microsoft.com/office/drawing/2014/main" id="{8B6035CD-0195-165F-D03A-C66ADC42B1C2}"/>
                </a:ext>
              </a:extLst>
            </xdr:cNvPr>
            <xdr:cNvGraphicFramePr/>
          </xdr:nvGraphicFramePr>
          <xdr:xfrm>
            <a:off x="0" y="0"/>
            <a:ext cx="0" cy="0"/>
          </xdr:xfrm>
          <a:graphic>
            <a:graphicData uri="http://schemas.microsoft.com/office/drawing/2010/slicer">
              <sle:slicer xmlns:sle="http://schemas.microsoft.com/office/drawing/2010/slicer" name="protein"/>
            </a:graphicData>
          </a:graphic>
        </xdr:graphicFrame>
      </mc:Choice>
      <mc:Fallback xmlns="">
        <xdr:sp macro="" textlink="">
          <xdr:nvSpPr>
            <xdr:cNvPr id="0" name=""/>
            <xdr:cNvSpPr>
              <a:spLocks noTextEdit="1"/>
            </xdr:cNvSpPr>
          </xdr:nvSpPr>
          <xdr:spPr>
            <a:xfrm>
              <a:off x="13677900" y="6324600"/>
              <a:ext cx="4495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469900</xdr:colOff>
      <xdr:row>1</xdr:row>
      <xdr:rowOff>139700</xdr:rowOff>
    </xdr:from>
    <xdr:to>
      <xdr:col>7</xdr:col>
      <xdr:colOff>571499</xdr:colOff>
      <xdr:row>26</xdr:row>
      <xdr:rowOff>63500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FA39CAB-5001-044B-8751-05CD33654E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9900" y="304800"/>
              <a:ext cx="5880099" cy="4051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723900</xdr:colOff>
      <xdr:row>1</xdr:row>
      <xdr:rowOff>139700</xdr:rowOff>
    </xdr:from>
    <xdr:to>
      <xdr:col>14</xdr:col>
      <xdr:colOff>520700</xdr:colOff>
      <xdr:row>26</xdr:row>
      <xdr:rowOff>50800</xdr:rowOff>
    </xdr:to>
    <xdr:graphicFrame macro="">
      <xdr:nvGraphicFramePr>
        <xdr:cNvPr id="3" name="Chart 2">
          <a:extLst>
            <a:ext uri="{FF2B5EF4-FFF2-40B4-BE49-F238E27FC236}">
              <a16:creationId xmlns:a16="http://schemas.microsoft.com/office/drawing/2014/main" id="{E0DC93D7-0BDF-F649-B999-76172E17E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698500</xdr:colOff>
      <xdr:row>1</xdr:row>
      <xdr:rowOff>114300</xdr:rowOff>
    </xdr:from>
    <xdr:to>
      <xdr:col>22</xdr:col>
      <xdr:colOff>101600</xdr:colOff>
      <xdr:row>26</xdr:row>
      <xdr:rowOff>38100</xdr:rowOff>
    </xdr:to>
    <xdr:graphicFrame macro="">
      <xdr:nvGraphicFramePr>
        <xdr:cNvPr id="4" name="Chart 3">
          <a:extLst>
            <a:ext uri="{FF2B5EF4-FFF2-40B4-BE49-F238E27FC236}">
              <a16:creationId xmlns:a16="http://schemas.microsoft.com/office/drawing/2014/main" id="{91ADDDC0-933E-0A47-B2DC-BF4986EE1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469900</xdr:colOff>
      <xdr:row>27</xdr:row>
      <xdr:rowOff>50800</xdr:rowOff>
    </xdr:from>
    <xdr:to>
      <xdr:col>7</xdr:col>
      <xdr:colOff>571500</xdr:colOff>
      <xdr:row>51</xdr:row>
      <xdr:rowOff>88899</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5DBFD10F-7D9A-C04E-ACC4-E5D47C7C07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69900" y="4508500"/>
              <a:ext cx="5880100" cy="40004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736600</xdr:colOff>
      <xdr:row>27</xdr:row>
      <xdr:rowOff>50800</xdr:rowOff>
    </xdr:from>
    <xdr:to>
      <xdr:col>14</xdr:col>
      <xdr:colOff>520699</xdr:colOff>
      <xdr:row>51</xdr:row>
      <xdr:rowOff>114299</xdr:rowOff>
    </xdr:to>
    <xdr:graphicFrame macro="">
      <xdr:nvGraphicFramePr>
        <xdr:cNvPr id="6" name="Chart 5">
          <a:extLst>
            <a:ext uri="{FF2B5EF4-FFF2-40B4-BE49-F238E27FC236}">
              <a16:creationId xmlns:a16="http://schemas.microsoft.com/office/drawing/2014/main" id="{20BD7FC7-9826-ED40-B585-1DC1097D4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685800</xdr:colOff>
      <xdr:row>27</xdr:row>
      <xdr:rowOff>38100</xdr:rowOff>
    </xdr:from>
    <xdr:to>
      <xdr:col>22</xdr:col>
      <xdr:colOff>88900</xdr:colOff>
      <xdr:row>51</xdr:row>
      <xdr:rowOff>114300</xdr:rowOff>
    </xdr:to>
    <xdr:graphicFrame macro="">
      <xdr:nvGraphicFramePr>
        <xdr:cNvPr id="7" name="Chart 6">
          <a:extLst>
            <a:ext uri="{FF2B5EF4-FFF2-40B4-BE49-F238E27FC236}">
              <a16:creationId xmlns:a16="http://schemas.microsoft.com/office/drawing/2014/main" id="{B60A5285-6AB2-3649-8859-EEB30B613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457200</xdr:colOff>
      <xdr:row>52</xdr:row>
      <xdr:rowOff>127000</xdr:rowOff>
    </xdr:from>
    <xdr:to>
      <xdr:col>7</xdr:col>
      <xdr:colOff>558799</xdr:colOff>
      <xdr:row>76</xdr:row>
      <xdr:rowOff>165099</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078A7A9B-E3AD-9048-BB18-E164FE6F85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457200" y="8712200"/>
              <a:ext cx="5880099" cy="40004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723900</xdr:colOff>
      <xdr:row>52</xdr:row>
      <xdr:rowOff>114300</xdr:rowOff>
    </xdr:from>
    <xdr:to>
      <xdr:col>14</xdr:col>
      <xdr:colOff>495300</xdr:colOff>
      <xdr:row>77</xdr:row>
      <xdr:rowOff>12699</xdr:rowOff>
    </xdr:to>
    <xdr:graphicFrame macro="">
      <xdr:nvGraphicFramePr>
        <xdr:cNvPr id="9" name="Chart 8">
          <a:extLst>
            <a:ext uri="{FF2B5EF4-FFF2-40B4-BE49-F238E27FC236}">
              <a16:creationId xmlns:a16="http://schemas.microsoft.com/office/drawing/2014/main" id="{10AC2A24-76B1-0443-AB73-853B25B70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673101</xdr:colOff>
      <xdr:row>52</xdr:row>
      <xdr:rowOff>139700</xdr:rowOff>
    </xdr:from>
    <xdr:to>
      <xdr:col>22</xdr:col>
      <xdr:colOff>50800</xdr:colOff>
      <xdr:row>77</xdr:row>
      <xdr:rowOff>25400</xdr:rowOff>
    </xdr:to>
    <xdr:graphicFrame macro="">
      <xdr:nvGraphicFramePr>
        <xdr:cNvPr id="10" name="Chart 9">
          <a:extLst>
            <a:ext uri="{FF2B5EF4-FFF2-40B4-BE49-F238E27FC236}">
              <a16:creationId xmlns:a16="http://schemas.microsoft.com/office/drawing/2014/main" id="{D0A1BA41-06A1-BE45-A376-B82004F16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431800</xdr:colOff>
      <xdr:row>78</xdr:row>
      <xdr:rowOff>25400</xdr:rowOff>
    </xdr:from>
    <xdr:to>
      <xdr:col>7</xdr:col>
      <xdr:colOff>533399</xdr:colOff>
      <xdr:row>102</xdr:row>
      <xdr:rowOff>12699</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34EE178B-CE87-FA44-9786-E3018E88C4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431800" y="12903200"/>
              <a:ext cx="5880099" cy="39496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fLocksWithSheet="0"/>
  </xdr:twoCellAnchor>
  <xdr:twoCellAnchor>
    <xdr:from>
      <xdr:col>7</xdr:col>
      <xdr:colOff>723900</xdr:colOff>
      <xdr:row>78</xdr:row>
      <xdr:rowOff>38100</xdr:rowOff>
    </xdr:from>
    <xdr:to>
      <xdr:col>14</xdr:col>
      <xdr:colOff>482600</xdr:colOff>
      <xdr:row>102</xdr:row>
      <xdr:rowOff>12700</xdr:rowOff>
    </xdr:to>
    <xdr:graphicFrame macro="">
      <xdr:nvGraphicFramePr>
        <xdr:cNvPr id="12" name="Chart 11">
          <a:extLst>
            <a:ext uri="{FF2B5EF4-FFF2-40B4-BE49-F238E27FC236}">
              <a16:creationId xmlns:a16="http://schemas.microsoft.com/office/drawing/2014/main" id="{2C6539D5-BEC3-4847-91EF-29874E205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635000</xdr:colOff>
      <xdr:row>78</xdr:row>
      <xdr:rowOff>38100</xdr:rowOff>
    </xdr:from>
    <xdr:to>
      <xdr:col>21</xdr:col>
      <xdr:colOff>812799</xdr:colOff>
      <xdr:row>102</xdr:row>
      <xdr:rowOff>0</xdr:rowOff>
    </xdr:to>
    <xdr:graphicFrame macro="">
      <xdr:nvGraphicFramePr>
        <xdr:cNvPr id="13" name="Chart 12">
          <a:extLst>
            <a:ext uri="{FF2B5EF4-FFF2-40B4-BE49-F238E27FC236}">
              <a16:creationId xmlns:a16="http://schemas.microsoft.com/office/drawing/2014/main" id="{C5385435-5606-3E4B-BDA0-F895EE01D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444501</xdr:colOff>
      <xdr:row>103</xdr:row>
      <xdr:rowOff>25401</xdr:rowOff>
    </xdr:from>
    <xdr:to>
      <xdr:col>7</xdr:col>
      <xdr:colOff>558800</xdr:colOff>
      <xdr:row>126</xdr:row>
      <xdr:rowOff>139700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0EDA5139-8510-7643-9DDB-5A999F18BE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444501" y="17030701"/>
              <a:ext cx="5892799" cy="39115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fLocksWithSheet="0"/>
  </xdr:twoCellAnchor>
  <xdr:twoCellAnchor>
    <xdr:from>
      <xdr:col>7</xdr:col>
      <xdr:colOff>723900</xdr:colOff>
      <xdr:row>103</xdr:row>
      <xdr:rowOff>25400</xdr:rowOff>
    </xdr:from>
    <xdr:to>
      <xdr:col>14</xdr:col>
      <xdr:colOff>457200</xdr:colOff>
      <xdr:row>126</xdr:row>
      <xdr:rowOff>152400</xdr:rowOff>
    </xdr:to>
    <xdr:graphicFrame macro="">
      <xdr:nvGraphicFramePr>
        <xdr:cNvPr id="15" name="Chart 14">
          <a:extLst>
            <a:ext uri="{FF2B5EF4-FFF2-40B4-BE49-F238E27FC236}">
              <a16:creationId xmlns:a16="http://schemas.microsoft.com/office/drawing/2014/main" id="{1C4586B8-F82C-B64A-904F-4BA5FE03E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635000</xdr:colOff>
      <xdr:row>103</xdr:row>
      <xdr:rowOff>25400</xdr:rowOff>
    </xdr:from>
    <xdr:to>
      <xdr:col>21</xdr:col>
      <xdr:colOff>800099</xdr:colOff>
      <xdr:row>126</xdr:row>
      <xdr:rowOff>139700</xdr:rowOff>
    </xdr:to>
    <xdr:graphicFrame macro="">
      <xdr:nvGraphicFramePr>
        <xdr:cNvPr id="16" name="Chart 15">
          <a:extLst>
            <a:ext uri="{FF2B5EF4-FFF2-40B4-BE49-F238E27FC236}">
              <a16:creationId xmlns:a16="http://schemas.microsoft.com/office/drawing/2014/main" id="{6B804493-CD50-4B43-AF70-EB0948E23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419100</xdr:colOff>
      <xdr:row>128</xdr:row>
      <xdr:rowOff>12700</xdr:rowOff>
    </xdr:from>
    <xdr:to>
      <xdr:col>7</xdr:col>
      <xdr:colOff>508000</xdr:colOff>
      <xdr:row>152</xdr:row>
      <xdr:rowOff>38100</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611E7E40-2A1A-AB4C-A048-48B6E066E1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419100" y="21145500"/>
              <a:ext cx="5867400" cy="3987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711200</xdr:colOff>
      <xdr:row>128</xdr:row>
      <xdr:rowOff>25400</xdr:rowOff>
    </xdr:from>
    <xdr:to>
      <xdr:col>14</xdr:col>
      <xdr:colOff>431799</xdr:colOff>
      <xdr:row>152</xdr:row>
      <xdr:rowOff>50800</xdr:rowOff>
    </xdr:to>
    <xdr:graphicFrame macro="">
      <xdr:nvGraphicFramePr>
        <xdr:cNvPr id="18" name="Chart 17">
          <a:extLst>
            <a:ext uri="{FF2B5EF4-FFF2-40B4-BE49-F238E27FC236}">
              <a16:creationId xmlns:a16="http://schemas.microsoft.com/office/drawing/2014/main" id="{48243379-FAB8-B543-B89F-B463E8FEA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660401</xdr:colOff>
      <xdr:row>128</xdr:row>
      <xdr:rowOff>25400</xdr:rowOff>
    </xdr:from>
    <xdr:to>
      <xdr:col>22</xdr:col>
      <xdr:colOff>1</xdr:colOff>
      <xdr:row>151</xdr:row>
      <xdr:rowOff>152400</xdr:rowOff>
    </xdr:to>
    <xdr:graphicFrame macro="">
      <xdr:nvGraphicFramePr>
        <xdr:cNvPr id="19" name="Chart 18">
          <a:extLst>
            <a:ext uri="{FF2B5EF4-FFF2-40B4-BE49-F238E27FC236}">
              <a16:creationId xmlns:a16="http://schemas.microsoft.com/office/drawing/2014/main" id="{90D0DC9F-BFDE-DB47-989E-70B0734B5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419100</xdr:colOff>
      <xdr:row>153</xdr:row>
      <xdr:rowOff>76200</xdr:rowOff>
    </xdr:from>
    <xdr:to>
      <xdr:col>7</xdr:col>
      <xdr:colOff>457199</xdr:colOff>
      <xdr:row>176</xdr:row>
      <xdr:rowOff>114300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DAF1A58D-704A-224B-80DF-7AFF0AA253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419100" y="25336500"/>
              <a:ext cx="5816599" cy="3835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698500</xdr:colOff>
      <xdr:row>153</xdr:row>
      <xdr:rowOff>63500</xdr:rowOff>
    </xdr:from>
    <xdr:to>
      <xdr:col>14</xdr:col>
      <xdr:colOff>419099</xdr:colOff>
      <xdr:row>176</xdr:row>
      <xdr:rowOff>76200</xdr:rowOff>
    </xdr:to>
    <xdr:graphicFrame macro="">
      <xdr:nvGraphicFramePr>
        <xdr:cNvPr id="21" name="Chart 20">
          <a:extLst>
            <a:ext uri="{FF2B5EF4-FFF2-40B4-BE49-F238E27FC236}">
              <a16:creationId xmlns:a16="http://schemas.microsoft.com/office/drawing/2014/main" id="{A0E9BE23-1687-1B49-B7C3-BBFDC8942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xdr:col>
      <xdr:colOff>647700</xdr:colOff>
      <xdr:row>153</xdr:row>
      <xdr:rowOff>76200</xdr:rowOff>
    </xdr:from>
    <xdr:to>
      <xdr:col>21</xdr:col>
      <xdr:colOff>812800</xdr:colOff>
      <xdr:row>176</xdr:row>
      <xdr:rowOff>50800</xdr:rowOff>
    </xdr:to>
    <xdr:graphicFrame macro="">
      <xdr:nvGraphicFramePr>
        <xdr:cNvPr id="22" name="Chart 21">
          <a:extLst>
            <a:ext uri="{FF2B5EF4-FFF2-40B4-BE49-F238E27FC236}">
              <a16:creationId xmlns:a16="http://schemas.microsoft.com/office/drawing/2014/main" id="{1F4DC974-7684-C848-8602-6F5CB3838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431801</xdr:colOff>
      <xdr:row>178</xdr:row>
      <xdr:rowOff>12700</xdr:rowOff>
    </xdr:from>
    <xdr:to>
      <xdr:col>7</xdr:col>
      <xdr:colOff>469901</xdr:colOff>
      <xdr:row>201</xdr:row>
      <xdr:rowOff>38100</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3B9C0363-DA2B-BA42-ACF9-6204E48A14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431801" y="29400500"/>
              <a:ext cx="5816600" cy="3822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711200</xdr:colOff>
      <xdr:row>178</xdr:row>
      <xdr:rowOff>25400</xdr:rowOff>
    </xdr:from>
    <xdr:to>
      <xdr:col>14</xdr:col>
      <xdr:colOff>431800</xdr:colOff>
      <xdr:row>202</xdr:row>
      <xdr:rowOff>38100</xdr:rowOff>
    </xdr:to>
    <xdr:graphicFrame macro="">
      <xdr:nvGraphicFramePr>
        <xdr:cNvPr id="24" name="Chart 23">
          <a:extLst>
            <a:ext uri="{FF2B5EF4-FFF2-40B4-BE49-F238E27FC236}">
              <a16:creationId xmlns:a16="http://schemas.microsoft.com/office/drawing/2014/main" id="{83F67561-0695-4247-A394-5EF34F55E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14</xdr:col>
      <xdr:colOff>647700</xdr:colOff>
      <xdr:row>177</xdr:row>
      <xdr:rowOff>152400</xdr:rowOff>
    </xdr:from>
    <xdr:to>
      <xdr:col>22</xdr:col>
      <xdr:colOff>12700</xdr:colOff>
      <xdr:row>202</xdr:row>
      <xdr:rowOff>38100</xdr:rowOff>
    </xdr:to>
    <xdr:graphicFrame macro="">
      <xdr:nvGraphicFramePr>
        <xdr:cNvPr id="25" name="Chart 24">
          <a:extLst>
            <a:ext uri="{FF2B5EF4-FFF2-40B4-BE49-F238E27FC236}">
              <a16:creationId xmlns:a16="http://schemas.microsoft.com/office/drawing/2014/main" id="{85CEC6F0-82C2-614B-A024-3668C36A5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ntha Paige" refreshedDate="45215.802320023147" createdVersion="8" refreshedVersion="8" minRefreshableVersion="3" recordCount="515" xr:uid="{89DE170C-B049-3149-8493-483C3A5252C4}">
  <cacheSource type="worksheet">
    <worksheetSource ref="A3:Q518" sheet="Fast Food Analysis"/>
  </cacheSource>
  <cacheFields count="18">
    <cacheField name="1" numFmtId="0">
      <sharedItems containsString="0" containsBlank="1" containsNumber="1" containsInteger="1" minValue="2" maxValue="515"/>
    </cacheField>
    <cacheField name="restaurant" numFmtId="49">
      <sharedItems count="8">
        <s v="Mcdonalds"/>
        <s v="Chick Fil-A"/>
        <s v="Sonic"/>
        <s v="Arbys"/>
        <s v="Burger King"/>
        <s v="Dairy Queen"/>
        <s v="Subway"/>
        <s v="Taco Bell"/>
      </sharedItems>
    </cacheField>
    <cacheField name="item" numFmtId="49">
      <sharedItems count="503">
        <s v="Artisan Grilled Chicken Sandwich"/>
        <s v="Single Bacon Smokehouse Burger"/>
        <s v="Double Bacon Smokehouse Burger"/>
        <s v="Grilled Bacon Smokehouse Chicken Sandwich"/>
        <s v="Crispy Bacon Smokehouse Chicken Sandwich"/>
        <s v="Big Mac"/>
        <s v="Cheeseburger"/>
        <s v="Classic Chicken Sandwich"/>
        <s v="Double Cheeseburger"/>
        <s v="Double Quarter Pounder® with Cheese"/>
        <s v="Filet-O-Fish®"/>
        <s v="Garlic White Cheddar Burger"/>
        <s v="Grilled Garlic White Cheddar Chicken Sandwich"/>
        <s v="Crispy Garlic White Cheddar Chicken Sandwich"/>
        <s v="Hamburger"/>
        <s v="Lobster Roll"/>
        <s v="Maple Bacon Dijon 1/4 lb Burger"/>
        <s v="Grilled Maple Bacon Dijon Chicken Sandwich"/>
        <s v="Crispy Maple Bacon Dijon Chicken Sandwich"/>
        <s v="McChicken"/>
        <s v="McDouble"/>
        <s v="McRib"/>
        <s v="Pico Guacamole 1/4 lb Burger"/>
        <s v="Grilled Pico Guacamole Chicken Sandwich"/>
        <s v="Crispy Pico Guacamole Chicken Sandwich"/>
        <s v="Premium Buttermilk Crispy Chicken Deluxe Sandwich"/>
        <s v="Premium Crispy Chicken Deluxe Sandwich"/>
        <s v="Quarter Pounder® with Cheese"/>
        <s v="Signature Sriracha Burger"/>
        <s v="Grilled Signature Sriracha Chicken Sandwich"/>
        <s v="Crispy Signature Sriracha Chicken Sandwich"/>
        <s v="Sweet BBQ Bacon 1/4 lb Burger"/>
        <s v="Grilled Sweet BBQ Bacon Chicken Sandwich"/>
        <s v="Crispy Sweet BBQ Bacon Chicken Sandwich"/>
        <s v="3 piece Buttermilk Crispy Chicken Tenders"/>
        <s v="4 piece Buttermilk Crispy Chicken Tenders"/>
        <s v="6 piece Buttermilk Crispy Chicken Tenders"/>
        <s v="10 piece Buttermilk Crispy Chicken Tenders"/>
        <s v="12 piece Buttermilk Crispy Chicken Tenders"/>
        <s v="20 piece Buttermilk Crispy Chicken Tenders"/>
        <s v="4 Piece Chicken McNuggets"/>
        <s v="6 Piece Chicken McNuggets"/>
        <s v="10 Piece Chicken McNuggets"/>
        <s v="20 Piece Chicken McNuggets"/>
        <s v="40 piece Chicken McNuggets"/>
        <s v="4 piece Sweet N' Spicy Honey BBQ Glazed Tenders"/>
        <s v="6 piece Sweet N' Spicy Honey BBQ Glazed Tenders"/>
        <s v="10 piece Sweet N' Spicy Honey BBQ Glazed Tenders"/>
        <s v="Premium Asian Salad w/o Chicken"/>
        <s v="Premium Asian Salad w/ Grilled Chicken"/>
        <s v="Premium Asian Salad w/ Crispy Chicken"/>
        <s v="Premium Bacon Ranch Salad w/o Chicken"/>
        <s v="Premium Bacon Ranch Salad w/ Grilled Chicken"/>
        <s v="Premium Bacon Ranch Salad w/ Crispy Chicken"/>
        <s v="Premium Southwest Salad w/o Chicken"/>
        <s v="Premium Southwest Salad w/ Grilled Chicken"/>
        <s v="Premium Southwest Salad w/ Crispy Chicken"/>
        <s v="Chargrilled Chicken Club Sandwich"/>
        <s v="Chargrilled Chicken Sandwich"/>
        <s v="Chick-n-Slider"/>
        <s v="1 Piece Chick-n-Strips"/>
        <s v="2 Piece Chick-n-Strips"/>
        <s v="3 Piece Chick-n-Strips"/>
        <s v="4 piece Chick-n-Strips"/>
        <s v="Chicken Deluxe"/>
        <s v="4 piece Chicken Nuggets"/>
        <s v="6 piece Chicken Nuggets"/>
        <s v="8 piece Chicken Nuggets"/>
        <s v="12 piece Chicken Nuggets"/>
        <s v="30 piece Chicken Nuggets"/>
        <s v="Chicken Salad Sandwich"/>
        <s v="Chicken Sandwich"/>
        <s v="4 Piece Grilled Chicken Nuggets"/>
        <s v="6 Piece Grilled Chicken Nuggets"/>
        <s v="8 piece Grilled Chicken Nuggets"/>
        <s v="12 Piece Grilled Chicken Nuggets"/>
        <s v="Spicy Grilled Chicken Sub Sandwich"/>
        <s v="Regular Grilled Chicken Sub Sandwich"/>
        <s v="Smokehouse BBQ Bacon Sandwich"/>
        <s v="Spicy Chicken Sandwich"/>
        <s v="Spicy Deluxe"/>
        <s v="Chargrilled Chicken Cool Wrap"/>
        <s v="Chicken Enchiladas Meal Kit"/>
        <s v="Chicken Parmesan Meal Kit"/>
        <s v="Hatch Green Chile Cheeseburger"/>
        <s v="Jalapeno Burger"/>
        <s v="Jr. Burger"/>
        <s v="Jr. Chili Cheeseburger"/>
        <s v="Jr. Deluxe Burger"/>
        <s v="Jr. Deluxe Cheeseburger"/>
        <s v="Jr. Double Cheeseburger"/>
        <s v="Sonic Bacon Cheeseburger (w/mayo)"/>
        <s v="Sonic Burger W/ Mustard"/>
        <s v="Sonic Burger W/ Ketchup"/>
        <s v="Sonic Burger W/ Mayonnaise"/>
        <s v="Sonic Cheeseburger W/ Mustard"/>
        <s v="Sonic Cheeseburger W/ Ketchup"/>
        <s v="Sonic Cheeseburger W/ Mayonnaise"/>
        <s v="Super Sonic Bacon Double Cheeseburger (w/mayo)"/>
        <s v="Super Sonic Double Cheeseburger W/ Mustard"/>
        <s v="Super Sonic Double Cheeseburger W/ Ketchup"/>
        <s v="Super Sonic Double Cheeseburger W/ Mayo"/>
        <s v="Super Sonic Jalapeno Double Cheeseburger"/>
        <s v="Veggie Burger W/ Ketchup"/>
        <s v="Veggie Burger With Mustard"/>
        <s v="Veggie Burger W/ Mustard"/>
        <s v="Grilled Asiago Caesar Chicken Club Sandwich"/>
        <s v="Crispy Asiago Caesar Chicken Club Sandwich"/>
        <s v="Grilled Chicken Sandwich"/>
        <s v="Crispy Chicken Sandwich"/>
        <s v="Chicken Strip Sandwich"/>
        <s v="3 Piece Crispy Chicken Tender Dinner"/>
        <s v="5 Piece Crispy Chicken Tender Dinner"/>
        <s v="Deluxe Ultimate Chicken Sandwich"/>
        <s v="Buffalo Dunked Ultimate Chicken Sandwich"/>
        <s v="Garlic Parmesan Dunked Ultimate Chicken Sandwich"/>
        <s v="Small Jumbo Popcorn Chicken"/>
        <s v="Large Jumbo Popcorn Chicken"/>
        <s v="Small Spicy Jumbo Popcorn Chicken"/>
        <s v="Large Spicy Jumbo Popcorn Chicken"/>
        <s v="3 Piece Super Crunch Chicken Strip Dinner"/>
        <s v="4 Piece Super Crunch Chicken Strip Dinner"/>
        <s v="5 Piece Super Crunch Chicken Strip Dinner"/>
        <s v="3 Piece Super Crunch Chicken Strips"/>
        <s v="4 Piece Super Crunch Chicken Strips"/>
        <s v="5 Piece Super Crunch Chicken Strips"/>
        <s v="Traditional Ultimate Chicken Sandwich"/>
        <s v="Ultimate Chicken Club"/>
        <s v="All Beef All-american Style Dog – 6&quot;"/>
        <s v="All Beef Chicago Dog – 6&quot;"/>
        <s v="All Beef Chili Cheese Coney – 6&quot;"/>
        <s v="All Beef New York Dog – 6&quot;"/>
        <s v="All Beef Regular Hot Dog – 6&quot;"/>
        <s v="Cheesy Bacon Pretzel Dog - 6 In."/>
        <s v="Corn Dog"/>
        <s v="Footlong Quarter Pound Coney"/>
        <s v="The Original Pretzel Dog"/>
        <s v="Arby's Melt"/>
        <s v="Arby-Q Sandwich"/>
        <s v="Beef 'n Cheddar Classic"/>
        <s v="Beef 'n Cheddar Mid"/>
        <s v="Bourbon BBQ Brisket Sandwich"/>
        <s v="Bourbon BBQ Chicken Sandwich"/>
        <s v="Bourbon BBQ Steak Sandwich"/>
        <s v="Buttermilk Buffalo Chicken Sandwich"/>
        <s v="Buttermilk Chicken Bacon &amp; Swiss"/>
        <s v="Buttermilk Chicken Cordon Bleu Sandwich"/>
        <s v="Buttermilk Crispy Chicken Sandwich"/>
        <s v="Classic French Dip &amp; Swiss/Au Jus"/>
        <s v="Classic Roast Beef"/>
        <s v="Double Roast Beef"/>
        <s v="Fire-Roasted Philly Steak"/>
        <s v="Grand Turkey Club"/>
        <s v="Greek Gyro"/>
        <s v="Half Pound Beef 'n Cheddar Sandwich"/>
        <s v="Half Pound French Dip &amp; Swiss"/>
        <s v="Half Pound Roast Beef Sandwich"/>
        <s v="Ham &amp; Swiss Melt"/>
        <s v="Loaded Italian Sandwich"/>
        <s v="Pecan Chicken Salad Flatbread"/>
        <s v="Pecan Chicken Salad Sandwich"/>
        <s v="2 piece Prime-Cut Chicken Tenders"/>
        <s v="3 piece Prime-Cut Chicken Tenders"/>
        <s v="5 piece Prime-Cut Chicken Tenders"/>
        <s v="Reuben Sandwich"/>
        <s v="Roast Beef Gyro"/>
        <s v="Roast Turkey &amp; Swiss Sandwich"/>
        <s v="Roast Turkey &amp; Swiss Wrap"/>
        <s v="Roast Turkey, Ranch &amp; Bacon Sandwich"/>
        <s v="Roast Turkey, Ranch &amp; Bacon Wrap"/>
        <s v="Smoke Mountain w/ Beef Short Rib"/>
        <s v="Smokehouse Beef Short Rib Sandwich"/>
        <s v="Smokehouse Brisket"/>
        <s v="Super Roast Beef"/>
        <s v="Three Cheese Steak Sandwich"/>
        <s v="Triple Decker Sandwich"/>
        <s v="Turkey Avocado Club"/>
        <s v="Turkey Gyro"/>
        <s v="Ultimate BLT"/>
        <s v="Buffalo Chicken Slider"/>
        <s v="Chicken Tender 'n Cheese Slider"/>
        <s v="Corned Beef 'n Cheese Slider"/>
        <s v="Ham 'n Cheese Slider"/>
        <s v="Jalapeno Roast Beef 'n Cheese Slider"/>
        <s v="Pizza Slider"/>
        <s v="Roast Beef 'n Cheese Slider"/>
        <s v="Turkey 'n Cheese Slider"/>
        <s v="Chopped Side Salad"/>
        <s v="Crispy Chicken Farmhouse Salad"/>
        <s v="Greek Gyro Salad"/>
        <s v="Roast Turkey Farmhouse Salad"/>
        <s v="Super Greek Salad"/>
        <s v="American Brewhouse King"/>
        <s v="Bacon &amp; Swiss Sourdough King"/>
        <s v="Bacon Cheeseburger"/>
        <s v="Bacon Cheeseburger Deluxe"/>
        <s v="Bacon King"/>
        <s v="Bacon King Jr"/>
        <s v="BBQ Bacon King"/>
        <s v="Double Bacon Cheeseburger"/>
        <s v="Double Hamburger"/>
        <s v="Double Quarter Pound King"/>
        <s v="Extra Long Cheeseburger"/>
        <s v="Farmhouse King"/>
        <s v="Homestyle Cheeseburger"/>
        <s v="Jalapeno King Sandwich"/>
        <s v="Mushroom &amp; Swiss King"/>
        <s v="Rodeo Burger"/>
        <s v="Rodeo King"/>
        <s v="Sourdough King Single"/>
        <s v="Sourdough King Double"/>
        <s v="Steakhouse King"/>
        <s v="Bacon &amp; Cheese Whopper"/>
        <s v="DOUBLE WHOPPER w/o Cheese"/>
        <s v="DOUBLE WHOPPER w/ Cheese"/>
        <s v="WHOPPER w/o Cheese"/>
        <s v="WHOPPER w/ Cheese"/>
        <s v="WHOPPER JR. w/o Cheese"/>
        <s v="WHOPPER JR. w/ Cheese"/>
        <s v="Bacon Cheddar Ranch Chicken Salad w/ grilled Chicken &amp; Dressing"/>
        <s v="Bacon Cheddar Ranch Chicken Salad w/ crispy Chicken &amp; Dressing"/>
        <s v="Chicken BLT Salad w/ Grilled Chicken"/>
        <s v="Chicken BLT Salad w/ Crispy Chicken"/>
        <s v="Chicken Caesar Salad w/ Grilled Chicken"/>
        <s v="Chicken Caesar Salad w/ Crispy Chicken"/>
        <s v="Chicken, Apple &amp; Cranberry Salad w/ Grilled Chicken"/>
        <s v="Chicken, Apple &amp; Cranberry Salad w/ Crispy Chicken"/>
        <s v="Garden Grilled Chicken Salad w/ Grilled Chicken, no dressing"/>
        <s v="Garden Grilled Chicken Salad w/ Crispy Chicken, no dressing"/>
        <s v="Side Caesar Salad with dressing"/>
        <s v="Side Garden Salad and Avocado Ranch Dressing"/>
        <s v="Bacon Cheddar Ranch Crispy Chicken Sandwich"/>
        <s v="BBQ Bacon Crispy Chicken Sandwich"/>
        <s v="Big Fish Sandwich"/>
        <s v="BK VEGGIE Burger"/>
        <s v="Chicken Burger"/>
        <s v="Chicken Cordon Bleu Sandwich"/>
        <s v="Chicken Fries"/>
        <s v="20 Piece Chicken Nuggets"/>
        <s v="Chicken Nuggets (10pc)"/>
        <s v="Chicken Parmesan Sandwich"/>
        <s v="Crispy Buffalo Chicken Melt"/>
        <s v="Crispy Chicken Jr."/>
        <s v="Grilled Chili Cheese Dog"/>
        <s v="Grilled Hot Dog"/>
        <s v="Jalapeno Chicken Fries"/>
        <s v="Original Chicken Sandwich"/>
        <s v="Pretzel Chicken Fries"/>
        <s v="Rodeo Crispy Chicken Sandwich"/>
        <s v="Sourdough Chicken Club"/>
        <s v="4 Piece Spicy Chicken Nuggets"/>
        <s v="Spicy Chicken Nuggets"/>
        <s v="Spicy Crispy Chicken Jr."/>
        <s v="Spicy Crispy Chicken Sandwich"/>
        <s v="Spicy Crispy Jalapeno Chicken Sandwich"/>
        <s v="1/2 lb. FlameThrower® GrillBurger"/>
        <s v="1/2 lb. GrillBurger with Cheese"/>
        <s v="1/4 lb. Bacon Cheese GrillBurger"/>
        <s v="1/4 lb. GrillBurger with Cheese"/>
        <s v="1/4 lb. Mushroom Swiss GrillBurger"/>
        <s v="Original Cheeseburger"/>
        <s v="Original Double Cheeseburger"/>
        <s v="4 Piece Chicken Strip Basket w/ Country Gravy"/>
        <s v="6 Piece Chicken Strip Basket w/ Country Gravy"/>
        <s v="Bacon Cheese Dog"/>
        <s v="Cheese Dog"/>
        <s v="Chili Cheese Dog"/>
        <s v="Chili Dog"/>
        <s v="Hot Dog"/>
        <s v="Relish Dog"/>
        <s v="Barbecue Pork Sandwich"/>
        <s v="Breaded Mushrooms"/>
        <s v="Regular Cheese Curds"/>
        <s v="Large Cheese Curds"/>
        <s v="Chili Cheese Mega Dog"/>
        <s v="Crispy Fish Sandwich"/>
        <s v="Deluxe Cheeseburger"/>
        <s v="Deluxe Double Cheeseburger"/>
        <s v="Deluxe Double Hamburger"/>
        <s v="Deluxe Hamburger"/>
        <s v="DQ Ultimate® Burger"/>
        <s v="Pork Tenderloin Sandwich"/>
        <s v="Steak Finger Basket"/>
        <s v="3 chicken strips Chicken Strips"/>
        <s v="Chicken Bacon Ranch Sandwich"/>
        <s v="Chicken Mozzarella Sandwich"/>
        <s v="Crispy Chicken BLT Salad"/>
        <s v="Crispy Chicken Garden Greens Salad"/>
        <s v="Crispy Chicken Wrap"/>
        <s v="Grilled Chicken BLT Salad"/>
        <s v="Grilled Chicken Garden Greens Salad"/>
        <s v="Grilled Chicken Wrap"/>
        <s v="Side Salad"/>
        <s v="Turkey BLT Sandwich"/>
        <s v="6&quot; B.L.T."/>
        <s v="Footlong B.L.T."/>
        <s v="6&quot; BBQ Rib Sandwich"/>
        <s v="Footlong BBQ Rib Sandwich"/>
        <s v="6&quot; Big Hot Pastrami"/>
        <s v="Footlong Big Hot Pastrami"/>
        <s v="6&quot; Big Philly Cheesesteak"/>
        <s v="Footlong Big Philly Cheesesteak"/>
        <s v="Kids Mini Sub Black Forest Ham"/>
        <s v="6&quot; Black Forest Ham"/>
        <s v="Footlong Black Forest Ham"/>
        <s v="6&quot; Carved Turkey"/>
        <s v="Footlong Carved Turkey"/>
        <s v="6&quot; Carved Turkey &amp; Bacon w/ Cheese"/>
        <s v="Footlong Carved Turkey &amp; Bacon w/ Cheese"/>
        <s v="6&quot; Chicken &amp; Bacon Ranch Melt"/>
        <s v="Footlong Chicken &amp; Bacon Ranch Melt"/>
        <s v="6&quot; Chicken Pizziola Melt"/>
        <s v="Footlong Chicken Pizziola Melt"/>
        <s v="6&quot; Cold Cut Combo"/>
        <s v="Footlong Cold Cut Combo"/>
        <s v="6&quot; Corned Beef Reuben"/>
        <s v="Footlong Corned Beef Reuben"/>
        <s v="6&quot; Italian B.M.T."/>
        <s v="Footlong Italian B.M.T."/>
        <s v="6&quot; Italian Hero"/>
        <s v="Footlong Italian Hero"/>
        <s v="6&quot; Meatball Marinara"/>
        <s v="Footlong Meatball Marinara"/>
        <s v="6&quot; Oven Roasted Chicken"/>
        <s v="Footlong Oven Roasted Chicken"/>
        <s v="Kids Mini Sub Roast Beef"/>
        <s v="6&quot; Roast Beef"/>
        <s v="Footlong Roast Beef"/>
        <s v="6&quot; Rotisserie Style Chicken"/>
        <s v="Footlong Rotisserie Style Chicken"/>
        <s v="6&quot; Spicy Italian"/>
        <s v="Footlong Spicy Italian"/>
        <s v="6&quot; Steak and Cheese"/>
        <s v="Footlong Steak and Cheese"/>
        <s v="6&quot; Subway Club"/>
        <s v="Footlong Subway Club"/>
        <s v="6&quot; Subway Melt (includes cheese)"/>
        <s v="Footlong Subway Melt (includes cheese)"/>
        <s v="6&quot; Subway Seafood Sensation"/>
        <s v="Footlong Subway Seafood Sensation"/>
        <s v="6&quot; Sweet Onion Chicken Teriyaki"/>
        <s v="Footlong Sweet Onion Chicken Teriyaki"/>
        <s v="6&quot; Tuna"/>
        <s v="Footlong Tuna"/>
        <s v="6&quot; Turkey &amp; Bacon Avocado"/>
        <s v="Footlong Turkey &amp; Bacon Avocado"/>
        <s v="Kids Mini Sub Turkey Breast"/>
        <s v="6&quot; Turkey Breast"/>
        <s v="Footlong Turkey Breast"/>
        <s v="6&quot; Turkey Breast &amp; Ham"/>
        <s v="Footlong Turkey Breast &amp; Ham"/>
        <s v="6&quot; Turkey Italiano Melt (with Provolone)"/>
        <s v="Footlong Turkey Italiano Melt (with Provolone)"/>
        <s v="Kids Mini Sub Veggie Delite"/>
        <s v="6&quot; Veggie Delite"/>
        <s v="Footlong Veggie Delite"/>
        <s v="6&quot; Veggie Patty"/>
        <s v="Footlong Veggie Patty"/>
        <s v="Autumn Carved Turkey Salad"/>
        <s v="B.L.T. Salad"/>
        <s v="Big Hot Pastrami Melt Salad"/>
        <s v="Big Philly Cheesesteak Salad"/>
        <s v="Black Forest Ham Salad"/>
        <s v="Buffalo Chicken Salad (with Ranch dressing)"/>
        <s v="Carved Turkey &amp; Bacon w/ Cheese Salad"/>
        <s v="Carved Turkey Salad"/>
        <s v="Chicken &amp; Bacon Ranch Melt Salad (includes Ranch dressing)"/>
        <s v="Cold Cut Combo Salad"/>
        <s v="Double Chicken Salad"/>
        <s v="Italian B.M.T.® Salad"/>
        <s v="Italian Hero Salad"/>
        <s v="Meatball Marinara Salad"/>
        <s v="Oven Roasted Chicken Salad"/>
        <s v="Roast Beef Salad"/>
        <s v="Spicy Italian Salad"/>
        <s v="Steak &amp; Cheese Salad"/>
        <s v="Subway Club Salad"/>
        <s v="Subway Melt® Salad"/>
        <s v="Sweet Onion Chicken Teriyaki Salad"/>
        <s v="Tuna Salad"/>
        <s v="Turkey Breast &amp; Ham Salad"/>
        <s v="Turkey Breast Salad"/>
        <s v="Veggie Delite Salad"/>
        <s v="Chipotle Southwest Steak &amp; Cheese Wrap"/>
        <s v="Rotisserie-Style Chicken Caesar Wrap"/>
        <s v="Turkey, Bacon &amp; Guacamole Wrap"/>
        <s v="Cheese &amp; Veggies Pizza"/>
        <s v="Cheese Pizza"/>
        <s v="Pepperoni Pizza"/>
        <s v="Sausage Pizza"/>
        <s v="1/2 lb.* Cheesy Potato Burrito"/>
        <s v="1/2 lb.* Combo Burrito"/>
        <s v="7-Layer Burrito"/>
        <s v="Bean Burrito"/>
        <s v="Beefy 5-Layer Burrito"/>
        <s v="Beefy Fritos® Burrito"/>
        <s v="Black Bean Burrito"/>
        <s v="Burrito Supreme® – Beef"/>
        <s v="Burrito Supreme® - Chicken"/>
        <s v="Burrito Supreme® - Steak"/>
        <s v="Cantina Power Burrito - Chicken"/>
        <s v="Cantina Power Burrito - Steak"/>
        <s v="Cantina Power Burrito - Veggie"/>
        <s v="Cheesy Bean and Rice Burrito"/>
        <s v="Chili Cheese Burrito"/>
        <s v="Chicken Crunchy Cheesy Core Burrito"/>
        <s v="Steak Crunchy Cheesy Core Burrito"/>
        <s v="Beef Crunchy Cheesy Core Burrito"/>
        <s v="Loaded Taco Burrito"/>
        <s v="Chicken Quesarito"/>
        <s v="Steak Quesarito"/>
        <s v="Beef Quesarito"/>
        <s v="Shredded Chicken Burrito"/>
        <s v="Smothered Burrito - Beef"/>
        <s v="Smothered Burrito - Shredded Chicken"/>
        <s v="Smothered Burrito - Steak"/>
        <s v="Chicken Spicy Cheesy Core Burrito"/>
        <s v="Steak Spicy Cheesy Core Burrito"/>
        <s v="Beef Spicy Cheesy Core Burrito"/>
        <s v="Triple Melt Burrito"/>
        <s v="XXL Grilled Stuft Burrito - Beef"/>
        <s v="XXL Grilled Stuft Burrito - Chicken"/>
        <s v="XXL Grilled Stuft Burrito - Steak"/>
        <s v="Chicken Soft Taco"/>
        <s v="Cool Ranch® Doritos® Double Decker® Taco"/>
        <s v="Cool Ranch® Doritos® Locos Taco"/>
        <s v="Cool Ranch® Doritos® Locos Taco Supreme"/>
        <s v="Crunchy Taco"/>
        <s v="Crunchy Taco Supreme®"/>
        <s v="Double Decker® Taco"/>
        <s v="DOUBLE DECKER® Taco Supreme®"/>
        <s v="Spicy Sweet Double Stacked Taco"/>
        <s v="Cool Ranch Habanero Double Stacked Taco"/>
        <s v="Nacho Crunch Double Stacked Taco"/>
        <s v="Fiery Doritos® Double Decker® Taco"/>
        <s v="Fiery Doritos® Locos Taco"/>
        <s v="Fiery Doritos® Locos Taco Supreme"/>
        <s v="Grilled Steak Soft Taco"/>
        <s v="Nacho Cheese Doritos® Double Decker® Taco"/>
        <s v="Nacho Cheese Doritos® Locos Tacos"/>
        <s v="Nacho Cheese Doritos® Locos Tacos Supreme"/>
        <s v="Soft Taco Supreme® – Beef"/>
        <s v="Soft Taco-Beef"/>
        <s v="Spicy Potato Soft Taco"/>
        <s v="Chalupa Supreme® - Chicken"/>
        <s v="Chalupa Supreme® - Steak"/>
        <s v="Chalupa Supreme®–Beef"/>
        <s v="Double Chalupa"/>
        <s v="Wild Naked Chicken Chalupa"/>
        <s v="Mild Naked Chicken Chalupa"/>
        <s v="Spicy Double Chalupa"/>
        <s v="Fresco Bean Burrito"/>
        <s v="Fresco Burrito Supreme® – Chicken"/>
        <s v="Fresco Burrito Supreme® – Steak"/>
        <s v="Fresco Chicken Soft Taco"/>
        <s v="Fresco Crunchy Taco"/>
        <s v="Fresco Grilled Steak Soft Taco"/>
        <s v="Fresco Soft Taco"/>
        <s v="Cheesy Gordita Crunch"/>
        <s v="Doritos® Cheesy Gordita Crunch - Cool Ranch"/>
        <s v="Doritos® Cheesy Gordita Crunch - Fiery"/>
        <s v="Doritos® Cheesy Gordita Crunch - Nacho Cheese"/>
        <s v="Double Cheesy Gordita Crunch"/>
        <s v="Gordita Supreme® – Beef"/>
        <s v="Gordita Supreme® - Chicken"/>
        <s v="Gordita Supreme® - Steak"/>
        <s v="Nacho Fries Bellgrande"/>
        <s v="Nachos BellGrande®"/>
        <s v="Nachos Supreme"/>
        <s v="Triple Layer Nachos"/>
        <s v="Triple Melt Nachos"/>
        <s v="Beefy Cheddar Crunchwrap Slider"/>
        <s v="Beefy Mini Quesadilla"/>
        <s v="Beefy Nacho Griller"/>
        <s v="BLT Crunchwrap Slider"/>
        <s v="Cantina Power Bowl - Chicken"/>
        <s v="Cantina Power Bowl - Steak"/>
        <s v="Cantina Power Bowl - Veggie"/>
        <s v="Cheese Quesadilla"/>
        <s v="Cheese Roll-Up"/>
        <s v="Chicken Quesadilla"/>
        <s v="Chickstar"/>
        <s v="Chipotle Crispy Chicken Griller"/>
        <s v="Crispy Chicken Quesadilla"/>
        <s v="Crunchwrap Supreme®"/>
        <s v="Double Tostada"/>
        <s v="Express Taco Salad w/ Chips"/>
        <s v="Loaded Potato Griller"/>
        <s v="Mexican Pizza"/>
        <s v="MexiMelt®"/>
        <s v="Steak Quesalupa"/>
        <s v="Chicken Quesalupa"/>
        <s v="Beef Quesalupa"/>
        <s v="Shredded Chicken Mini Quesadilla"/>
        <s v="Spicy Chicken Crunchwrap Slider"/>
        <s v="Spicy Tostada"/>
        <s v="Stacker"/>
        <s v="Steak Quesadilla"/>
        <s v="Original Triple Double Crunchwrap"/>
        <s v="Spicy Triple Double Crunchwrap"/>
        <s v="Fiesta Taco Salad-Beef"/>
        <s v="Fiesta Taco Salad-Chicken"/>
        <s v="Fiesta Taco Salad-Steak"/>
      </sharedItems>
    </cacheField>
    <cacheField name="calories" numFmtId="0">
      <sharedItems containsSemiMixedTypes="0" containsString="0" containsNumber="1" containsInteger="1" minValue="20" maxValue="2430" count="113">
        <n v="380"/>
        <n v="840"/>
        <n v="1130"/>
        <n v="750"/>
        <n v="920"/>
        <n v="540"/>
        <n v="300"/>
        <n v="510"/>
        <n v="430"/>
        <n v="770"/>
        <n v="620"/>
        <n v="530"/>
        <n v="700"/>
        <n v="250"/>
        <n v="290"/>
        <n v="640"/>
        <n v="580"/>
        <n v="740"/>
        <n v="350"/>
        <n v="480"/>
        <n v="520"/>
        <n v="680"/>
        <n v="570"/>
        <n v="670"/>
        <n v="560"/>
        <n v="730"/>
        <n v="690"/>
        <n v="630"/>
        <n v="800"/>
        <n v="370"/>
        <n v="760"/>
        <n v="1210"/>
        <n v="1510"/>
        <n v="2430"/>
        <n v="180"/>
        <n v="270"/>
        <n v="440"/>
        <n v="890"/>
        <n v="1770"/>
        <n v="960"/>
        <n v="1600"/>
        <n v="140"/>
        <n v="490"/>
        <n v="190"/>
        <n v="320"/>
        <n v="220"/>
        <n v="310"/>
        <n v="120"/>
        <n v="230"/>
        <n v="470"/>
        <n v="500"/>
        <n v="130"/>
        <n v="260"/>
        <n v="390"/>
        <n v="970"/>
        <n v="70"/>
        <n v="110"/>
        <n v="210"/>
        <n v="450"/>
        <n v="860"/>
        <n v="720"/>
        <n v="710"/>
        <n v="340"/>
        <n v="410"/>
        <n v="600"/>
        <n v="870"/>
        <n v="650"/>
        <n v="1280"/>
        <n v="1120"/>
        <n v="1220"/>
        <n v="610"/>
        <n v="280"/>
        <n v="1000"/>
        <n v="1350"/>
        <n v="1080"/>
        <n v="1190"/>
        <n v="330"/>
        <n v="550"/>
        <n v="100"/>
        <n v="830"/>
        <n v="400"/>
        <n v="360"/>
        <n v="240"/>
        <n v="590"/>
        <n v="1030"/>
        <n v="980"/>
        <n v="200"/>
        <n v="420"/>
        <n v="1550"/>
        <n v="1040"/>
        <n v="1100"/>
        <n v="900"/>
        <n v="990"/>
        <n v="940"/>
        <n v="1250"/>
        <n v="660"/>
        <n v="950"/>
        <n v="1260"/>
        <n v="1050"/>
        <n v="780"/>
        <n v="910"/>
        <n v="150"/>
        <n v="20"/>
        <n v="1160"/>
        <n v="1140"/>
        <n v="460"/>
        <n v="820"/>
        <n v="50"/>
        <n v="810"/>
        <n v="790"/>
        <n v="880"/>
        <n v="170"/>
        <n v="160"/>
      </sharedItems>
    </cacheField>
    <cacheField name="cal_fat" numFmtId="0">
      <sharedItems containsSemiMixedTypes="0" containsString="0" containsNumber="1" containsInteger="1" minValue="0" maxValue="1270"/>
    </cacheField>
    <cacheField name="total_fat" numFmtId="0">
      <sharedItems containsSemiMixedTypes="0" containsString="0" containsNumber="1" containsInteger="1" minValue="0" maxValue="141"/>
    </cacheField>
    <cacheField name="sat_fat" numFmtId="0">
      <sharedItems containsSemiMixedTypes="0" containsString="0" containsNumber="1" minValue="0" maxValue="47"/>
    </cacheField>
    <cacheField name="trans_fat" numFmtId="0">
      <sharedItems containsSemiMixedTypes="0" containsString="0" containsNumber="1" minValue="0" maxValue="8"/>
    </cacheField>
    <cacheField name="cholesterol" numFmtId="0">
      <sharedItems containsSemiMixedTypes="0" containsString="0" containsNumber="1" containsInteger="1" minValue="0" maxValue="805" count="52">
        <n v="95"/>
        <n v="130"/>
        <n v="220"/>
        <n v="155"/>
        <n v="120"/>
        <n v="80"/>
        <n v="40"/>
        <n v="65"/>
        <n v="85"/>
        <n v="175"/>
        <n v="125"/>
        <n v="30"/>
        <n v="110"/>
        <n v="135"/>
        <n v="70"/>
        <n v="115"/>
        <n v="60"/>
        <n v="45"/>
        <n v="100"/>
        <n v="145"/>
        <n v="240"/>
        <n v="295"/>
        <n v="475"/>
        <n v="75"/>
        <n v="105"/>
        <n v="160"/>
        <n v="265"/>
        <n v="0"/>
        <n v="15"/>
        <n v="55"/>
        <n v="25"/>
        <n v="90"/>
        <n v="285"/>
        <n v="35"/>
        <n v="50"/>
        <n v="140"/>
        <n v="260"/>
        <n v="235"/>
        <n v="245"/>
        <n v="10"/>
        <n v="190"/>
        <n v="20"/>
        <n v="150"/>
        <n v="805"/>
        <n v="200"/>
        <n v="210"/>
        <n v="335"/>
        <n v="205"/>
        <n v="230"/>
        <n v="180"/>
        <n v="5"/>
        <n v="170"/>
      </sharedItems>
    </cacheField>
    <cacheField name="sodium" numFmtId="0">
      <sharedItems containsSemiMixedTypes="0" containsString="0" containsNumber="1" containsInteger="1" minValue="15" maxValue="6080" count="197">
        <n v="1110"/>
        <n v="1580"/>
        <n v="1920"/>
        <n v="1940"/>
        <n v="1980"/>
        <n v="950"/>
        <n v="680"/>
        <n v="1040"/>
        <n v="1290"/>
        <n v="640"/>
        <n v="790"/>
        <n v="1150"/>
        <n v="1190"/>
        <n v="480"/>
        <n v="630"/>
        <n v="1260"/>
        <n v="1890"/>
        <n v="1780"/>
        <n v="600"/>
        <n v="840"/>
        <n v="870"/>
        <n v="920"/>
        <n v="1540"/>
        <n v="1430"/>
        <n v="1050"/>
        <n v="1000"/>
        <n v="1090"/>
        <n v="1010"/>
        <n v="1550"/>
        <n v="1310"/>
        <n v="1930"/>
        <n v="1820"/>
        <n v="910"/>
        <n v="3230"/>
        <n v="3770"/>
        <n v="6080"/>
        <n v="340"/>
        <n v="510"/>
        <n v="1680"/>
        <n v="3370"/>
        <n v="2670"/>
        <n v="4450"/>
        <n v="20"/>
        <n v="740"/>
        <n v="1120"/>
        <n v="660"/>
        <n v="1230"/>
        <n v="500"/>
        <n v="1070"/>
        <n v="960"/>
        <n v="820"/>
        <n v="800"/>
        <n v="320"/>
        <n v="940"/>
        <n v="1250"/>
        <n v="1590"/>
        <n v="490"/>
        <n v="730"/>
        <n v="990"/>
        <n v="1460"/>
        <n v="3660"/>
        <n v="1130"/>
        <n v="1350"/>
        <n v="220"/>
        <n v="330"/>
        <n v="440"/>
        <n v="670"/>
        <n v="1200"/>
        <n v="1620"/>
        <n v="1760"/>
        <n v="2520"/>
        <n v="930"/>
        <n v="470"/>
        <n v="860"/>
        <n v="760"/>
        <n v="1630"/>
        <n v="1520"/>
        <n v="1690"/>
        <n v="1410"/>
        <n v="1300"/>
        <n v="1570"/>
        <n v="1060"/>
        <n v="1340"/>
        <n v="4520"/>
        <n v="2180"/>
        <n v="1500"/>
        <n v="2160"/>
        <n v="2390"/>
        <n v="2610"/>
        <n v="900"/>
        <n v="2070"/>
        <n v="1180"/>
        <n v="2310"/>
        <n v="1140"/>
        <n v="530"/>
        <n v="1280"/>
        <n v="2100"/>
        <n v="1990"/>
        <n v="2110"/>
        <n v="1750"/>
        <n v="2000"/>
        <n v="1480"/>
        <n v="2500"/>
        <n v="970"/>
        <n v="1610"/>
        <n v="1950"/>
        <n v="1360"/>
        <n v="2530"/>
        <n v="3350"/>
        <n v="2040"/>
        <n v="1030"/>
        <n v="2270"/>
        <n v="980"/>
        <n v="1210"/>
        <n v="2420"/>
        <n v="1640"/>
        <n v="2130"/>
        <n v="2050"/>
        <n v="1510"/>
        <n v="1240"/>
        <n v="2940"/>
        <n v="2140"/>
        <n v="720"/>
        <n v="890"/>
        <n v="780"/>
        <n v="100"/>
        <n v="700"/>
        <n v="1320"/>
        <n v="830"/>
        <n v="1900"/>
        <n v="1850"/>
        <n v="710"/>
        <n v="520"/>
        <n v="1740"/>
        <n v="1380"/>
        <n v="450"/>
        <n v="1960"/>
        <n v="650"/>
        <n v="540"/>
        <n v="1160"/>
        <n v="310"/>
        <n v="460"/>
        <n v="1530"/>
        <n v="850"/>
        <n v="1390"/>
        <n v="570"/>
        <n v="1420"/>
        <n v="1720"/>
        <n v="1020"/>
        <n v="2780"/>
        <n v="3500"/>
        <n v="2210"/>
        <n v="750"/>
        <n v="1470"/>
        <n v="15"/>
        <n v="590"/>
        <n v="2620"/>
        <n v="1660"/>
        <n v="1600"/>
        <n v="3200"/>
        <n v="1080"/>
        <n v="2280"/>
        <n v="1770"/>
        <n v="3540"/>
        <n v="2600"/>
        <n v="390"/>
        <n v="1400"/>
        <n v="3040"/>
        <n v="2120"/>
        <n v="880"/>
        <n v="690"/>
        <n v="1800"/>
        <n v="620"/>
        <n v="380"/>
        <n v="810"/>
        <n v="2960"/>
        <n v="190"/>
        <n v="420"/>
        <n v="1100"/>
        <n v="280"/>
        <n v="370"/>
        <n v="580"/>
        <n v="65"/>
        <n v="2250"/>
        <n v="2970"/>
        <n v="1270"/>
        <n v="1440"/>
        <n v="1450"/>
        <n v="2260"/>
        <n v="2230"/>
        <n v="2080"/>
        <n v="2020"/>
        <n v="770"/>
        <n v="350"/>
        <n v="290"/>
        <n v="550"/>
        <n v="560"/>
      </sharedItems>
    </cacheField>
    <cacheField name="total_carb" numFmtId="0">
      <sharedItems containsSemiMixedTypes="0" containsString="0" containsNumber="1" containsInteger="1" minValue="0" maxValue="156"/>
    </cacheField>
    <cacheField name="fiber" numFmtId="0">
      <sharedItems containsMixedTypes="1" containsNumber="1" containsInteger="1" minValue="0" maxValue="17"/>
    </cacheField>
    <cacheField name="sugar" numFmtId="0">
      <sharedItems containsSemiMixedTypes="0" containsString="0" containsNumber="1" containsInteger="1" minValue="0" maxValue="87"/>
    </cacheField>
    <cacheField name="protein" numFmtId="0">
      <sharedItems containsMixedTypes="1" containsNumber="1" containsInteger="1" minValue="1" maxValue="186" count="71">
        <n v="37"/>
        <n v="46"/>
        <n v="70"/>
        <n v="55"/>
        <n v="25"/>
        <n v="15"/>
        <n v="51"/>
        <n v="32"/>
        <n v="42"/>
        <n v="33"/>
        <n v="13"/>
        <n v="24"/>
        <n v="48"/>
        <n v="39"/>
        <n v="23"/>
        <n v="29"/>
        <n v="40"/>
        <n v="31"/>
        <n v="28"/>
        <n v="41"/>
        <n v="38"/>
        <n v="58"/>
        <n v="94"/>
        <n v="115"/>
        <n v="186"/>
        <n v="10"/>
        <n v="49"/>
        <n v="98"/>
        <n v="97"/>
        <n v="7"/>
        <n v="14"/>
        <n v="8"/>
        <n v="16"/>
        <n v="11"/>
        <n v="22"/>
        <n v="21"/>
        <n v="103"/>
        <n v="19"/>
        <n v="34"/>
        <n v="35"/>
        <n v="20"/>
        <n v="67"/>
        <n v="63"/>
        <n v="18"/>
        <n v="27"/>
        <n v="36"/>
        <n v="30"/>
        <n v="44"/>
        <n v="12"/>
        <n v="17"/>
        <n v="6"/>
        <n v="45"/>
        <n v="43"/>
        <n v="26"/>
        <n v="62"/>
        <n v="5"/>
        <n v="134"/>
        <n v="56"/>
        <n v="57"/>
        <s v="NA"/>
        <n v="9"/>
        <n v="60"/>
        <n v="50"/>
        <n v="47"/>
        <n v="52"/>
        <n v="1"/>
        <n v="76"/>
        <n v="66"/>
        <n v="64"/>
        <n v="78"/>
        <n v="3"/>
      </sharedItems>
    </cacheField>
    <cacheField name="vit_a" numFmtId="0">
      <sharedItems containsMixedTypes="1" containsNumber="1" containsInteger="1" minValue="0" maxValue="180"/>
    </cacheField>
    <cacheField name="vit_c" numFmtId="0">
      <sharedItems containsMixedTypes="1" containsNumber="1" containsInteger="1" minValue="0" maxValue="400"/>
    </cacheField>
    <cacheField name="calcium" numFmtId="0">
      <sharedItems containsMixedTypes="1" containsNumber="1" containsInteger="1" minValue="0" maxValue="290"/>
    </cacheField>
    <cacheField name="salad" numFmtId="49">
      <sharedItems/>
    </cacheField>
  </cacheFields>
  <extLst>
    <ext xmlns:x14="http://schemas.microsoft.com/office/spreadsheetml/2009/9/main" uri="{725AE2AE-9491-48be-B2B4-4EB974FC3084}">
      <x14:pivotCacheDefinition pivotCacheId="785668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5">
  <r>
    <n v="2"/>
    <x v="0"/>
    <x v="0"/>
    <x v="0"/>
    <n v="60"/>
    <n v="7"/>
    <n v="2"/>
    <n v="0"/>
    <x v="0"/>
    <x v="0"/>
    <n v="44"/>
    <n v="3"/>
    <n v="11"/>
    <x v="0"/>
    <n v="4"/>
    <n v="20"/>
    <n v="20"/>
    <s v="Other"/>
  </r>
  <r>
    <n v="3"/>
    <x v="0"/>
    <x v="1"/>
    <x v="1"/>
    <n v="410"/>
    <n v="45"/>
    <n v="17"/>
    <n v="1.5"/>
    <x v="1"/>
    <x v="1"/>
    <n v="62"/>
    <n v="2"/>
    <n v="18"/>
    <x v="1"/>
    <n v="6"/>
    <n v="20"/>
    <n v="20"/>
    <s v="Other"/>
  </r>
  <r>
    <n v="4"/>
    <x v="0"/>
    <x v="2"/>
    <x v="2"/>
    <n v="600"/>
    <n v="67"/>
    <n v="27"/>
    <n v="3"/>
    <x v="2"/>
    <x v="2"/>
    <n v="63"/>
    <n v="3"/>
    <n v="18"/>
    <x v="2"/>
    <n v="10"/>
    <n v="20"/>
    <n v="50"/>
    <s v="Other"/>
  </r>
  <r>
    <n v="5"/>
    <x v="0"/>
    <x v="3"/>
    <x v="3"/>
    <n v="280"/>
    <n v="31"/>
    <n v="10"/>
    <n v="0.5"/>
    <x v="3"/>
    <x v="3"/>
    <n v="62"/>
    <n v="2"/>
    <n v="18"/>
    <x v="3"/>
    <n v="6"/>
    <n v="25"/>
    <n v="20"/>
    <s v="Other"/>
  </r>
  <r>
    <n v="6"/>
    <x v="0"/>
    <x v="4"/>
    <x v="4"/>
    <n v="410"/>
    <n v="45"/>
    <n v="12"/>
    <n v="0.5"/>
    <x v="4"/>
    <x v="4"/>
    <n v="81"/>
    <n v="4"/>
    <n v="18"/>
    <x v="1"/>
    <n v="6"/>
    <n v="20"/>
    <n v="20"/>
    <s v="Other"/>
  </r>
  <r>
    <n v="7"/>
    <x v="0"/>
    <x v="5"/>
    <x v="5"/>
    <n v="250"/>
    <n v="28"/>
    <n v="10"/>
    <n v="1"/>
    <x v="5"/>
    <x v="5"/>
    <n v="46"/>
    <n v="3"/>
    <n v="9"/>
    <x v="4"/>
    <n v="10"/>
    <n v="2"/>
    <n v="15"/>
    <s v="Other"/>
  </r>
  <r>
    <n v="8"/>
    <x v="0"/>
    <x v="6"/>
    <x v="6"/>
    <n v="100"/>
    <n v="12"/>
    <n v="5"/>
    <n v="0.5"/>
    <x v="6"/>
    <x v="6"/>
    <n v="33"/>
    <n v="2"/>
    <n v="7"/>
    <x v="5"/>
    <n v="10"/>
    <n v="2"/>
    <n v="10"/>
    <s v="Other"/>
  </r>
  <r>
    <n v="9"/>
    <x v="0"/>
    <x v="7"/>
    <x v="7"/>
    <n v="210"/>
    <n v="24"/>
    <n v="4"/>
    <n v="0"/>
    <x v="7"/>
    <x v="7"/>
    <n v="49"/>
    <n v="3"/>
    <n v="6"/>
    <x v="4"/>
    <n v="0"/>
    <n v="4"/>
    <n v="2"/>
    <s v="Other"/>
  </r>
  <r>
    <n v="10"/>
    <x v="0"/>
    <x v="8"/>
    <x v="8"/>
    <n v="190"/>
    <n v="21"/>
    <n v="11"/>
    <n v="1"/>
    <x v="8"/>
    <x v="7"/>
    <n v="35"/>
    <n v="2"/>
    <n v="7"/>
    <x v="4"/>
    <n v="20"/>
    <n v="4"/>
    <n v="15"/>
    <s v="Other"/>
  </r>
  <r>
    <n v="11"/>
    <x v="0"/>
    <x v="9"/>
    <x v="9"/>
    <n v="400"/>
    <n v="45"/>
    <n v="21"/>
    <n v="2.5"/>
    <x v="9"/>
    <x v="8"/>
    <n v="42"/>
    <n v="3"/>
    <n v="10"/>
    <x v="6"/>
    <n v="20"/>
    <n v="6"/>
    <n v="20"/>
    <s v="Other"/>
  </r>
  <r>
    <n v="12"/>
    <x v="0"/>
    <x v="10"/>
    <x v="0"/>
    <n v="170"/>
    <n v="18"/>
    <n v="4"/>
    <n v="0"/>
    <x v="6"/>
    <x v="9"/>
    <n v="38"/>
    <n v="2"/>
    <n v="5"/>
    <x v="5"/>
    <n v="2"/>
    <n v="0"/>
    <n v="15"/>
    <s v="Other"/>
  </r>
  <r>
    <n v="13"/>
    <x v="0"/>
    <x v="11"/>
    <x v="10"/>
    <n v="300"/>
    <n v="34"/>
    <n v="13"/>
    <n v="1.5"/>
    <x v="0"/>
    <x v="10"/>
    <n v="48"/>
    <n v="3"/>
    <n v="11"/>
    <x v="7"/>
    <n v="10"/>
    <n v="10"/>
    <n v="35"/>
    <s v="Other"/>
  </r>
  <r>
    <n v="14"/>
    <x v="0"/>
    <x v="12"/>
    <x v="11"/>
    <n v="180"/>
    <n v="20"/>
    <n v="7"/>
    <n v="0"/>
    <x v="10"/>
    <x v="11"/>
    <n v="48"/>
    <n v="3"/>
    <n v="11"/>
    <x v="8"/>
    <n v="10"/>
    <n v="20"/>
    <n v="35"/>
    <s v="Other"/>
  </r>
  <r>
    <n v="15"/>
    <x v="0"/>
    <x v="13"/>
    <x v="12"/>
    <n v="300"/>
    <n v="34"/>
    <n v="9"/>
    <n v="0"/>
    <x v="8"/>
    <x v="12"/>
    <n v="67"/>
    <n v="5"/>
    <n v="11"/>
    <x v="9"/>
    <n v="10"/>
    <n v="15"/>
    <n v="35"/>
    <s v="Other"/>
  </r>
  <r>
    <n v="16"/>
    <x v="0"/>
    <x v="14"/>
    <x v="13"/>
    <n v="70"/>
    <n v="8"/>
    <n v="3"/>
    <n v="0"/>
    <x v="11"/>
    <x v="13"/>
    <n v="31"/>
    <n v="2"/>
    <n v="6"/>
    <x v="10"/>
    <n v="2"/>
    <n v="2"/>
    <n v="4"/>
    <s v="Other"/>
  </r>
  <r>
    <n v="17"/>
    <x v="0"/>
    <x v="15"/>
    <x v="14"/>
    <n v="50"/>
    <n v="5"/>
    <n v="1.5"/>
    <n v="0"/>
    <x v="7"/>
    <x v="14"/>
    <n v="35"/>
    <n v="2"/>
    <n v="3"/>
    <x v="11"/>
    <n v="4"/>
    <n v="6"/>
    <n v="15"/>
    <s v="Other"/>
  </r>
  <r>
    <n v="18"/>
    <x v="0"/>
    <x v="16"/>
    <x v="15"/>
    <n v="330"/>
    <n v="36"/>
    <n v="14"/>
    <n v="1.5"/>
    <x v="12"/>
    <x v="15"/>
    <n v="40"/>
    <n v="3"/>
    <n v="10"/>
    <x v="0"/>
    <n v="6"/>
    <n v="15"/>
    <n v="15"/>
    <s v="Other"/>
  </r>
  <r>
    <n v="19"/>
    <x v="0"/>
    <x v="17"/>
    <x v="16"/>
    <n v="190"/>
    <n v="21"/>
    <n v="8"/>
    <n v="0"/>
    <x v="13"/>
    <x v="16"/>
    <n v="50"/>
    <n v="3"/>
    <n v="14"/>
    <x v="12"/>
    <n v="4"/>
    <n v="30"/>
    <n v="30"/>
    <s v="Other"/>
  </r>
  <r>
    <n v="20"/>
    <x v="0"/>
    <x v="18"/>
    <x v="17"/>
    <n v="310"/>
    <n v="35"/>
    <n v="9"/>
    <n v="0.5"/>
    <x v="0"/>
    <x v="17"/>
    <n v="69"/>
    <n v="5"/>
    <n v="14"/>
    <x v="13"/>
    <n v="4"/>
    <n v="20"/>
    <n v="290"/>
    <s v="Other"/>
  </r>
  <r>
    <n v="21"/>
    <x v="0"/>
    <x v="19"/>
    <x v="18"/>
    <n v="130"/>
    <n v="15"/>
    <n v="3.5"/>
    <n v="0"/>
    <x v="6"/>
    <x v="18"/>
    <n v="40"/>
    <n v="2"/>
    <n v="5"/>
    <x v="5"/>
    <n v="2"/>
    <n v="2"/>
    <n v="4"/>
    <s v="Other"/>
  </r>
  <r>
    <n v="22"/>
    <x v="0"/>
    <x v="20"/>
    <x v="0"/>
    <n v="160"/>
    <n v="18"/>
    <n v="8"/>
    <n v="1"/>
    <x v="14"/>
    <x v="19"/>
    <n v="34"/>
    <n v="2"/>
    <n v="7"/>
    <x v="14"/>
    <n v="10"/>
    <n v="2"/>
    <n v="10"/>
    <s v="Other"/>
  </r>
  <r>
    <n v="23"/>
    <x v="0"/>
    <x v="21"/>
    <x v="19"/>
    <n v="200"/>
    <n v="22"/>
    <n v="7"/>
    <n v="0"/>
    <x v="5"/>
    <x v="20"/>
    <n v="45"/>
    <n v="2"/>
    <n v="12"/>
    <x v="4"/>
    <n v="2"/>
    <n v="2"/>
    <n v="6"/>
    <s v="Other"/>
  </r>
  <r>
    <n v="24"/>
    <x v="0"/>
    <x v="22"/>
    <x v="16"/>
    <n v="300"/>
    <n v="33"/>
    <n v="12"/>
    <n v="1.5"/>
    <x v="0"/>
    <x v="21"/>
    <n v="41"/>
    <n v="4"/>
    <n v="7"/>
    <x v="15"/>
    <n v="8"/>
    <n v="15"/>
    <n v="15"/>
    <s v="Other"/>
  </r>
  <r>
    <n v="25"/>
    <x v="0"/>
    <x v="23"/>
    <x v="20"/>
    <n v="160"/>
    <n v="18"/>
    <n v="6"/>
    <n v="0"/>
    <x v="15"/>
    <x v="22"/>
    <n v="50"/>
    <n v="4"/>
    <n v="12"/>
    <x v="16"/>
    <n v="8"/>
    <n v="25"/>
    <n v="30"/>
    <s v="Other"/>
  </r>
  <r>
    <n v="26"/>
    <x v="0"/>
    <x v="24"/>
    <x v="21"/>
    <n v="280"/>
    <n v="32"/>
    <n v="7"/>
    <n v="0"/>
    <x v="5"/>
    <x v="23"/>
    <n v="69"/>
    <n v="6"/>
    <n v="12"/>
    <x v="17"/>
    <n v="8"/>
    <n v="15"/>
    <n v="30"/>
    <s v="Other"/>
  </r>
  <r>
    <n v="27"/>
    <x v="0"/>
    <x v="25"/>
    <x v="22"/>
    <n v="200"/>
    <n v="23"/>
    <n v="5"/>
    <n v="0"/>
    <x v="16"/>
    <x v="24"/>
    <n v="64"/>
    <n v="4"/>
    <n v="11"/>
    <x v="18"/>
    <n v="4"/>
    <n v="10"/>
    <n v="20"/>
    <s v="Other"/>
  </r>
  <r>
    <n v="28"/>
    <x v="0"/>
    <x v="26"/>
    <x v="11"/>
    <n v="200"/>
    <n v="22"/>
    <n v="4"/>
    <n v="0"/>
    <x v="17"/>
    <x v="25"/>
    <n v="59"/>
    <n v="3"/>
    <n v="13"/>
    <x v="4"/>
    <n v="6"/>
    <n v="10"/>
    <n v="20"/>
    <s v="Other"/>
  </r>
  <r>
    <n v="29"/>
    <x v="0"/>
    <x v="27"/>
    <x v="11"/>
    <n v="240"/>
    <n v="27"/>
    <n v="13"/>
    <n v="1.5"/>
    <x v="18"/>
    <x v="26"/>
    <n v="41"/>
    <n v="3"/>
    <n v="10"/>
    <x v="17"/>
    <n v="20"/>
    <n v="6"/>
    <n v="15"/>
    <s v="Other"/>
  </r>
  <r>
    <n v="30"/>
    <x v="0"/>
    <x v="28"/>
    <x v="23"/>
    <n v="320"/>
    <n v="35"/>
    <n v="12"/>
    <n v="1.5"/>
    <x v="0"/>
    <x v="27"/>
    <n v="56"/>
    <n v="4"/>
    <n v="13"/>
    <x v="7"/>
    <n v="20"/>
    <n v="15"/>
    <n v="30"/>
    <s v="Other"/>
  </r>
  <r>
    <n v="31"/>
    <x v="0"/>
    <x v="29"/>
    <x v="24"/>
    <n v="180"/>
    <n v="20"/>
    <n v="5"/>
    <n v="0"/>
    <x v="15"/>
    <x v="28"/>
    <n v="56"/>
    <n v="4"/>
    <n v="14"/>
    <x v="19"/>
    <n v="20"/>
    <n v="25"/>
    <n v="30"/>
    <s v="Other"/>
  </r>
  <r>
    <n v="32"/>
    <x v="0"/>
    <x v="30"/>
    <x v="25"/>
    <n v="300"/>
    <n v="33"/>
    <n v="7"/>
    <n v="0"/>
    <x v="5"/>
    <x v="23"/>
    <n v="75"/>
    <n v="5"/>
    <n v="13"/>
    <x v="7"/>
    <n v="20"/>
    <n v="20"/>
    <n v="30"/>
    <s v="Other"/>
  </r>
  <r>
    <n v="33"/>
    <x v="0"/>
    <x v="31"/>
    <x v="26"/>
    <n v="340"/>
    <n v="37"/>
    <n v="14"/>
    <n v="1.5"/>
    <x v="12"/>
    <x v="29"/>
    <n v="51"/>
    <n v="3"/>
    <n v="14"/>
    <x v="20"/>
    <n v="6"/>
    <n v="15"/>
    <n v="15"/>
    <s v="Other"/>
  </r>
  <r>
    <n v="34"/>
    <x v="0"/>
    <x v="32"/>
    <x v="27"/>
    <n v="200"/>
    <n v="22"/>
    <n v="7"/>
    <n v="0"/>
    <x v="13"/>
    <x v="30"/>
    <n v="61"/>
    <n v="4"/>
    <n v="18"/>
    <x v="12"/>
    <n v="4"/>
    <n v="30"/>
    <n v="25"/>
    <s v="Other"/>
  </r>
  <r>
    <n v="35"/>
    <x v="0"/>
    <x v="33"/>
    <x v="28"/>
    <n v="320"/>
    <n v="36"/>
    <n v="9"/>
    <n v="0.5"/>
    <x v="0"/>
    <x v="31"/>
    <n v="80"/>
    <n v="5"/>
    <n v="18"/>
    <x v="13"/>
    <n v="4"/>
    <n v="20"/>
    <n v="30"/>
    <s v="Other"/>
  </r>
  <r>
    <n v="36"/>
    <x v="0"/>
    <x v="34"/>
    <x v="29"/>
    <n v="190"/>
    <n v="21"/>
    <n v="3.5"/>
    <n v="0"/>
    <x v="14"/>
    <x v="32"/>
    <n v="16"/>
    <n v="0"/>
    <n v="0"/>
    <x v="18"/>
    <n v="0"/>
    <n v="0"/>
    <n v="2"/>
    <s v="Other"/>
  </r>
  <r>
    <n v="37"/>
    <x v="0"/>
    <x v="35"/>
    <x v="19"/>
    <n v="250"/>
    <n v="28"/>
    <n v="4.5"/>
    <n v="0"/>
    <x v="0"/>
    <x v="8"/>
    <n v="21"/>
    <n v="0"/>
    <n v="1"/>
    <x v="20"/>
    <n v="0"/>
    <n v="0"/>
    <n v="2"/>
    <s v="Other"/>
  </r>
  <r>
    <n v="38"/>
    <x v="0"/>
    <x v="36"/>
    <x v="30"/>
    <n v="390"/>
    <n v="44"/>
    <n v="8"/>
    <n v="0.5"/>
    <x v="19"/>
    <x v="16"/>
    <n v="32"/>
    <n v="1"/>
    <n v="1"/>
    <x v="21"/>
    <n v="0"/>
    <n v="0"/>
    <n v="2"/>
    <s v="Other"/>
  </r>
  <r>
    <n v="39"/>
    <x v="0"/>
    <x v="37"/>
    <x v="31"/>
    <n v="630"/>
    <n v="70"/>
    <n v="12"/>
    <n v="1"/>
    <x v="20"/>
    <x v="33"/>
    <n v="52"/>
    <n v="1"/>
    <n v="4"/>
    <x v="22"/>
    <n v="0"/>
    <n v="0"/>
    <n v="4"/>
    <s v="Other"/>
  </r>
  <r>
    <n v="40"/>
    <x v="0"/>
    <x v="38"/>
    <x v="32"/>
    <n v="790"/>
    <n v="88"/>
    <n v="15"/>
    <n v="1"/>
    <x v="21"/>
    <x v="34"/>
    <n v="64"/>
    <n v="1"/>
    <n v="2"/>
    <x v="23"/>
    <n v="0"/>
    <n v="2"/>
    <n v="6"/>
    <s v="Other"/>
  </r>
  <r>
    <n v="41"/>
    <x v="0"/>
    <x v="39"/>
    <x v="33"/>
    <n v="1270"/>
    <n v="141"/>
    <n v="24"/>
    <n v="2"/>
    <x v="22"/>
    <x v="35"/>
    <n v="103"/>
    <n v="2"/>
    <n v="3"/>
    <x v="24"/>
    <n v="0"/>
    <n v="2"/>
    <n v="8"/>
    <s v="Other"/>
  </r>
  <r>
    <n v="42"/>
    <x v="0"/>
    <x v="40"/>
    <x v="34"/>
    <n v="100"/>
    <n v="11"/>
    <n v="2"/>
    <n v="0"/>
    <x v="11"/>
    <x v="36"/>
    <n v="11"/>
    <n v="1"/>
    <n v="0"/>
    <x v="25"/>
    <n v="0"/>
    <n v="2"/>
    <n v="0"/>
    <s v="Other"/>
  </r>
  <r>
    <n v="43"/>
    <x v="0"/>
    <x v="41"/>
    <x v="35"/>
    <n v="140"/>
    <n v="16"/>
    <n v="2.5"/>
    <n v="0"/>
    <x v="17"/>
    <x v="37"/>
    <n v="16"/>
    <n v="1"/>
    <n v="0"/>
    <x v="5"/>
    <n v="0"/>
    <n v="2"/>
    <n v="0"/>
    <s v="Other"/>
  </r>
  <r>
    <n v="44"/>
    <x v="0"/>
    <x v="42"/>
    <x v="36"/>
    <n v="240"/>
    <n v="27"/>
    <n v="4.5"/>
    <n v="0"/>
    <x v="23"/>
    <x v="19"/>
    <n v="26"/>
    <n v="2"/>
    <n v="0"/>
    <x v="11"/>
    <n v="0"/>
    <n v="4"/>
    <n v="2"/>
    <s v="Other"/>
  </r>
  <r>
    <n v="45"/>
    <x v="0"/>
    <x v="43"/>
    <x v="37"/>
    <n v="480"/>
    <n v="53"/>
    <n v="9"/>
    <n v="0"/>
    <x v="19"/>
    <x v="38"/>
    <n v="53"/>
    <n v="4"/>
    <n v="0"/>
    <x v="26"/>
    <n v="0"/>
    <n v="8"/>
    <n v="4"/>
    <s v="Other"/>
  </r>
  <r>
    <n v="46"/>
    <x v="0"/>
    <x v="44"/>
    <x v="38"/>
    <n v="960"/>
    <n v="107"/>
    <n v="18"/>
    <n v="0.5"/>
    <x v="21"/>
    <x v="39"/>
    <n v="105"/>
    <n v="7"/>
    <n v="1"/>
    <x v="27"/>
    <n v="0"/>
    <n v="15"/>
    <n v="6"/>
    <s v="Other"/>
  </r>
  <r>
    <n v="47"/>
    <x v="0"/>
    <x v="45"/>
    <x v="15"/>
    <n v="240"/>
    <n v="27"/>
    <n v="4"/>
    <n v="0"/>
    <x v="24"/>
    <x v="17"/>
    <n v="63"/>
    <n v="2"/>
    <n v="35"/>
    <x v="13"/>
    <n v="4"/>
    <n v="15"/>
    <n v="4"/>
    <s v="Other"/>
  </r>
  <r>
    <n v="48"/>
    <x v="0"/>
    <x v="46"/>
    <x v="39"/>
    <n v="360"/>
    <n v="40"/>
    <n v="6"/>
    <n v="0"/>
    <x v="25"/>
    <x v="40"/>
    <n v="94"/>
    <n v="3"/>
    <n v="52"/>
    <x v="21"/>
    <n v="4"/>
    <n v="25"/>
    <n v="8"/>
    <s v="Other"/>
  </r>
  <r>
    <n v="49"/>
    <x v="0"/>
    <x v="47"/>
    <x v="40"/>
    <n v="600"/>
    <n v="66"/>
    <n v="10"/>
    <n v="0"/>
    <x v="26"/>
    <x v="41"/>
    <n v="156"/>
    <n v="5"/>
    <n v="87"/>
    <x v="28"/>
    <n v="8"/>
    <n v="40"/>
    <n v="10"/>
    <s v="Other"/>
  </r>
  <r>
    <n v="50"/>
    <x v="0"/>
    <x v="48"/>
    <x v="41"/>
    <n v="70"/>
    <n v="7"/>
    <n v="0.5"/>
    <n v="0"/>
    <x v="27"/>
    <x v="42"/>
    <n v="13"/>
    <n v="5"/>
    <n v="7"/>
    <x v="29"/>
    <n v="180"/>
    <n v="45"/>
    <n v="10"/>
    <s v="Other"/>
  </r>
  <r>
    <n v="51"/>
    <x v="0"/>
    <x v="49"/>
    <x v="35"/>
    <n v="80"/>
    <n v="9"/>
    <n v="1"/>
    <n v="0"/>
    <x v="5"/>
    <x v="43"/>
    <n v="18"/>
    <n v="5"/>
    <n v="10"/>
    <x v="17"/>
    <n v="180"/>
    <n v="70"/>
    <n v="10"/>
    <s v="Other"/>
  </r>
  <r>
    <n v="52"/>
    <x v="0"/>
    <x v="50"/>
    <x v="42"/>
    <n v="250"/>
    <n v="28"/>
    <n v="8"/>
    <n v="0"/>
    <x v="0"/>
    <x v="44"/>
    <n v="28"/>
    <n v="4"/>
    <n v="4"/>
    <x v="9"/>
    <n v="180"/>
    <n v="60"/>
    <n v="15"/>
    <s v="Other"/>
  </r>
  <r>
    <n v="53"/>
    <x v="0"/>
    <x v="51"/>
    <x v="43"/>
    <n v="110"/>
    <n v="12"/>
    <n v="5"/>
    <n v="0"/>
    <x v="6"/>
    <x v="45"/>
    <n v="9"/>
    <n v="3"/>
    <n v="3"/>
    <x v="30"/>
    <n v="180"/>
    <n v="50"/>
    <n v="15"/>
    <s v="Other"/>
  </r>
  <r>
    <n v="54"/>
    <x v="0"/>
    <x v="52"/>
    <x v="44"/>
    <n v="120"/>
    <n v="14"/>
    <n v="6"/>
    <n v="0"/>
    <x v="17"/>
    <x v="46"/>
    <n v="9"/>
    <n v="3"/>
    <n v="4"/>
    <x v="8"/>
    <n v="180"/>
    <n v="60"/>
    <n v="15"/>
    <s v="Other"/>
  </r>
  <r>
    <n v="55"/>
    <x v="0"/>
    <x v="53"/>
    <x v="42"/>
    <n v="250"/>
    <n v="28"/>
    <n v="8"/>
    <n v="0"/>
    <x v="0"/>
    <x v="44"/>
    <n v="28"/>
    <n v="4"/>
    <n v="4"/>
    <x v="9"/>
    <n v="180"/>
    <n v="60"/>
    <n v="15"/>
    <s v="Other"/>
  </r>
  <r>
    <n v="56"/>
    <x v="0"/>
    <x v="54"/>
    <x v="45"/>
    <n v="90"/>
    <n v="10"/>
    <n v="3.5"/>
    <n v="0"/>
    <x v="28"/>
    <x v="47"/>
    <n v="26"/>
    <n v="6"/>
    <n v="9"/>
    <x v="31"/>
    <n v="180"/>
    <n v="40"/>
    <n v="20"/>
    <s v="Other"/>
  </r>
  <r>
    <n v="57"/>
    <x v="0"/>
    <x v="55"/>
    <x v="18"/>
    <n v="100"/>
    <n v="12"/>
    <n v="4.5"/>
    <n v="0"/>
    <x v="12"/>
    <x v="48"/>
    <n v="27"/>
    <n v="6"/>
    <n v="9"/>
    <x v="0"/>
    <n v="180"/>
    <n v="50"/>
    <n v="20"/>
    <s v="Other"/>
  </r>
  <r>
    <n v="58"/>
    <x v="0"/>
    <x v="56"/>
    <x v="20"/>
    <n v="230"/>
    <n v="25"/>
    <n v="6"/>
    <n v="0"/>
    <x v="23"/>
    <x v="49"/>
    <n v="46"/>
    <n v="8"/>
    <n v="9"/>
    <x v="18"/>
    <n v="180"/>
    <n v="40"/>
    <n v="20"/>
    <s v="Other"/>
  </r>
  <r>
    <n v="59"/>
    <x v="1"/>
    <x v="57"/>
    <x v="8"/>
    <n v="144"/>
    <n v="16"/>
    <n v="8"/>
    <n v="0"/>
    <x v="8"/>
    <x v="44"/>
    <n v="37"/>
    <n v="3"/>
    <n v="7"/>
    <x v="0"/>
    <n v="30"/>
    <n v="40"/>
    <n v="25"/>
    <s v="Other"/>
  </r>
  <r>
    <n v="60"/>
    <x v="1"/>
    <x v="58"/>
    <x v="46"/>
    <n v="54"/>
    <n v="6"/>
    <n v="2"/>
    <n v="0"/>
    <x v="29"/>
    <x v="50"/>
    <n v="36"/>
    <n v="3"/>
    <n v="7"/>
    <x v="15"/>
    <n v="25"/>
    <n v="40"/>
    <n v="10"/>
    <s v="Other"/>
  </r>
  <r>
    <n v="61"/>
    <x v="1"/>
    <x v="59"/>
    <x v="35"/>
    <n v="99"/>
    <n v="11"/>
    <n v="2.5"/>
    <n v="0"/>
    <x v="17"/>
    <x v="51"/>
    <n v="26"/>
    <n v="1"/>
    <n v="4"/>
    <x v="32"/>
    <s v="NA"/>
    <n v="0"/>
    <n v="2"/>
    <s v="Other"/>
  </r>
  <r>
    <n v="62"/>
    <x v="1"/>
    <x v="60"/>
    <x v="47"/>
    <n v="54"/>
    <n v="6"/>
    <n v="3"/>
    <n v="0"/>
    <x v="30"/>
    <x v="52"/>
    <n v="6"/>
    <n v="0"/>
    <n v="1"/>
    <x v="33"/>
    <n v="0"/>
    <n v="0"/>
    <n v="2"/>
    <s v="Other"/>
  </r>
  <r>
    <n v="63"/>
    <x v="1"/>
    <x v="61"/>
    <x v="48"/>
    <n v="108"/>
    <n v="12"/>
    <n v="3"/>
    <n v="0"/>
    <x v="29"/>
    <x v="14"/>
    <n v="13"/>
    <n v="1"/>
    <n v="1"/>
    <x v="34"/>
    <n v="0"/>
    <n v="2"/>
    <n v="4"/>
    <s v="Other"/>
  </r>
  <r>
    <n v="64"/>
    <x v="1"/>
    <x v="62"/>
    <x v="18"/>
    <n v="153"/>
    <n v="17"/>
    <n v="3"/>
    <n v="0"/>
    <x v="14"/>
    <x v="53"/>
    <n v="22"/>
    <n v="1"/>
    <n v="3"/>
    <x v="18"/>
    <n v="2"/>
    <n v="2"/>
    <n v="6"/>
    <s v="Other"/>
  </r>
  <r>
    <n v="65"/>
    <x v="1"/>
    <x v="63"/>
    <x v="49"/>
    <n v="207"/>
    <n v="23"/>
    <n v="3"/>
    <n v="0"/>
    <x v="31"/>
    <x v="54"/>
    <n v="29"/>
    <n v="1"/>
    <n v="4"/>
    <x v="0"/>
    <n v="2"/>
    <n v="4"/>
    <n v="8"/>
    <s v="Other"/>
  </r>
  <r>
    <n v="66"/>
    <x v="1"/>
    <x v="64"/>
    <x v="50"/>
    <n v="207"/>
    <n v="23"/>
    <n v="7"/>
    <n v="0"/>
    <x v="23"/>
    <x v="55"/>
    <n v="42"/>
    <n v="3"/>
    <n v="6"/>
    <x v="17"/>
    <n v="30"/>
    <n v="10"/>
    <n v="20"/>
    <s v="Other"/>
  </r>
  <r>
    <n v="67"/>
    <x v="1"/>
    <x v="65"/>
    <x v="51"/>
    <n v="54"/>
    <n v="6"/>
    <n v="1.5"/>
    <n v="0"/>
    <x v="6"/>
    <x v="56"/>
    <n v="5"/>
    <n v="1"/>
    <n v="0"/>
    <x v="30"/>
    <n v="0"/>
    <n v="2"/>
    <n v="2"/>
    <s v="Other"/>
  </r>
  <r>
    <n v="68"/>
    <x v="1"/>
    <x v="66"/>
    <x v="43"/>
    <n v="81"/>
    <n v="9"/>
    <n v="1.5"/>
    <n v="0"/>
    <x v="29"/>
    <x v="57"/>
    <n v="7"/>
    <n v="1"/>
    <n v="0"/>
    <x v="35"/>
    <n v="0"/>
    <n v="4"/>
    <n v="2"/>
    <s v="Other"/>
  </r>
  <r>
    <n v="69"/>
    <x v="1"/>
    <x v="67"/>
    <x v="52"/>
    <n v="110"/>
    <n v="12"/>
    <n v="3"/>
    <n v="0"/>
    <x v="14"/>
    <x v="58"/>
    <n v="9"/>
    <n v="1"/>
    <n v="1"/>
    <x v="18"/>
    <n v="0"/>
    <n v="2"/>
    <n v="4"/>
    <s v="Other"/>
  </r>
  <r>
    <n v="70"/>
    <x v="1"/>
    <x v="68"/>
    <x v="53"/>
    <n v="162"/>
    <n v="18"/>
    <n v="1.5"/>
    <n v="0"/>
    <x v="15"/>
    <x v="59"/>
    <n v="14"/>
    <n v="2"/>
    <n v="1"/>
    <x v="19"/>
    <n v="0"/>
    <n v="8"/>
    <n v="4"/>
    <s v="Other"/>
  </r>
  <r>
    <n v="71"/>
    <x v="1"/>
    <x v="69"/>
    <x v="54"/>
    <n v="414"/>
    <n v="46"/>
    <n v="2.5"/>
    <n v="0"/>
    <x v="32"/>
    <x v="60"/>
    <n v="35"/>
    <n v="4"/>
    <n v="1"/>
    <x v="36"/>
    <s v="NA"/>
    <n v="20"/>
    <n v="10"/>
    <s v="Other"/>
  </r>
  <r>
    <n v="72"/>
    <x v="1"/>
    <x v="70"/>
    <x v="42"/>
    <n v="170"/>
    <n v="19"/>
    <n v="3"/>
    <n v="0"/>
    <x v="5"/>
    <x v="61"/>
    <n v="55"/>
    <n v="5"/>
    <n v="12"/>
    <x v="18"/>
    <n v="35"/>
    <n v="8"/>
    <n v="15"/>
    <s v="Other"/>
  </r>
  <r>
    <n v="73"/>
    <x v="1"/>
    <x v="71"/>
    <x v="36"/>
    <n v="171"/>
    <n v="19"/>
    <n v="4"/>
    <n v="0"/>
    <x v="16"/>
    <x v="62"/>
    <n v="40"/>
    <n v="2"/>
    <n v="5"/>
    <x v="18"/>
    <n v="2"/>
    <n v="4"/>
    <n v="15"/>
    <s v="Other"/>
  </r>
  <r>
    <n v="74"/>
    <x v="1"/>
    <x v="72"/>
    <x v="55"/>
    <n v="18"/>
    <n v="2"/>
    <n v="1"/>
    <n v="0"/>
    <x v="33"/>
    <x v="63"/>
    <n v="1"/>
    <n v="0"/>
    <n v="0"/>
    <x v="10"/>
    <n v="0"/>
    <n v="6"/>
    <n v="0"/>
    <s v="Other"/>
  </r>
  <r>
    <n v="75"/>
    <x v="1"/>
    <x v="73"/>
    <x v="56"/>
    <n v="27"/>
    <n v="3"/>
    <n v="1"/>
    <n v="0"/>
    <x v="34"/>
    <x v="64"/>
    <n v="2"/>
    <n v="0"/>
    <n v="0"/>
    <x v="37"/>
    <n v="0"/>
    <n v="8"/>
    <n v="0"/>
    <s v="Other"/>
  </r>
  <r>
    <n v="76"/>
    <x v="1"/>
    <x v="74"/>
    <x v="41"/>
    <n v="36"/>
    <n v="4"/>
    <n v="1"/>
    <n v="0"/>
    <x v="14"/>
    <x v="65"/>
    <n v="2"/>
    <n v="0"/>
    <n v="0"/>
    <x v="4"/>
    <n v="0"/>
    <n v="10"/>
    <n v="2"/>
    <s v="Other"/>
  </r>
  <r>
    <n v="77"/>
    <x v="1"/>
    <x v="75"/>
    <x v="57"/>
    <n v="45"/>
    <n v="5"/>
    <n v="1"/>
    <n v="0"/>
    <x v="18"/>
    <x v="66"/>
    <n v="3"/>
    <n v="0"/>
    <n v="1"/>
    <x v="20"/>
    <n v="0"/>
    <n v="20"/>
    <n v="2"/>
    <s v="Other"/>
  </r>
  <r>
    <n v="78"/>
    <x v="1"/>
    <x v="76"/>
    <x v="8"/>
    <n v="108"/>
    <n v="12"/>
    <n v="4.5"/>
    <n v="0"/>
    <x v="8"/>
    <x v="29"/>
    <n v="47"/>
    <n v="5"/>
    <n v="9"/>
    <x v="9"/>
    <s v="NA"/>
    <n v="25"/>
    <n v="25"/>
    <s v="Other"/>
  </r>
  <r>
    <n v="79"/>
    <x v="1"/>
    <x v="77"/>
    <x v="58"/>
    <n v="117"/>
    <n v="13"/>
    <n v="6"/>
    <n v="0"/>
    <x v="23"/>
    <x v="25"/>
    <n v="48"/>
    <n v="4"/>
    <n v="10"/>
    <x v="38"/>
    <s v="NA"/>
    <n v="50"/>
    <n v="25"/>
    <s v="Other"/>
  </r>
  <r>
    <n v="80"/>
    <x v="1"/>
    <x v="78"/>
    <x v="50"/>
    <n v="162"/>
    <n v="18"/>
    <n v="0"/>
    <n v="0"/>
    <x v="0"/>
    <x v="67"/>
    <n v="46"/>
    <n v="2"/>
    <n v="10"/>
    <x v="9"/>
    <n v="45"/>
    <n v="40"/>
    <n v="20"/>
    <s v="Other"/>
  </r>
  <r>
    <n v="81"/>
    <x v="1"/>
    <x v="79"/>
    <x v="58"/>
    <n v="171"/>
    <n v="19"/>
    <n v="4"/>
    <n v="0"/>
    <x v="16"/>
    <x v="68"/>
    <n v="41"/>
    <n v="1"/>
    <n v="5"/>
    <x v="15"/>
    <n v="4"/>
    <n v="2"/>
    <n v="15"/>
    <s v="Other"/>
  </r>
  <r>
    <n v="82"/>
    <x v="1"/>
    <x v="80"/>
    <x v="5"/>
    <n v="225"/>
    <n v="25"/>
    <n v="8"/>
    <n v="0"/>
    <x v="5"/>
    <x v="69"/>
    <n v="43"/>
    <n v="2"/>
    <n v="6"/>
    <x v="38"/>
    <n v="30"/>
    <n v="10"/>
    <n v="30"/>
    <s v="Other"/>
  </r>
  <r>
    <n v="83"/>
    <x v="1"/>
    <x v="81"/>
    <x v="18"/>
    <n v="126"/>
    <n v="14"/>
    <n v="5"/>
    <n v="0"/>
    <x v="16"/>
    <x v="49"/>
    <n v="29"/>
    <n v="15"/>
    <n v="3"/>
    <x v="0"/>
    <n v="60"/>
    <n v="35"/>
    <n v="35"/>
    <s v="Other"/>
  </r>
  <r>
    <n v="84"/>
    <x v="1"/>
    <x v="82"/>
    <x v="59"/>
    <n v="423"/>
    <n v="47"/>
    <n v="16"/>
    <n v="1"/>
    <x v="18"/>
    <x v="70"/>
    <n v="70"/>
    <s v="NA"/>
    <n v="8"/>
    <x v="13"/>
    <s v="NA"/>
    <s v="NA"/>
    <s v="NA"/>
    <s v="Other"/>
  </r>
  <r>
    <n v="85"/>
    <x v="1"/>
    <x v="83"/>
    <x v="60"/>
    <n v="279"/>
    <n v="31"/>
    <n v="15"/>
    <n v="0"/>
    <x v="4"/>
    <x v="17"/>
    <n v="65"/>
    <s v="NA"/>
    <n v="7"/>
    <x v="12"/>
    <s v="NA"/>
    <s v="NA"/>
    <s v="NA"/>
    <s v="Other"/>
  </r>
  <r>
    <n v="86"/>
    <x v="2"/>
    <x v="84"/>
    <x v="61"/>
    <n v="380"/>
    <n v="43"/>
    <n v="17"/>
    <n v="2"/>
    <x v="4"/>
    <x v="44"/>
    <n v="44"/>
    <n v="2"/>
    <n v="7"/>
    <x v="39"/>
    <n v="10"/>
    <n v="25"/>
    <n v="30"/>
    <s v="Other"/>
  </r>
  <r>
    <n v="87"/>
    <x v="2"/>
    <x v="85"/>
    <x v="15"/>
    <n v="330"/>
    <n v="37"/>
    <n v="14"/>
    <n v="2"/>
    <x v="18"/>
    <x v="71"/>
    <n v="42"/>
    <n v="2"/>
    <n v="6"/>
    <x v="17"/>
    <n v="4"/>
    <n v="2"/>
    <n v="20"/>
    <s v="Other"/>
  </r>
  <r>
    <n v="88"/>
    <x v="2"/>
    <x v="86"/>
    <x v="62"/>
    <n v="150"/>
    <n v="17"/>
    <n v="6"/>
    <n v="1"/>
    <x v="33"/>
    <x v="9"/>
    <n v="34"/>
    <n v="1"/>
    <n v="6"/>
    <x v="5"/>
    <n v="2"/>
    <n v="4"/>
    <n v="6"/>
    <s v="Other"/>
  </r>
  <r>
    <n v="89"/>
    <x v="2"/>
    <x v="87"/>
    <x v="63"/>
    <n v="220"/>
    <n v="24"/>
    <n v="9"/>
    <n v="0.5"/>
    <x v="29"/>
    <x v="57"/>
    <n v="32"/>
    <n v="1"/>
    <n v="4"/>
    <x v="40"/>
    <n v="7"/>
    <n v="1"/>
    <n v="15"/>
    <s v="Other"/>
  </r>
  <r>
    <n v="90"/>
    <x v="2"/>
    <x v="88"/>
    <x v="0"/>
    <n v="200"/>
    <n v="23"/>
    <n v="6"/>
    <n v="1"/>
    <x v="6"/>
    <x v="72"/>
    <n v="32"/>
    <n v="1"/>
    <n v="4"/>
    <x v="5"/>
    <n v="2"/>
    <n v="4"/>
    <n v="6"/>
    <s v="Other"/>
  </r>
  <r>
    <n v="91"/>
    <x v="2"/>
    <x v="89"/>
    <x v="58"/>
    <n v="250"/>
    <n v="28"/>
    <n v="9"/>
    <n v="1"/>
    <x v="16"/>
    <x v="51"/>
    <n v="33"/>
    <n v="1"/>
    <n v="4"/>
    <x v="37"/>
    <n v="6"/>
    <n v="4"/>
    <n v="15"/>
    <s v="Other"/>
  </r>
  <r>
    <n v="92"/>
    <x v="2"/>
    <x v="90"/>
    <x v="64"/>
    <n v="350"/>
    <n v="38"/>
    <n v="16"/>
    <n v="2"/>
    <x v="12"/>
    <x v="62"/>
    <n v="35"/>
    <n v="1"/>
    <n v="7"/>
    <x v="17"/>
    <n v="15"/>
    <n v="4"/>
    <n v="25"/>
    <s v="Other"/>
  </r>
  <r>
    <n v="93"/>
    <x v="2"/>
    <x v="91"/>
    <x v="65"/>
    <n v="530"/>
    <n v="59"/>
    <n v="20"/>
    <n v="2"/>
    <x v="35"/>
    <x v="62"/>
    <n v="45"/>
    <n v="2"/>
    <n v="7"/>
    <x v="13"/>
    <n v="10"/>
    <n v="8"/>
    <n v="30"/>
    <s v="Other"/>
  </r>
  <r>
    <n v="94"/>
    <x v="2"/>
    <x v="92"/>
    <x v="15"/>
    <n v="330"/>
    <n v="37"/>
    <n v="14"/>
    <n v="2"/>
    <x v="18"/>
    <x v="10"/>
    <n v="43"/>
    <n v="2"/>
    <n v="7"/>
    <x v="17"/>
    <n v="6"/>
    <n v="8"/>
    <n v="20"/>
    <s v="Other"/>
  </r>
  <r>
    <n v="95"/>
    <x v="2"/>
    <x v="93"/>
    <x v="66"/>
    <n v="340"/>
    <n v="37"/>
    <n v="14"/>
    <n v="2"/>
    <x v="18"/>
    <x v="73"/>
    <n v="46"/>
    <n v="2"/>
    <n v="10"/>
    <x v="7"/>
    <n v="8"/>
    <n v="10"/>
    <n v="20"/>
    <s v="Other"/>
  </r>
  <r>
    <n v="96"/>
    <x v="2"/>
    <x v="94"/>
    <x v="17"/>
    <n v="430"/>
    <n v="48"/>
    <n v="15"/>
    <n v="2"/>
    <x v="12"/>
    <x v="74"/>
    <n v="44"/>
    <n v="2"/>
    <n v="7"/>
    <x v="17"/>
    <n v="6"/>
    <n v="8"/>
    <n v="20"/>
    <s v="Other"/>
  </r>
  <r>
    <n v="97"/>
    <x v="2"/>
    <x v="95"/>
    <x v="61"/>
    <n v="380"/>
    <n v="43"/>
    <n v="17"/>
    <n v="2"/>
    <x v="4"/>
    <x v="44"/>
    <n v="43"/>
    <n v="2"/>
    <n v="7"/>
    <x v="39"/>
    <n v="10"/>
    <n v="8"/>
    <n v="30"/>
    <s v="Other"/>
  </r>
  <r>
    <n v="98"/>
    <x v="2"/>
    <x v="96"/>
    <x v="60"/>
    <n v="380"/>
    <n v="43"/>
    <n v="17"/>
    <n v="2"/>
    <x v="4"/>
    <x v="12"/>
    <n v="47"/>
    <n v="2"/>
    <n v="10"/>
    <x v="39"/>
    <n v="15"/>
    <n v="10"/>
    <n v="30"/>
    <s v="Other"/>
  </r>
  <r>
    <n v="99"/>
    <x v="2"/>
    <x v="97"/>
    <x v="28"/>
    <n v="480"/>
    <n v="54"/>
    <n v="18"/>
    <n v="2"/>
    <x v="1"/>
    <x v="26"/>
    <n v="44"/>
    <n v="2"/>
    <n v="7"/>
    <x v="39"/>
    <n v="10"/>
    <n v="8"/>
    <n v="30"/>
    <s v="Other"/>
  </r>
  <r>
    <n v="100"/>
    <x v="2"/>
    <x v="98"/>
    <x v="67"/>
    <n v="830"/>
    <n v="92"/>
    <n v="36"/>
    <n v="4"/>
    <x v="36"/>
    <x v="75"/>
    <n v="44"/>
    <n v="2"/>
    <n v="7"/>
    <x v="41"/>
    <n v="15"/>
    <n v="6"/>
    <n v="40"/>
    <s v="Other"/>
  </r>
  <r>
    <n v="101"/>
    <x v="2"/>
    <x v="99"/>
    <x v="68"/>
    <n v="680"/>
    <n v="76"/>
    <n v="32"/>
    <n v="4"/>
    <x v="37"/>
    <x v="28"/>
    <n v="44"/>
    <n v="2"/>
    <n v="8"/>
    <x v="42"/>
    <n v="15"/>
    <n v="8"/>
    <n v="40"/>
    <s v="Other"/>
  </r>
  <r>
    <n v="102"/>
    <x v="2"/>
    <x v="100"/>
    <x v="2"/>
    <n v="680"/>
    <n v="76"/>
    <n v="32"/>
    <n v="4"/>
    <x v="37"/>
    <x v="68"/>
    <n v="47"/>
    <n v="2"/>
    <n v="11"/>
    <x v="42"/>
    <n v="20"/>
    <n v="10"/>
    <n v="40"/>
    <s v="Other"/>
  </r>
  <r>
    <n v="103"/>
    <x v="2"/>
    <x v="101"/>
    <x v="69"/>
    <n v="780"/>
    <n v="87"/>
    <n v="34"/>
    <n v="4"/>
    <x v="38"/>
    <x v="76"/>
    <n v="45"/>
    <n v="2"/>
    <n v="8"/>
    <x v="42"/>
    <n v="15"/>
    <n v="8"/>
    <n v="40"/>
    <s v="Other"/>
  </r>
  <r>
    <n v="104"/>
    <x v="2"/>
    <x v="102"/>
    <x v="68"/>
    <n v="680"/>
    <n v="76"/>
    <n v="32"/>
    <n v="4"/>
    <x v="37"/>
    <x v="77"/>
    <n v="43"/>
    <n v="2"/>
    <n v="7"/>
    <x v="42"/>
    <n v="15"/>
    <n v="2"/>
    <n v="40"/>
    <s v="Other"/>
  </r>
  <r>
    <n v="105"/>
    <x v="2"/>
    <x v="103"/>
    <x v="58"/>
    <n v="130"/>
    <n v="14"/>
    <n v="4"/>
    <n v="0"/>
    <x v="39"/>
    <x v="78"/>
    <n v="67"/>
    <n v="5"/>
    <n v="11"/>
    <x v="5"/>
    <n v="6"/>
    <n v="8"/>
    <n v="25"/>
    <s v="Other"/>
  </r>
  <r>
    <n v="106"/>
    <x v="2"/>
    <x v="104"/>
    <x v="58"/>
    <n v="130"/>
    <n v="14"/>
    <n v="4"/>
    <n v="0"/>
    <x v="39"/>
    <x v="62"/>
    <n v="64"/>
    <n v="5"/>
    <n v="8"/>
    <x v="5"/>
    <n v="6"/>
    <n v="8"/>
    <n v="27"/>
    <s v="Other"/>
  </r>
  <r>
    <n v="107"/>
    <x v="2"/>
    <x v="105"/>
    <x v="58"/>
    <n v="130"/>
    <n v="14"/>
    <n v="4"/>
    <n v="0"/>
    <x v="39"/>
    <x v="79"/>
    <n v="64"/>
    <n v="5"/>
    <n v="8"/>
    <x v="5"/>
    <n v="6"/>
    <n v="8"/>
    <n v="25"/>
    <s v="Other"/>
  </r>
  <r>
    <n v="108"/>
    <x v="2"/>
    <x v="106"/>
    <x v="70"/>
    <n v="270"/>
    <n v="30"/>
    <n v="7"/>
    <n v="0"/>
    <x v="12"/>
    <x v="80"/>
    <n v="44"/>
    <n v="3"/>
    <n v="8"/>
    <x v="16"/>
    <n v="11"/>
    <n v="20"/>
    <n v="16"/>
    <s v="Other"/>
  </r>
  <r>
    <n v="109"/>
    <x v="2"/>
    <x v="107"/>
    <x v="21"/>
    <n v="350"/>
    <n v="39"/>
    <n v="9"/>
    <n v="0"/>
    <x v="5"/>
    <x v="44"/>
    <n v="53"/>
    <n v="4"/>
    <n v="7"/>
    <x v="17"/>
    <n v="11"/>
    <n v="7"/>
    <n v="16"/>
    <s v="Other"/>
  </r>
  <r>
    <n v="110"/>
    <x v="2"/>
    <x v="108"/>
    <x v="8"/>
    <n v="180"/>
    <n v="20"/>
    <n v="4"/>
    <n v="0"/>
    <x v="5"/>
    <x v="53"/>
    <n v="33"/>
    <n v="2"/>
    <n v="6"/>
    <x v="18"/>
    <n v="6"/>
    <n v="8"/>
    <n v="10"/>
    <s v="Other"/>
  </r>
  <r>
    <n v="111"/>
    <x v="2"/>
    <x v="109"/>
    <x v="22"/>
    <n v="300"/>
    <n v="33"/>
    <n v="5"/>
    <n v="0"/>
    <x v="17"/>
    <x v="81"/>
    <n v="47"/>
    <n v="4"/>
    <n v="6"/>
    <x v="14"/>
    <n v="6"/>
    <n v="8"/>
    <n v="10"/>
    <s v="Other"/>
  </r>
  <r>
    <n v="112"/>
    <x v="2"/>
    <x v="110"/>
    <x v="58"/>
    <n v="220"/>
    <n v="24"/>
    <n v="4"/>
    <n v="0"/>
    <x v="33"/>
    <x v="43"/>
    <n v="43"/>
    <n v="1"/>
    <n v="4"/>
    <x v="37"/>
    <n v="0"/>
    <n v="0"/>
    <n v="4"/>
    <s v="Other"/>
  </r>
  <r>
    <n v="113"/>
    <x v="2"/>
    <x v="111"/>
    <x v="71"/>
    <n v="130"/>
    <n v="14"/>
    <n v="2.5"/>
    <n v="0"/>
    <x v="27"/>
    <x v="51"/>
    <n v="16"/>
    <n v="0"/>
    <n v="0"/>
    <x v="34"/>
    <s v="NA"/>
    <s v="NA"/>
    <s v="NA"/>
    <s v="Other"/>
  </r>
  <r>
    <n v="114"/>
    <x v="2"/>
    <x v="112"/>
    <x v="49"/>
    <n v="220"/>
    <n v="24"/>
    <n v="4.5"/>
    <n v="0"/>
    <x v="27"/>
    <x v="82"/>
    <n v="26"/>
    <n v="0"/>
    <n v="0"/>
    <x v="0"/>
    <s v="NA"/>
    <s v="NA"/>
    <s v="NA"/>
    <s v="Other"/>
  </r>
  <r>
    <n v="115"/>
    <x v="2"/>
    <x v="113"/>
    <x v="17"/>
    <n v="350"/>
    <n v="39"/>
    <n v="8"/>
    <n v="0"/>
    <x v="31"/>
    <x v="28"/>
    <n v="63"/>
    <n v="4"/>
    <n v="12"/>
    <x v="9"/>
    <n v="10"/>
    <n v="8"/>
    <n v="15"/>
    <s v="Other"/>
  </r>
  <r>
    <n v="116"/>
    <x v="2"/>
    <x v="114"/>
    <x v="72"/>
    <n v="550"/>
    <n v="61"/>
    <n v="12"/>
    <n v="0.5"/>
    <x v="10"/>
    <x v="83"/>
    <n v="70"/>
    <n v="5"/>
    <n v="12"/>
    <x v="14"/>
    <s v="NA"/>
    <s v="NA"/>
    <s v="NA"/>
    <s v="Other"/>
  </r>
  <r>
    <n v="117"/>
    <x v="2"/>
    <x v="115"/>
    <x v="73"/>
    <n v="900"/>
    <n v="100"/>
    <n v="17"/>
    <n v="0"/>
    <x v="40"/>
    <x v="84"/>
    <n v="69"/>
    <n v="4"/>
    <n v="10"/>
    <x v="14"/>
    <s v="NA"/>
    <s v="NA"/>
    <s v="NA"/>
    <s v="Other"/>
  </r>
  <r>
    <n v="118"/>
    <x v="2"/>
    <x v="116"/>
    <x v="0"/>
    <n v="190"/>
    <n v="22"/>
    <n v="4"/>
    <n v="0"/>
    <x v="17"/>
    <x v="54"/>
    <n v="27"/>
    <n v="3"/>
    <n v="1"/>
    <x v="43"/>
    <n v="0"/>
    <n v="0"/>
    <n v="2"/>
    <s v="Other"/>
  </r>
  <r>
    <n v="119"/>
    <x v="2"/>
    <x v="117"/>
    <x v="24"/>
    <n v="290"/>
    <n v="32"/>
    <n v="6"/>
    <n v="1"/>
    <x v="7"/>
    <x v="16"/>
    <n v="41"/>
    <n v="5"/>
    <n v="2"/>
    <x v="44"/>
    <n v="0"/>
    <n v="0"/>
    <n v="4"/>
    <s v="Other"/>
  </r>
  <r>
    <n v="120"/>
    <x v="2"/>
    <x v="118"/>
    <x v="18"/>
    <n v="150"/>
    <n v="17"/>
    <n v="3"/>
    <n v="0"/>
    <x v="17"/>
    <x v="73"/>
    <n v="30"/>
    <n v="2"/>
    <n v="0"/>
    <x v="35"/>
    <n v="10"/>
    <n v="0"/>
    <n v="2"/>
    <s v="Other"/>
  </r>
  <r>
    <n v="121"/>
    <x v="2"/>
    <x v="119"/>
    <x v="70"/>
    <n v="270"/>
    <n v="30"/>
    <n v="5"/>
    <n v="0"/>
    <x v="5"/>
    <x v="85"/>
    <n v="51"/>
    <n v="3"/>
    <n v="0"/>
    <x v="45"/>
    <n v="17"/>
    <n v="0"/>
    <n v="3"/>
    <s v="Other"/>
  </r>
  <r>
    <n v="122"/>
    <x v="2"/>
    <x v="120"/>
    <x v="54"/>
    <n v="410"/>
    <n v="46"/>
    <n v="8"/>
    <n v="1"/>
    <x v="29"/>
    <x v="86"/>
    <n v="109"/>
    <n v="7"/>
    <n v="9"/>
    <x v="46"/>
    <n v="1"/>
    <n v="6"/>
    <n v="13"/>
    <s v="Other"/>
  </r>
  <r>
    <n v="123"/>
    <x v="2"/>
    <x v="121"/>
    <x v="74"/>
    <n v="460"/>
    <n v="51"/>
    <n v="9"/>
    <n v="1"/>
    <x v="23"/>
    <x v="87"/>
    <n v="118"/>
    <n v="8"/>
    <n v="9"/>
    <x v="0"/>
    <n v="1"/>
    <n v="7"/>
    <n v="13"/>
    <s v="Other"/>
  </r>
  <r>
    <n v="124"/>
    <x v="2"/>
    <x v="122"/>
    <x v="75"/>
    <n v="510"/>
    <n v="57"/>
    <n v="10"/>
    <n v="1"/>
    <x v="31"/>
    <x v="88"/>
    <n v="126"/>
    <n v="8"/>
    <n v="9"/>
    <x v="47"/>
    <n v="2"/>
    <n v="8"/>
    <n v="14"/>
    <s v="Other"/>
  </r>
  <r>
    <n v="125"/>
    <x v="2"/>
    <x v="123"/>
    <x v="76"/>
    <n v="140"/>
    <n v="16"/>
    <n v="3"/>
    <n v="0"/>
    <x v="29"/>
    <x v="66"/>
    <n v="25"/>
    <n v="2"/>
    <n v="0"/>
    <x v="34"/>
    <n v="1"/>
    <n v="2"/>
    <n v="1"/>
    <s v="Other"/>
  </r>
  <r>
    <n v="126"/>
    <x v="2"/>
    <x v="124"/>
    <x v="36"/>
    <n v="190"/>
    <n v="21"/>
    <n v="4"/>
    <n v="0"/>
    <x v="14"/>
    <x v="89"/>
    <n v="34"/>
    <n v="2"/>
    <n v="1"/>
    <x v="15"/>
    <n v="1"/>
    <n v="2"/>
    <n v="1"/>
    <s v="Other"/>
  </r>
  <r>
    <n v="127"/>
    <x v="2"/>
    <x v="125"/>
    <x v="77"/>
    <n v="240"/>
    <n v="26"/>
    <n v="5"/>
    <n v="0"/>
    <x v="31"/>
    <x v="44"/>
    <n v="42"/>
    <n v="3"/>
    <n v="1"/>
    <x v="45"/>
    <n v="1"/>
    <n v="3"/>
    <n v="2"/>
    <s v="Other"/>
  </r>
  <r>
    <n v="128"/>
    <x v="2"/>
    <x v="126"/>
    <x v="25"/>
    <n v="350"/>
    <n v="39"/>
    <n v="8"/>
    <n v="0"/>
    <x v="31"/>
    <x v="22"/>
    <n v="62"/>
    <n v="3"/>
    <n v="11"/>
    <x v="7"/>
    <n v="4"/>
    <n v="2"/>
    <n v="15"/>
    <s v="Other"/>
  </r>
  <r>
    <n v="129"/>
    <x v="2"/>
    <x v="127"/>
    <x v="78"/>
    <n v="580"/>
    <n v="64"/>
    <n v="15"/>
    <n v="0.5"/>
    <x v="18"/>
    <x v="90"/>
    <n v="65"/>
    <n v="4"/>
    <n v="12"/>
    <x v="13"/>
    <n v="15"/>
    <n v="8"/>
    <n v="30"/>
    <s v="Other"/>
  </r>
  <r>
    <n v="130"/>
    <x v="2"/>
    <x v="128"/>
    <x v="29"/>
    <n v="160"/>
    <n v="18"/>
    <n v="7"/>
    <n v="0"/>
    <x v="6"/>
    <x v="91"/>
    <n v="40"/>
    <n v="1"/>
    <n v="15"/>
    <x v="48"/>
    <n v="2"/>
    <n v="4"/>
    <n v="8"/>
    <s v="Other"/>
  </r>
  <r>
    <n v="131"/>
    <x v="2"/>
    <x v="129"/>
    <x v="8"/>
    <n v="180"/>
    <n v="20"/>
    <n v="7"/>
    <n v="0"/>
    <x v="6"/>
    <x v="92"/>
    <n v="49"/>
    <n v="1"/>
    <n v="17"/>
    <x v="30"/>
    <n v="4"/>
    <n v="6"/>
    <n v="10"/>
    <s v="Other"/>
  </r>
  <r>
    <n v="132"/>
    <x v="2"/>
    <x v="130"/>
    <x v="63"/>
    <n v="230"/>
    <n v="26"/>
    <n v="11"/>
    <n v="0"/>
    <x v="7"/>
    <x v="93"/>
    <n v="30"/>
    <n v="2"/>
    <n v="4"/>
    <x v="49"/>
    <n v="10"/>
    <n v="2"/>
    <n v="20"/>
    <s v="Other"/>
  </r>
  <r>
    <n v="133"/>
    <x v="2"/>
    <x v="131"/>
    <x v="62"/>
    <n v="170"/>
    <n v="19"/>
    <n v="7"/>
    <n v="0"/>
    <x v="6"/>
    <x v="54"/>
    <n v="30"/>
    <n v="3"/>
    <n v="4"/>
    <x v="10"/>
    <n v="2"/>
    <n v="10"/>
    <n v="8"/>
    <s v="Other"/>
  </r>
  <r>
    <n v="134"/>
    <x v="2"/>
    <x v="132"/>
    <x v="44"/>
    <n v="160"/>
    <n v="18"/>
    <n v="7"/>
    <n v="0"/>
    <x v="6"/>
    <x v="20"/>
    <n v="27"/>
    <n v="1"/>
    <n v="3"/>
    <x v="33"/>
    <n v="0"/>
    <n v="2"/>
    <n v="8"/>
    <s v="Other"/>
  </r>
  <r>
    <n v="135"/>
    <x v="2"/>
    <x v="133"/>
    <x v="50"/>
    <n v="240"/>
    <n v="26"/>
    <n v="10"/>
    <n v="0"/>
    <x v="34"/>
    <x v="78"/>
    <n v="46"/>
    <n v="2"/>
    <n v="7"/>
    <x v="5"/>
    <n v="1"/>
    <n v="3"/>
    <n v="8"/>
    <s v="Other"/>
  </r>
  <r>
    <n v="136"/>
    <x v="2"/>
    <x v="134"/>
    <x v="57"/>
    <n v="100"/>
    <n v="11"/>
    <n v="4"/>
    <n v="0"/>
    <x v="41"/>
    <x v="94"/>
    <n v="23"/>
    <n v="2"/>
    <n v="4"/>
    <x v="50"/>
    <n v="0"/>
    <n v="0"/>
    <n v="4"/>
    <s v="Other"/>
  </r>
  <r>
    <n v="137"/>
    <x v="2"/>
    <x v="135"/>
    <x v="79"/>
    <n v="490"/>
    <n v="54"/>
    <n v="22"/>
    <n v="1"/>
    <x v="8"/>
    <x v="3"/>
    <n v="54"/>
    <n v="3"/>
    <n v="9"/>
    <x v="46"/>
    <n v="15"/>
    <n v="4"/>
    <n v="30"/>
    <s v="Other"/>
  </r>
  <r>
    <n v="138"/>
    <x v="2"/>
    <x v="136"/>
    <x v="44"/>
    <n v="160"/>
    <n v="18"/>
    <n v="7"/>
    <n v="0"/>
    <x v="33"/>
    <x v="32"/>
    <n v="27"/>
    <n v="1"/>
    <n v="2"/>
    <x v="33"/>
    <n v="0"/>
    <n v="0"/>
    <n v="4"/>
    <s v="Other"/>
  </r>
  <r>
    <n v="139"/>
    <x v="3"/>
    <x v="137"/>
    <x v="76"/>
    <n v="100"/>
    <n v="11"/>
    <n v="4"/>
    <n v="0"/>
    <x v="11"/>
    <x v="21"/>
    <n v="40"/>
    <n v="2"/>
    <n v="5"/>
    <x v="43"/>
    <n v="2"/>
    <n v="0"/>
    <n v="8"/>
    <s v="Other"/>
  </r>
  <r>
    <n v="140"/>
    <x v="3"/>
    <x v="138"/>
    <x v="80"/>
    <n v="90"/>
    <n v="10"/>
    <n v="3"/>
    <n v="0"/>
    <x v="11"/>
    <x v="46"/>
    <n v="58"/>
    <n v="3"/>
    <n v="23"/>
    <x v="43"/>
    <n v="4"/>
    <n v="10"/>
    <n v="10"/>
    <s v="Other"/>
  </r>
  <r>
    <n v="141"/>
    <x v="3"/>
    <x v="139"/>
    <x v="58"/>
    <n v="180"/>
    <n v="20"/>
    <n v="6"/>
    <n v="1"/>
    <x v="34"/>
    <x v="95"/>
    <n v="45"/>
    <n v="2"/>
    <n v="9"/>
    <x v="14"/>
    <n v="2"/>
    <n v="2"/>
    <n v="15"/>
    <s v="Other"/>
  </r>
  <r>
    <n v="142"/>
    <x v="3"/>
    <x v="140"/>
    <x v="27"/>
    <n v="290"/>
    <n v="32"/>
    <n v="11"/>
    <n v="1.5"/>
    <x v="18"/>
    <x v="96"/>
    <n v="48"/>
    <n v="2"/>
    <n v="9"/>
    <x v="13"/>
    <n v="2"/>
    <n v="2"/>
    <n v="15"/>
    <s v="Other"/>
  </r>
  <r>
    <n v="143"/>
    <x v="3"/>
    <x v="141"/>
    <x v="66"/>
    <n v="300"/>
    <n v="33"/>
    <n v="12"/>
    <n v="1"/>
    <x v="24"/>
    <x v="59"/>
    <n v="51"/>
    <n v="2"/>
    <n v="15"/>
    <x v="20"/>
    <s v="NA"/>
    <s v="NA"/>
    <s v="NA"/>
    <s v="Other"/>
  </r>
  <r>
    <n v="144"/>
    <x v="3"/>
    <x v="142"/>
    <x v="26"/>
    <n v="280"/>
    <n v="31"/>
    <n v="9"/>
    <n v="0"/>
    <x v="31"/>
    <x v="97"/>
    <n v="66"/>
    <n v="3"/>
    <n v="16"/>
    <x v="20"/>
    <s v="NA"/>
    <s v="NA"/>
    <s v="NA"/>
    <s v="Other"/>
  </r>
  <r>
    <n v="145"/>
    <x v="3"/>
    <x v="143"/>
    <x v="26"/>
    <n v="280"/>
    <n v="31"/>
    <n v="9"/>
    <n v="0"/>
    <x v="31"/>
    <x v="97"/>
    <n v="66"/>
    <n v="3"/>
    <n v="16"/>
    <x v="20"/>
    <s v="NA"/>
    <s v="NA"/>
    <s v="NA"/>
    <s v="Other"/>
  </r>
  <r>
    <n v="146"/>
    <x v="3"/>
    <x v="144"/>
    <x v="5"/>
    <n v="220"/>
    <n v="24"/>
    <n v="4.5"/>
    <n v="0"/>
    <x v="16"/>
    <x v="98"/>
    <n v="53"/>
    <n v="2"/>
    <n v="6"/>
    <x v="15"/>
    <s v="NA"/>
    <s v="NA"/>
    <s v="NA"/>
    <s v="Other"/>
  </r>
  <r>
    <n v="147"/>
    <x v="3"/>
    <x v="145"/>
    <x v="66"/>
    <n v="280"/>
    <n v="31"/>
    <n v="9"/>
    <n v="0"/>
    <x v="31"/>
    <x v="99"/>
    <n v="56"/>
    <n v="2"/>
    <n v="9"/>
    <x v="13"/>
    <s v="NA"/>
    <s v="NA"/>
    <s v="NA"/>
    <s v="Other"/>
  </r>
  <r>
    <n v="148"/>
    <x v="3"/>
    <x v="146"/>
    <x v="26"/>
    <n v="310"/>
    <n v="35"/>
    <n v="10"/>
    <n v="0"/>
    <x v="12"/>
    <x v="100"/>
    <n v="53"/>
    <n v="1"/>
    <n v="7"/>
    <x v="19"/>
    <s v="NA"/>
    <s v="NA"/>
    <s v="NA"/>
    <s v="Other"/>
  </r>
  <r>
    <n v="149"/>
    <x v="3"/>
    <x v="147"/>
    <x v="77"/>
    <n v="230"/>
    <n v="26"/>
    <n v="4.5"/>
    <n v="0"/>
    <x v="16"/>
    <x v="101"/>
    <n v="52"/>
    <n v="2"/>
    <n v="6"/>
    <x v="15"/>
    <s v="NA"/>
    <s v="NA"/>
    <s v="NA"/>
    <s v="Other"/>
  </r>
  <r>
    <n v="150"/>
    <x v="3"/>
    <x v="148"/>
    <x v="5"/>
    <n v="210"/>
    <n v="23"/>
    <n v="11"/>
    <n v="1"/>
    <x v="8"/>
    <x v="102"/>
    <n v="50"/>
    <n v="2"/>
    <n v="3"/>
    <x v="39"/>
    <n v="2"/>
    <n v="8"/>
    <n v="15"/>
    <s v="Other"/>
  </r>
  <r>
    <n v="151"/>
    <x v="3"/>
    <x v="149"/>
    <x v="81"/>
    <n v="120"/>
    <n v="14"/>
    <n v="5"/>
    <n v="0.5"/>
    <x v="34"/>
    <x v="103"/>
    <n v="37"/>
    <n v="2"/>
    <n v="5"/>
    <x v="14"/>
    <n v="0"/>
    <n v="0"/>
    <n v="6"/>
    <s v="Other"/>
  </r>
  <r>
    <n v="152"/>
    <x v="3"/>
    <x v="150"/>
    <x v="7"/>
    <n v="210"/>
    <n v="24"/>
    <n v="9"/>
    <n v="1.5"/>
    <x v="0"/>
    <x v="104"/>
    <n v="38"/>
    <n v="2"/>
    <n v="5"/>
    <x v="20"/>
    <n v="0"/>
    <n v="0"/>
    <n v="6"/>
    <s v="Other"/>
  </r>
  <r>
    <n v="153"/>
    <x v="3"/>
    <x v="151"/>
    <x v="15"/>
    <n v="290"/>
    <n v="32"/>
    <n v="11"/>
    <n v="0.5"/>
    <x v="24"/>
    <x v="105"/>
    <n v="46"/>
    <n v="3"/>
    <n v="4"/>
    <x v="8"/>
    <s v="NA"/>
    <s v="NA"/>
    <s v="NA"/>
    <s v="Other"/>
  </r>
  <r>
    <n v="154"/>
    <x v="3"/>
    <x v="152"/>
    <x v="19"/>
    <n v="220"/>
    <n v="24"/>
    <n v="7"/>
    <n v="0"/>
    <x v="7"/>
    <x v="104"/>
    <n v="37"/>
    <n v="2"/>
    <n v="9"/>
    <x v="46"/>
    <n v="15"/>
    <n v="10"/>
    <n v="15"/>
    <s v="Other"/>
  </r>
  <r>
    <n v="155"/>
    <x v="3"/>
    <x v="153"/>
    <x v="61"/>
    <n v="390"/>
    <n v="44"/>
    <n v="13"/>
    <n v="0"/>
    <x v="23"/>
    <x v="106"/>
    <n v="55"/>
    <n v="4"/>
    <n v="6"/>
    <x v="14"/>
    <s v="NA"/>
    <s v="NA"/>
    <s v="NA"/>
    <s v="Other"/>
  </r>
  <r>
    <n v="156"/>
    <x v="3"/>
    <x v="154"/>
    <x v="17"/>
    <n v="350"/>
    <n v="39"/>
    <n v="14"/>
    <n v="2"/>
    <x v="1"/>
    <x v="107"/>
    <n v="48"/>
    <n v="2"/>
    <n v="9"/>
    <x v="26"/>
    <s v="NA"/>
    <s v="NA"/>
    <s v="NA"/>
    <s v="Other"/>
  </r>
  <r>
    <n v="157"/>
    <x v="3"/>
    <x v="155"/>
    <x v="3"/>
    <n v="330"/>
    <n v="36"/>
    <n v="17"/>
    <n v="2"/>
    <x v="42"/>
    <x v="108"/>
    <n v="51"/>
    <n v="2"/>
    <n v="3"/>
    <x v="3"/>
    <s v="NA"/>
    <s v="NA"/>
    <s v="NA"/>
    <s v="Other"/>
  </r>
  <r>
    <n v="158"/>
    <x v="3"/>
    <x v="156"/>
    <x v="70"/>
    <n v="270"/>
    <n v="30"/>
    <n v="12"/>
    <n v="2"/>
    <x v="1"/>
    <x v="109"/>
    <n v="38"/>
    <n v="2"/>
    <n v="5"/>
    <x v="12"/>
    <s v="NA"/>
    <s v="NA"/>
    <s v="NA"/>
    <s v="Other"/>
  </r>
  <r>
    <n v="159"/>
    <x v="3"/>
    <x v="157"/>
    <x v="6"/>
    <n v="80"/>
    <n v="9"/>
    <n v="4"/>
    <n v="0"/>
    <x v="33"/>
    <x v="110"/>
    <n v="37"/>
    <n v="2"/>
    <n v="6"/>
    <x v="43"/>
    <n v="2"/>
    <n v="0"/>
    <n v="15"/>
    <s v="Other"/>
  </r>
  <r>
    <n v="160"/>
    <x v="3"/>
    <x v="158"/>
    <x v="21"/>
    <n v="360"/>
    <n v="40"/>
    <n v="14"/>
    <n v="0.5"/>
    <x v="18"/>
    <x v="111"/>
    <n v="49"/>
    <n v="3"/>
    <n v="7"/>
    <x v="7"/>
    <s v="NA"/>
    <s v="NA"/>
    <s v="NA"/>
    <s v="Other"/>
  </r>
  <r>
    <n v="161"/>
    <x v="3"/>
    <x v="159"/>
    <x v="61"/>
    <n v="410"/>
    <n v="46"/>
    <n v="7"/>
    <n v="0.5"/>
    <x v="7"/>
    <x v="112"/>
    <n v="53"/>
    <n v="4"/>
    <n v="9"/>
    <x v="34"/>
    <s v="NA"/>
    <s v="NA"/>
    <s v="NA"/>
    <s v="Other"/>
  </r>
  <r>
    <n v="162"/>
    <x v="3"/>
    <x v="160"/>
    <x v="1"/>
    <n v="400"/>
    <n v="44"/>
    <n v="6"/>
    <n v="0.5"/>
    <x v="23"/>
    <x v="113"/>
    <n v="81"/>
    <n v="6"/>
    <n v="20"/>
    <x v="9"/>
    <n v="10"/>
    <n v="8"/>
    <n v="25"/>
    <s v="Other"/>
  </r>
  <r>
    <n v="163"/>
    <x v="3"/>
    <x v="161"/>
    <x v="82"/>
    <n v="100"/>
    <n v="11"/>
    <n v="1.5"/>
    <n v="0"/>
    <x v="11"/>
    <x v="9"/>
    <n v="19"/>
    <n v="1"/>
    <n v="0"/>
    <x v="32"/>
    <n v="0"/>
    <n v="0"/>
    <n v="2"/>
    <s v="Other"/>
  </r>
  <r>
    <n v="164"/>
    <x v="3"/>
    <x v="162"/>
    <x v="81"/>
    <n v="150"/>
    <n v="17"/>
    <n v="2.5"/>
    <n v="0"/>
    <x v="17"/>
    <x v="5"/>
    <n v="28"/>
    <n v="2"/>
    <n v="0"/>
    <x v="14"/>
    <n v="0"/>
    <n v="4"/>
    <n v="2"/>
    <s v="Other"/>
  </r>
  <r>
    <n v="165"/>
    <x v="3"/>
    <x v="163"/>
    <x v="64"/>
    <n v="250"/>
    <n v="28"/>
    <n v="4"/>
    <n v="0"/>
    <x v="23"/>
    <x v="55"/>
    <n v="47"/>
    <n v="3"/>
    <n v="0"/>
    <x v="13"/>
    <n v="0"/>
    <n v="8"/>
    <n v="2"/>
    <s v="Other"/>
  </r>
  <r>
    <n v="166"/>
    <x v="3"/>
    <x v="164"/>
    <x v="21"/>
    <n v="280"/>
    <n v="31"/>
    <n v="8"/>
    <n v="0.5"/>
    <x v="5"/>
    <x v="114"/>
    <n v="62"/>
    <n v="4"/>
    <n v="5"/>
    <x v="0"/>
    <n v="6"/>
    <n v="20"/>
    <n v="35"/>
    <s v="Other"/>
  </r>
  <r>
    <n v="167"/>
    <x v="3"/>
    <x v="165"/>
    <x v="77"/>
    <n v="260"/>
    <n v="29"/>
    <n v="7"/>
    <n v="1"/>
    <x v="16"/>
    <x v="8"/>
    <n v="48"/>
    <n v="3"/>
    <n v="5"/>
    <x v="11"/>
    <n v="10"/>
    <n v="15"/>
    <n v="10"/>
    <s v="Other"/>
  </r>
  <r>
    <n v="168"/>
    <x v="3"/>
    <x v="166"/>
    <x v="61"/>
    <n v="260"/>
    <n v="28"/>
    <n v="7"/>
    <n v="0"/>
    <x v="7"/>
    <x v="30"/>
    <n v="79"/>
    <n v="5"/>
    <n v="15"/>
    <x v="20"/>
    <n v="20"/>
    <n v="10"/>
    <n v="45"/>
    <s v="Other"/>
  </r>
  <r>
    <n v="169"/>
    <x v="3"/>
    <x v="167"/>
    <x v="20"/>
    <n v="240"/>
    <n v="27"/>
    <n v="9"/>
    <n v="0"/>
    <x v="7"/>
    <x v="115"/>
    <n v="39"/>
    <n v="4"/>
    <n v="6"/>
    <x v="46"/>
    <n v="20"/>
    <n v="10"/>
    <n v="35"/>
    <s v="Other"/>
  </r>
  <r>
    <n v="170"/>
    <x v="3"/>
    <x v="168"/>
    <x v="28"/>
    <n v="310"/>
    <n v="34"/>
    <n v="10"/>
    <n v="0.5"/>
    <x v="5"/>
    <x v="114"/>
    <n v="79"/>
    <n v="5"/>
    <n v="16"/>
    <x v="51"/>
    <n v="20"/>
    <n v="10"/>
    <n v="45"/>
    <s v="Other"/>
  </r>
  <r>
    <n v="171"/>
    <x v="3"/>
    <x v="169"/>
    <x v="10"/>
    <n v="310"/>
    <n v="34"/>
    <n v="11"/>
    <n v="0.5"/>
    <x v="8"/>
    <x v="116"/>
    <n v="39"/>
    <n v="4"/>
    <n v="6"/>
    <x v="0"/>
    <n v="20"/>
    <n v="10"/>
    <n v="30"/>
    <s v="Other"/>
  </r>
  <r>
    <n v="172"/>
    <x v="3"/>
    <x v="170"/>
    <x v="17"/>
    <n v="320"/>
    <n v="35"/>
    <n v="13"/>
    <n v="1"/>
    <x v="10"/>
    <x v="117"/>
    <n v="62"/>
    <n v="4"/>
    <n v="17"/>
    <x v="52"/>
    <s v="NA"/>
    <s v="NA"/>
    <s v="NA"/>
    <s v="Other"/>
  </r>
  <r>
    <n v="173"/>
    <x v="3"/>
    <x v="171"/>
    <x v="83"/>
    <n v="250"/>
    <n v="59"/>
    <n v="10"/>
    <n v="1"/>
    <x v="23"/>
    <x v="118"/>
    <n v="59"/>
    <n v="4"/>
    <n v="14"/>
    <x v="53"/>
    <s v="NA"/>
    <s v="NA"/>
    <s v="NA"/>
    <s v="Other"/>
  </r>
  <r>
    <n v="174"/>
    <x v="3"/>
    <x v="172"/>
    <x v="64"/>
    <n v="310"/>
    <n v="35"/>
    <n v="12"/>
    <n v="1"/>
    <x v="12"/>
    <x v="119"/>
    <n v="42"/>
    <n v="2"/>
    <n v="7"/>
    <x v="9"/>
    <n v="4"/>
    <n v="8"/>
    <n v="20"/>
    <s v="Other"/>
  </r>
  <r>
    <n v="175"/>
    <x v="3"/>
    <x v="173"/>
    <x v="8"/>
    <n v="160"/>
    <n v="17"/>
    <n v="5"/>
    <n v="1"/>
    <x v="17"/>
    <x v="81"/>
    <n v="45"/>
    <n v="3"/>
    <n v="11"/>
    <x v="14"/>
    <n v="10"/>
    <n v="10"/>
    <n v="8"/>
    <s v="Other"/>
  </r>
  <r>
    <n v="176"/>
    <x v="3"/>
    <x v="174"/>
    <x v="66"/>
    <n v="320"/>
    <n v="36"/>
    <n v="15"/>
    <n v="1"/>
    <x v="15"/>
    <x v="69"/>
    <n v="44"/>
    <n v="2"/>
    <n v="9"/>
    <x v="46"/>
    <s v="NA"/>
    <s v="NA"/>
    <s v="NA"/>
    <s v="Other"/>
  </r>
  <r>
    <n v="177"/>
    <x v="3"/>
    <x v="175"/>
    <x v="84"/>
    <n v="459"/>
    <n v="51"/>
    <n v="17"/>
    <n v="1"/>
    <x v="3"/>
    <x v="120"/>
    <n v="83"/>
    <n v="5"/>
    <n v="19"/>
    <x v="54"/>
    <s v="NA"/>
    <s v="NA"/>
    <s v="NA"/>
    <s v="Other"/>
  </r>
  <r>
    <n v="178"/>
    <x v="3"/>
    <x v="176"/>
    <x v="25"/>
    <n v="252"/>
    <n v="28"/>
    <n v="6"/>
    <n v="0"/>
    <x v="7"/>
    <x v="121"/>
    <n v="80"/>
    <n v="6"/>
    <n v="16"/>
    <x v="19"/>
    <s v="NA"/>
    <s v="NA"/>
    <s v="NA"/>
    <s v="Other"/>
  </r>
  <r>
    <n v="179"/>
    <x v="3"/>
    <x v="177"/>
    <x v="49"/>
    <n v="180"/>
    <n v="20"/>
    <n v="3.5"/>
    <n v="0"/>
    <x v="17"/>
    <x v="76"/>
    <n v="48"/>
    <n v="3"/>
    <n v="5"/>
    <x v="4"/>
    <n v="10"/>
    <n v="15"/>
    <n v="10"/>
    <s v="Other"/>
  </r>
  <r>
    <n v="180"/>
    <x v="3"/>
    <x v="178"/>
    <x v="85"/>
    <n v="495"/>
    <n v="55"/>
    <n v="14"/>
    <n v="0"/>
    <x v="8"/>
    <x v="116"/>
    <n v="80"/>
    <n v="6"/>
    <n v="19"/>
    <x v="52"/>
    <s v="NA"/>
    <s v="NA"/>
    <s v="NA"/>
    <s v="Other"/>
  </r>
  <r>
    <n v="181"/>
    <x v="3"/>
    <x v="179"/>
    <x v="14"/>
    <n v="120"/>
    <n v="13"/>
    <n v="2"/>
    <n v="0"/>
    <x v="41"/>
    <x v="73"/>
    <n v="31"/>
    <n v="2"/>
    <n v="2"/>
    <x v="48"/>
    <s v="NA"/>
    <s v="NA"/>
    <s v="NA"/>
    <s v="Other"/>
  </r>
  <r>
    <n v="182"/>
    <x v="3"/>
    <x v="180"/>
    <x v="14"/>
    <n v="110"/>
    <n v="12"/>
    <n v="3.5"/>
    <n v="0"/>
    <x v="30"/>
    <x v="122"/>
    <n v="30"/>
    <n v="1"/>
    <n v="1"/>
    <x v="5"/>
    <s v="NA"/>
    <s v="NA"/>
    <s v="NA"/>
    <s v="Other"/>
  </r>
  <r>
    <n v="183"/>
    <x v="3"/>
    <x v="181"/>
    <x v="45"/>
    <n v="80"/>
    <n v="9"/>
    <n v="3.5"/>
    <n v="0"/>
    <x v="11"/>
    <x v="123"/>
    <n v="21"/>
    <n v="1"/>
    <n v="1"/>
    <x v="30"/>
    <s v="NA"/>
    <s v="NA"/>
    <s v="NA"/>
    <s v="Other"/>
  </r>
  <r>
    <n v="184"/>
    <x v="3"/>
    <x v="182"/>
    <x v="57"/>
    <n v="70"/>
    <n v="8"/>
    <n v="3"/>
    <n v="0"/>
    <x v="30"/>
    <x v="124"/>
    <n v="21"/>
    <n v="1"/>
    <n v="2"/>
    <x v="10"/>
    <s v="NA"/>
    <s v="NA"/>
    <s v="NA"/>
    <s v="Other"/>
  </r>
  <r>
    <n v="185"/>
    <x v="3"/>
    <x v="183"/>
    <x v="82"/>
    <n v="90"/>
    <n v="11"/>
    <n v="4.5"/>
    <n v="0"/>
    <x v="11"/>
    <x v="66"/>
    <n v="21"/>
    <n v="1"/>
    <n v="1"/>
    <x v="30"/>
    <s v="NA"/>
    <s v="NA"/>
    <s v="NA"/>
    <s v="Other"/>
  </r>
  <r>
    <n v="186"/>
    <x v="3"/>
    <x v="184"/>
    <x v="6"/>
    <n v="150"/>
    <n v="17"/>
    <n v="6"/>
    <n v="0"/>
    <x v="33"/>
    <x v="71"/>
    <n v="23"/>
    <n v="1"/>
    <n v="2"/>
    <x v="10"/>
    <s v="NA"/>
    <s v="NA"/>
    <s v="NA"/>
    <s v="Other"/>
  </r>
  <r>
    <n v="187"/>
    <x v="3"/>
    <x v="185"/>
    <x v="82"/>
    <n v="90"/>
    <n v="11"/>
    <n v="4.5"/>
    <n v="0"/>
    <x v="11"/>
    <x v="66"/>
    <n v="21"/>
    <n v="1"/>
    <n v="1"/>
    <x v="30"/>
    <s v="NA"/>
    <s v="NA"/>
    <s v="NA"/>
    <s v="Other"/>
  </r>
  <r>
    <n v="188"/>
    <x v="3"/>
    <x v="186"/>
    <x v="86"/>
    <n v="60"/>
    <n v="7"/>
    <n v="2.5"/>
    <n v="0"/>
    <x v="30"/>
    <x v="74"/>
    <n v="21"/>
    <n v="1"/>
    <n v="2"/>
    <x v="30"/>
    <s v="NA"/>
    <s v="NA"/>
    <s v="NA"/>
    <s v="Other"/>
  </r>
  <r>
    <n v="189"/>
    <x v="3"/>
    <x v="187"/>
    <x v="55"/>
    <n v="45"/>
    <n v="5"/>
    <n v="2.5"/>
    <n v="0"/>
    <x v="28"/>
    <x v="125"/>
    <n v="4"/>
    <n v="1"/>
    <n v="2"/>
    <x v="55"/>
    <n v="35"/>
    <n v="10"/>
    <n v="10"/>
    <s v="Other"/>
  </r>
  <r>
    <n v="190"/>
    <x v="3"/>
    <x v="188"/>
    <x v="8"/>
    <n v="220"/>
    <n v="24"/>
    <n v="8"/>
    <n v="0"/>
    <x v="7"/>
    <x v="25"/>
    <n v="26"/>
    <n v="4"/>
    <n v="4"/>
    <x v="18"/>
    <n v="60"/>
    <n v="20"/>
    <n v="25"/>
    <s v="Other"/>
  </r>
  <r>
    <n v="191"/>
    <x v="3"/>
    <x v="189"/>
    <x v="87"/>
    <n v="340"/>
    <n v="37"/>
    <n v="9"/>
    <n v="0"/>
    <x v="29"/>
    <x v="126"/>
    <n v="11"/>
    <n v="2"/>
    <n v="4"/>
    <x v="25"/>
    <s v="NA"/>
    <s v="NA"/>
    <s v="NA"/>
    <s v="Other"/>
  </r>
  <r>
    <n v="192"/>
    <x v="3"/>
    <x v="190"/>
    <x v="48"/>
    <n v="120"/>
    <n v="13"/>
    <n v="7"/>
    <n v="0"/>
    <x v="29"/>
    <x v="20"/>
    <n v="8"/>
    <n v="2"/>
    <n v="5"/>
    <x v="34"/>
    <n v="60"/>
    <n v="20"/>
    <n v="25"/>
    <s v="Other"/>
  </r>
  <r>
    <n v="193"/>
    <x v="3"/>
    <x v="191"/>
    <x v="60"/>
    <n v="480"/>
    <n v="53"/>
    <n v="15"/>
    <n v="0"/>
    <x v="8"/>
    <x v="29"/>
    <n v="39"/>
    <n v="5"/>
    <n v="7"/>
    <x v="34"/>
    <s v="NA"/>
    <s v="NA"/>
    <s v="NA"/>
    <s v="Other"/>
  </r>
  <r>
    <n v="194"/>
    <x v="4"/>
    <x v="192"/>
    <x v="88"/>
    <n v="1134"/>
    <n v="126"/>
    <n v="47"/>
    <n v="8"/>
    <x v="43"/>
    <x v="31"/>
    <n v="21"/>
    <n v="3"/>
    <n v="7"/>
    <x v="56"/>
    <s v="NA"/>
    <s v="NA"/>
    <s v="NA"/>
    <s v="Other"/>
  </r>
  <r>
    <n v="195"/>
    <x v="4"/>
    <x v="193"/>
    <x v="72"/>
    <n v="585"/>
    <n v="65"/>
    <n v="24"/>
    <n v="3"/>
    <x v="44"/>
    <x v="127"/>
    <n v="48"/>
    <n v="2"/>
    <n v="8"/>
    <x v="57"/>
    <s v="NA"/>
    <s v="NA"/>
    <s v="NA"/>
    <s v="Other"/>
  </r>
  <r>
    <n v="196"/>
    <x v="4"/>
    <x v="194"/>
    <x v="76"/>
    <n v="140"/>
    <n v="16"/>
    <n v="7"/>
    <n v="0"/>
    <x v="29"/>
    <x v="128"/>
    <n v="32"/>
    <n v="1"/>
    <n v="7"/>
    <x v="43"/>
    <s v="NA"/>
    <s v="NA"/>
    <s v="NA"/>
    <s v="Other"/>
  </r>
  <r>
    <n v="197"/>
    <x v="4"/>
    <x v="195"/>
    <x v="14"/>
    <n v="120"/>
    <n v="14"/>
    <n v="6"/>
    <n v="0.5"/>
    <x v="6"/>
    <x v="122"/>
    <n v="28"/>
    <n v="1"/>
    <n v="7"/>
    <x v="48"/>
    <s v="NA"/>
    <s v="NA"/>
    <s v="NA"/>
    <s v="Other"/>
  </r>
  <r>
    <n v="198"/>
    <x v="4"/>
    <x v="196"/>
    <x v="89"/>
    <n v="630"/>
    <n v="48"/>
    <n v="28"/>
    <n v="2.5"/>
    <x v="2"/>
    <x v="129"/>
    <n v="48"/>
    <n v="1"/>
    <n v="10"/>
    <x v="58"/>
    <s v="NA"/>
    <s v="NA"/>
    <s v="NA"/>
    <s v="Other"/>
  </r>
  <r>
    <n v="199"/>
    <x v="4"/>
    <x v="197"/>
    <x v="25"/>
    <n v="351"/>
    <n v="39"/>
    <n v="9"/>
    <n v="0"/>
    <x v="31"/>
    <x v="30"/>
    <n v="63"/>
    <n v="0"/>
    <n v="16"/>
    <x v="7"/>
    <s v="NA"/>
    <s v="NA"/>
    <s v="NA"/>
    <s v="Other"/>
  </r>
  <r>
    <n v="200"/>
    <x v="4"/>
    <x v="198"/>
    <x v="90"/>
    <n v="675"/>
    <n v="75"/>
    <n v="29"/>
    <n v="3"/>
    <x v="2"/>
    <x v="130"/>
    <n v="51"/>
    <s v="NA"/>
    <n v="13"/>
    <x v="58"/>
    <s v="NA"/>
    <s v="NA"/>
    <s v="NA"/>
    <s v="Other"/>
  </r>
  <r>
    <n v="201"/>
    <x v="4"/>
    <x v="6"/>
    <x v="6"/>
    <n v="130"/>
    <n v="14"/>
    <n v="6"/>
    <n v="0"/>
    <x v="17"/>
    <x v="131"/>
    <n v="28"/>
    <n v="1"/>
    <n v="6"/>
    <x v="32"/>
    <s v="NA"/>
    <s v="NA"/>
    <s v="NA"/>
    <s v="Other"/>
  </r>
  <r>
    <n v="202"/>
    <x v="4"/>
    <x v="199"/>
    <x v="20"/>
    <n v="280"/>
    <n v="31"/>
    <n v="14"/>
    <n v="1"/>
    <x v="24"/>
    <x v="91"/>
    <n v="33"/>
    <n v="1"/>
    <n v="8"/>
    <x v="17"/>
    <s v="NA"/>
    <s v="NA"/>
    <s v="NA"/>
    <s v="Other"/>
  </r>
  <r>
    <n v="203"/>
    <x v="4"/>
    <x v="8"/>
    <x v="58"/>
    <n v="230"/>
    <n v="26"/>
    <n v="12"/>
    <n v="1"/>
    <x v="0"/>
    <x v="49"/>
    <n v="29"/>
    <n v="1"/>
    <n v="6"/>
    <x v="53"/>
    <s v="NA"/>
    <s v="NA"/>
    <s v="NA"/>
    <s v="Other"/>
  </r>
  <r>
    <n v="204"/>
    <x v="4"/>
    <x v="200"/>
    <x v="81"/>
    <n v="160"/>
    <n v="18"/>
    <n v="8"/>
    <n v="0"/>
    <x v="14"/>
    <x v="132"/>
    <n v="28"/>
    <n v="1"/>
    <n v="6"/>
    <x v="34"/>
    <s v="NA"/>
    <s v="NA"/>
    <s v="NA"/>
    <s v="Other"/>
  </r>
  <r>
    <n v="205"/>
    <x v="4"/>
    <x v="201"/>
    <x v="91"/>
    <n v="486"/>
    <n v="54"/>
    <n v="25"/>
    <n v="3"/>
    <x v="45"/>
    <x v="133"/>
    <n v="50"/>
    <n v="2"/>
    <n v="11"/>
    <x v="57"/>
    <s v="NA"/>
    <s v="NA"/>
    <s v="NA"/>
    <s v="Other"/>
  </r>
  <r>
    <n v="206"/>
    <x v="4"/>
    <x v="202"/>
    <x v="16"/>
    <n v="300"/>
    <n v="33"/>
    <n v="13"/>
    <n v="1.5"/>
    <x v="8"/>
    <x v="110"/>
    <n v="45"/>
    <n v="2"/>
    <n v="9"/>
    <x v="53"/>
    <s v="NA"/>
    <s v="NA"/>
    <s v="NA"/>
    <s v="Other"/>
  </r>
  <r>
    <n v="207"/>
    <x v="4"/>
    <x v="203"/>
    <x v="69"/>
    <n v="720"/>
    <n v="80"/>
    <n v="28"/>
    <n v="3"/>
    <x v="46"/>
    <x v="117"/>
    <n v="62"/>
    <s v="NA"/>
    <n v="15"/>
    <x v="59"/>
    <s v="NA"/>
    <s v="NA"/>
    <s v="NA"/>
    <s v="Other"/>
  </r>
  <r>
    <n v="208"/>
    <x v="4"/>
    <x v="14"/>
    <x v="52"/>
    <n v="90"/>
    <n v="10"/>
    <n v="4"/>
    <n v="0"/>
    <x v="33"/>
    <x v="56"/>
    <n v="28"/>
    <n v="1"/>
    <n v="6"/>
    <x v="10"/>
    <s v="NA"/>
    <s v="NA"/>
    <s v="NA"/>
    <s v="Other"/>
  </r>
  <r>
    <n v="209"/>
    <x v="4"/>
    <x v="204"/>
    <x v="77"/>
    <n v="250"/>
    <n v="27"/>
    <n v="12"/>
    <n v="1.5"/>
    <x v="0"/>
    <x v="93"/>
    <n v="48"/>
    <n v="2"/>
    <n v="10"/>
    <x v="46"/>
    <s v="NA"/>
    <s v="NA"/>
    <s v="NA"/>
    <s v="Other"/>
  </r>
  <r>
    <n v="210"/>
    <x v="4"/>
    <x v="205"/>
    <x v="92"/>
    <n v="585"/>
    <n v="65"/>
    <n v="24"/>
    <n v="3"/>
    <x v="47"/>
    <x v="28"/>
    <n v="46"/>
    <n v="2"/>
    <n v="7"/>
    <x v="3"/>
    <s v="NA"/>
    <s v="NA"/>
    <s v="NA"/>
    <s v="Other"/>
  </r>
  <r>
    <n v="211"/>
    <x v="4"/>
    <x v="206"/>
    <x v="93"/>
    <n v="567"/>
    <n v="63"/>
    <n v="21"/>
    <n v="2.5"/>
    <x v="9"/>
    <x v="134"/>
    <n v="45"/>
    <s v="NA"/>
    <n v="8"/>
    <x v="26"/>
    <s v="NA"/>
    <s v="NA"/>
    <s v="NA"/>
    <s v="Other"/>
  </r>
  <r>
    <n v="212"/>
    <x v="4"/>
    <x v="207"/>
    <x v="46"/>
    <n v="110"/>
    <n v="13"/>
    <n v="4"/>
    <n v="0.5"/>
    <x v="30"/>
    <x v="135"/>
    <n v="38"/>
    <n v="1"/>
    <n v="9"/>
    <x v="60"/>
    <s v="NA"/>
    <s v="NA"/>
    <s v="NA"/>
    <s v="Other"/>
  </r>
  <r>
    <n v="213"/>
    <x v="4"/>
    <x v="208"/>
    <x v="94"/>
    <n v="738"/>
    <n v="82"/>
    <n v="31"/>
    <n v="3.5"/>
    <x v="48"/>
    <x v="111"/>
    <n v="69"/>
    <n v="3"/>
    <n v="14"/>
    <x v="61"/>
    <s v="NA"/>
    <s v="NA"/>
    <s v="NA"/>
    <s v="Other"/>
  </r>
  <r>
    <n v="214"/>
    <x v="4"/>
    <x v="209"/>
    <x v="25"/>
    <n v="387"/>
    <n v="43"/>
    <n v="16"/>
    <n v="1.5"/>
    <x v="10"/>
    <x v="80"/>
    <n v="52"/>
    <n v="2"/>
    <n v="12"/>
    <x v="39"/>
    <s v="NA"/>
    <s v="NA"/>
    <s v="NA"/>
    <s v="Other"/>
  </r>
  <r>
    <n v="215"/>
    <x v="4"/>
    <x v="210"/>
    <x v="54"/>
    <n v="549"/>
    <n v="61"/>
    <n v="24"/>
    <n v="3"/>
    <x v="47"/>
    <x v="115"/>
    <n v="52"/>
    <n v="2"/>
    <n v="12"/>
    <x v="3"/>
    <s v="NA"/>
    <s v="NA"/>
    <s v="NA"/>
    <s v="Other"/>
  </r>
  <r>
    <n v="216"/>
    <x v="4"/>
    <x v="211"/>
    <x v="90"/>
    <n v="666"/>
    <n v="74"/>
    <n v="24"/>
    <n v="1"/>
    <x v="49"/>
    <x v="68"/>
    <n v="59"/>
    <s v="NA"/>
    <n v="13"/>
    <x v="62"/>
    <s v="NA"/>
    <s v="NA"/>
    <s v="NA"/>
    <s v="Other"/>
  </r>
  <r>
    <n v="217"/>
    <x v="4"/>
    <x v="212"/>
    <x v="9"/>
    <n v="432"/>
    <n v="48"/>
    <n v="16"/>
    <n v="2"/>
    <x v="0"/>
    <x v="106"/>
    <n v="47"/>
    <n v="2"/>
    <n v="9"/>
    <x v="15"/>
    <s v="NA"/>
    <s v="NA"/>
    <s v="NA"/>
    <s v="Other"/>
  </r>
  <r>
    <n v="218"/>
    <x v="4"/>
    <x v="213"/>
    <x v="91"/>
    <n v="510"/>
    <n v="57"/>
    <n v="19"/>
    <n v="2"/>
    <x v="35"/>
    <x v="24"/>
    <n v="51"/>
    <n v="3"/>
    <n v="11"/>
    <x v="63"/>
    <s v="NA"/>
    <s v="NA"/>
    <s v="NA"/>
    <s v="Other"/>
  </r>
  <r>
    <n v="219"/>
    <x v="4"/>
    <x v="214"/>
    <x v="92"/>
    <n v="580"/>
    <n v="65"/>
    <n v="24"/>
    <n v="2"/>
    <x v="25"/>
    <x v="101"/>
    <n v="53"/>
    <n v="3"/>
    <n v="11"/>
    <x v="64"/>
    <s v="NA"/>
    <s v="NA"/>
    <s v="NA"/>
    <s v="Other"/>
  </r>
  <r>
    <n v="220"/>
    <x v="4"/>
    <x v="215"/>
    <x v="95"/>
    <n v="360"/>
    <n v="40"/>
    <n v="12"/>
    <n v="1.5"/>
    <x v="31"/>
    <x v="112"/>
    <n v="49"/>
    <n v="2"/>
    <n v="11"/>
    <x v="18"/>
    <s v="NA"/>
    <s v="NA"/>
    <s v="NA"/>
    <s v="Other"/>
  </r>
  <r>
    <n v="221"/>
    <x v="4"/>
    <x v="216"/>
    <x v="30"/>
    <n v="430"/>
    <n v="47"/>
    <n v="16"/>
    <n v="1"/>
    <x v="18"/>
    <x v="78"/>
    <n v="53"/>
    <n v="3"/>
    <n v="11"/>
    <x v="9"/>
    <s v="NA"/>
    <s v="NA"/>
    <s v="NA"/>
    <s v="Other"/>
  </r>
  <r>
    <n v="222"/>
    <x v="4"/>
    <x v="217"/>
    <x v="62"/>
    <n v="170"/>
    <n v="19"/>
    <n v="5"/>
    <n v="0"/>
    <x v="6"/>
    <x v="37"/>
    <n v="28"/>
    <n v="2"/>
    <n v="6"/>
    <x v="30"/>
    <s v="NA"/>
    <s v="NA"/>
    <s v="NA"/>
    <s v="Other"/>
  </r>
  <r>
    <n v="223"/>
    <x v="4"/>
    <x v="218"/>
    <x v="0"/>
    <n v="210"/>
    <n v="23"/>
    <n v="8"/>
    <n v="1"/>
    <x v="29"/>
    <x v="57"/>
    <n v="29"/>
    <n v="2"/>
    <n v="6"/>
    <x v="32"/>
    <s v="NA"/>
    <s v="NA"/>
    <s v="NA"/>
    <s v="Other"/>
  </r>
  <r>
    <n v="224"/>
    <x v="4"/>
    <x v="219"/>
    <x v="83"/>
    <n v="360"/>
    <n v="40"/>
    <n v="12"/>
    <n v="0"/>
    <x v="42"/>
    <x v="22"/>
    <n v="18"/>
    <n v="3"/>
    <n v="6"/>
    <x v="8"/>
    <s v="NA"/>
    <s v="NA"/>
    <s v="NA"/>
    <s v="Other"/>
  </r>
  <r>
    <n v="225"/>
    <x v="4"/>
    <x v="220"/>
    <x v="60"/>
    <n v="450"/>
    <n v="50"/>
    <n v="13"/>
    <n v="0"/>
    <x v="4"/>
    <x v="136"/>
    <n v="32"/>
    <n v="5"/>
    <n v="7"/>
    <x v="45"/>
    <s v="NA"/>
    <s v="NA"/>
    <s v="NA"/>
    <s v="Other"/>
  </r>
  <r>
    <n v="226"/>
    <x v="4"/>
    <x v="221"/>
    <x v="77"/>
    <n v="330"/>
    <n v="37"/>
    <n v="10"/>
    <n v="0"/>
    <x v="15"/>
    <x v="115"/>
    <n v="17"/>
    <n v="3"/>
    <n v="5"/>
    <x v="45"/>
    <s v="NA"/>
    <s v="NA"/>
    <s v="NA"/>
    <s v="Other"/>
  </r>
  <r>
    <n v="227"/>
    <x v="4"/>
    <x v="222"/>
    <x v="26"/>
    <n v="430"/>
    <n v="48"/>
    <n v="12"/>
    <n v="1"/>
    <x v="18"/>
    <x v="99"/>
    <n v="31"/>
    <n v="4"/>
    <n v="8"/>
    <x v="39"/>
    <s v="NA"/>
    <s v="NA"/>
    <s v="NA"/>
    <s v="Other"/>
  </r>
  <r>
    <n v="228"/>
    <x v="4"/>
    <x v="223"/>
    <x v="11"/>
    <n v="290"/>
    <n v="32"/>
    <n v="5"/>
    <n v="0"/>
    <x v="0"/>
    <x v="115"/>
    <n v="26"/>
    <n v="3"/>
    <n v="6"/>
    <x v="39"/>
    <s v="NA"/>
    <s v="NA"/>
    <s v="NA"/>
    <s v="Other"/>
  </r>
  <r>
    <n v="229"/>
    <x v="4"/>
    <x v="224"/>
    <x v="23"/>
    <n v="380"/>
    <n v="43"/>
    <n v="7"/>
    <n v="0"/>
    <x v="5"/>
    <x v="69"/>
    <n v="40"/>
    <n v="5"/>
    <n v="8"/>
    <x v="38"/>
    <s v="NA"/>
    <s v="NA"/>
    <s v="NA"/>
    <s v="Other"/>
  </r>
  <r>
    <n v="230"/>
    <x v="4"/>
    <x v="225"/>
    <x v="24"/>
    <n v="270"/>
    <n v="30"/>
    <n v="7"/>
    <n v="0"/>
    <x v="31"/>
    <x v="112"/>
    <n v="40"/>
    <n v="4"/>
    <n v="34"/>
    <x v="15"/>
    <s v="NA"/>
    <s v="NA"/>
    <s v="NA"/>
    <s v="Other"/>
  </r>
  <r>
    <n v="231"/>
    <x v="4"/>
    <x v="226"/>
    <x v="12"/>
    <n v="370"/>
    <n v="41"/>
    <n v="9"/>
    <n v="0"/>
    <x v="5"/>
    <x v="26"/>
    <n v="54"/>
    <n v="5"/>
    <n v="37"/>
    <x v="18"/>
    <s v="NA"/>
    <s v="NA"/>
    <s v="NA"/>
    <s v="Other"/>
  </r>
  <r>
    <n v="232"/>
    <x v="4"/>
    <x v="227"/>
    <x v="44"/>
    <n v="120"/>
    <n v="14"/>
    <n v="6"/>
    <n v="0"/>
    <x v="15"/>
    <x v="137"/>
    <n v="16"/>
    <n v="2"/>
    <n v="4"/>
    <x v="45"/>
    <s v="NA"/>
    <s v="NA"/>
    <s v="NA"/>
    <s v="Other"/>
  </r>
  <r>
    <n v="233"/>
    <x v="4"/>
    <x v="228"/>
    <x v="58"/>
    <n v="220"/>
    <n v="24"/>
    <n v="7"/>
    <n v="0"/>
    <x v="8"/>
    <x v="48"/>
    <n v="30"/>
    <n v="5"/>
    <n v="6"/>
    <x v="15"/>
    <s v="NA"/>
    <s v="NA"/>
    <s v="NA"/>
    <s v="Other"/>
  </r>
  <r>
    <n v="234"/>
    <x v="4"/>
    <x v="229"/>
    <x v="45"/>
    <n v="180"/>
    <n v="20"/>
    <n v="4"/>
    <n v="0"/>
    <x v="39"/>
    <x v="138"/>
    <n v="7"/>
    <n v="2"/>
    <n v="3"/>
    <x v="50"/>
    <s v="NA"/>
    <s v="NA"/>
    <s v="NA"/>
    <s v="Other"/>
  </r>
  <r>
    <n v="235"/>
    <x v="4"/>
    <x v="230"/>
    <x v="48"/>
    <n v="190"/>
    <n v="21"/>
    <n v="5"/>
    <n v="0"/>
    <x v="11"/>
    <x v="132"/>
    <n v="7"/>
    <n v="2"/>
    <n v="3"/>
    <x v="55"/>
    <s v="NA"/>
    <s v="NA"/>
    <s v="NA"/>
    <s v="Other"/>
  </r>
  <r>
    <n v="236"/>
    <x v="4"/>
    <x v="231"/>
    <x v="79"/>
    <n v="468"/>
    <n v="52"/>
    <n v="14"/>
    <n v="0.5"/>
    <x v="12"/>
    <x v="96"/>
    <n v="57"/>
    <s v="NA"/>
    <n v="9"/>
    <x v="38"/>
    <s v="NA"/>
    <s v="NA"/>
    <s v="NA"/>
    <s v="Other"/>
  </r>
  <r>
    <n v="237"/>
    <x v="4"/>
    <x v="232"/>
    <x v="36"/>
    <n v="243"/>
    <n v="27"/>
    <n v="4.5"/>
    <n v="0"/>
    <x v="28"/>
    <x v="14"/>
    <n v="44"/>
    <s v="NA"/>
    <n v="13"/>
    <x v="29"/>
    <s v="NA"/>
    <s v="NA"/>
    <s v="NA"/>
    <s v="Other"/>
  </r>
  <r>
    <n v="238"/>
    <x v="4"/>
    <x v="233"/>
    <x v="11"/>
    <n v="250"/>
    <n v="27"/>
    <n v="4.5"/>
    <n v="0"/>
    <x v="11"/>
    <x v="106"/>
    <n v="54"/>
    <n v="2"/>
    <n v="7"/>
    <x v="49"/>
    <s v="NA"/>
    <s v="NA"/>
    <s v="NA"/>
    <s v="Other"/>
  </r>
  <r>
    <n v="239"/>
    <x v="4"/>
    <x v="234"/>
    <x v="63"/>
    <n v="150"/>
    <n v="16"/>
    <n v="3"/>
    <n v="0"/>
    <x v="50"/>
    <x v="110"/>
    <n v="44"/>
    <n v="7"/>
    <n v="8"/>
    <x v="34"/>
    <s v="NA"/>
    <s v="NA"/>
    <s v="NA"/>
    <s v="Other"/>
  </r>
  <r>
    <n v="240"/>
    <x v="4"/>
    <x v="235"/>
    <x v="19"/>
    <n v="220"/>
    <n v="25"/>
    <n v="2.5"/>
    <n v="0"/>
    <x v="50"/>
    <x v="139"/>
    <n v="42"/>
    <n v="2"/>
    <n v="10"/>
    <x v="34"/>
    <s v="NA"/>
    <s v="NA"/>
    <s v="NA"/>
    <s v="Other"/>
  </r>
  <r>
    <n v="241"/>
    <x v="4"/>
    <x v="236"/>
    <x v="25"/>
    <n v="351"/>
    <n v="39"/>
    <n v="9"/>
    <n v="0"/>
    <x v="31"/>
    <x v="30"/>
    <n v="63"/>
    <s v="NA"/>
    <n v="16"/>
    <x v="7"/>
    <s v="NA"/>
    <s v="NA"/>
    <s v="NA"/>
    <s v="Other"/>
  </r>
  <r>
    <n v="242"/>
    <x v="4"/>
    <x v="237"/>
    <x v="14"/>
    <n v="150"/>
    <n v="17"/>
    <n v="3"/>
    <n v="1.5"/>
    <x v="6"/>
    <x v="124"/>
    <n v="18"/>
    <n v="1"/>
    <n v="1"/>
    <x v="32"/>
    <s v="NA"/>
    <s v="NA"/>
    <s v="NA"/>
    <s v="Other"/>
  </r>
  <r>
    <n v="243"/>
    <x v="4"/>
    <x v="65"/>
    <x v="43"/>
    <n v="100"/>
    <n v="11"/>
    <n v="2"/>
    <n v="0"/>
    <x v="30"/>
    <x v="140"/>
    <n v="10"/>
    <n v="1"/>
    <n v="0"/>
    <x v="25"/>
    <s v="NA"/>
    <s v="NA"/>
    <s v="NA"/>
    <s v="Other"/>
  </r>
  <r>
    <n v="244"/>
    <x v="4"/>
    <x v="66"/>
    <x v="14"/>
    <n v="150"/>
    <n v="17"/>
    <n v="3"/>
    <n v="0"/>
    <x v="6"/>
    <x v="141"/>
    <n v="15"/>
    <n v="1"/>
    <n v="0"/>
    <x v="5"/>
    <s v="NA"/>
    <s v="NA"/>
    <s v="NA"/>
    <s v="Other"/>
  </r>
  <r>
    <n v="245"/>
    <x v="4"/>
    <x v="238"/>
    <x v="96"/>
    <n v="500"/>
    <n v="55"/>
    <n v="11"/>
    <n v="0"/>
    <x v="1"/>
    <x v="142"/>
    <n v="50"/>
    <n v="5"/>
    <n v="0"/>
    <x v="6"/>
    <s v="NA"/>
    <s v="NA"/>
    <s v="NA"/>
    <s v="Other"/>
  </r>
  <r>
    <n v="246"/>
    <x v="4"/>
    <x v="239"/>
    <x v="49"/>
    <n v="260"/>
    <n v="29"/>
    <n v="5"/>
    <n v="0"/>
    <x v="34"/>
    <x v="123"/>
    <n v="34"/>
    <n v="5"/>
    <n v="0"/>
    <x v="35"/>
    <s v="NA"/>
    <s v="NA"/>
    <s v="NA"/>
    <s v="Other"/>
  </r>
  <r>
    <n v="247"/>
    <x v="4"/>
    <x v="240"/>
    <x v="22"/>
    <n v="225"/>
    <n v="25"/>
    <n v="8"/>
    <n v="0"/>
    <x v="14"/>
    <x v="82"/>
    <n v="57"/>
    <s v="NA"/>
    <n v="9"/>
    <x v="7"/>
    <s v="NA"/>
    <s v="NA"/>
    <s v="NA"/>
    <s v="Other"/>
  </r>
  <r>
    <n v="248"/>
    <x v="4"/>
    <x v="241"/>
    <x v="16"/>
    <n v="252"/>
    <n v="28"/>
    <n v="8"/>
    <n v="0.5"/>
    <x v="14"/>
    <x v="92"/>
    <n v="56"/>
    <s v="NA"/>
    <n v="8"/>
    <x v="46"/>
    <s v="NA"/>
    <s v="NA"/>
    <s v="NA"/>
    <s v="Other"/>
  </r>
  <r>
    <n v="249"/>
    <x v="4"/>
    <x v="242"/>
    <x v="8"/>
    <n v="250"/>
    <n v="28"/>
    <n v="4.5"/>
    <n v="0"/>
    <x v="11"/>
    <x v="74"/>
    <n v="34"/>
    <n v="2"/>
    <n v="4"/>
    <x v="48"/>
    <s v="NA"/>
    <s v="NA"/>
    <s v="NA"/>
    <s v="Other"/>
  </r>
  <r>
    <n v="250"/>
    <x v="4"/>
    <x v="109"/>
    <x v="23"/>
    <n v="370"/>
    <n v="41"/>
    <n v="7"/>
    <n v="0.5"/>
    <x v="16"/>
    <x v="48"/>
    <n v="54"/>
    <n v="2"/>
    <n v="7"/>
    <x v="14"/>
    <s v="NA"/>
    <s v="NA"/>
    <s v="NA"/>
    <s v="Other"/>
  </r>
  <r>
    <n v="251"/>
    <x v="4"/>
    <x v="108"/>
    <x v="49"/>
    <n v="170"/>
    <n v="19"/>
    <n v="3.5"/>
    <n v="0"/>
    <x v="8"/>
    <x v="143"/>
    <n v="39"/>
    <n v="2"/>
    <n v="6"/>
    <x v="0"/>
    <s v="NA"/>
    <s v="NA"/>
    <s v="NA"/>
    <s v="Other"/>
  </r>
  <r>
    <n v="252"/>
    <x v="4"/>
    <x v="243"/>
    <x v="76"/>
    <n v="170"/>
    <n v="19"/>
    <n v="8"/>
    <n v="1"/>
    <x v="6"/>
    <x v="112"/>
    <n v="28"/>
    <n v="2"/>
    <n v="5"/>
    <x v="30"/>
    <s v="NA"/>
    <s v="NA"/>
    <s v="NA"/>
    <s v="Other"/>
  </r>
  <r>
    <n v="253"/>
    <x v="4"/>
    <x v="244"/>
    <x v="46"/>
    <n v="140"/>
    <n v="16"/>
    <n v="6"/>
    <n v="1"/>
    <x v="11"/>
    <x v="49"/>
    <n v="32"/>
    <n v="2"/>
    <n v="10"/>
    <x v="33"/>
    <s v="NA"/>
    <s v="NA"/>
    <s v="NA"/>
    <s v="Other"/>
  </r>
  <r>
    <n v="254"/>
    <x v="4"/>
    <x v="245"/>
    <x v="6"/>
    <n v="160"/>
    <n v="18"/>
    <n v="3"/>
    <n v="0"/>
    <x v="6"/>
    <x v="5"/>
    <n v="19"/>
    <n v="1"/>
    <n v="1"/>
    <x v="5"/>
    <s v="NA"/>
    <s v="NA"/>
    <s v="NA"/>
    <s v="Other"/>
  </r>
  <r>
    <n v="255"/>
    <x v="4"/>
    <x v="246"/>
    <x v="27"/>
    <n v="350"/>
    <n v="39"/>
    <n v="7"/>
    <n v="1"/>
    <x v="7"/>
    <x v="144"/>
    <n v="46"/>
    <n v="3"/>
    <n v="4"/>
    <x v="11"/>
    <s v="NA"/>
    <s v="NA"/>
    <s v="NA"/>
    <s v="Other"/>
  </r>
  <r>
    <n v="256"/>
    <x v="4"/>
    <x v="247"/>
    <x v="62"/>
    <n v="189"/>
    <n v="21"/>
    <n v="3.5"/>
    <n v="0"/>
    <x v="17"/>
    <x v="67"/>
    <n v="21"/>
    <n v="1"/>
    <n v="1"/>
    <x v="32"/>
    <s v="NA"/>
    <s v="NA"/>
    <s v="NA"/>
    <s v="Other"/>
  </r>
  <r>
    <n v="257"/>
    <x v="4"/>
    <x v="248"/>
    <x v="63"/>
    <n v="150"/>
    <n v="17"/>
    <n v="3"/>
    <n v="0"/>
    <x v="41"/>
    <x v="20"/>
    <n v="53"/>
    <n v="2"/>
    <n v="14"/>
    <x v="48"/>
    <s v="NA"/>
    <s v="NA"/>
    <s v="NA"/>
    <s v="Other"/>
  </r>
  <r>
    <n v="258"/>
    <x v="4"/>
    <x v="249"/>
    <x v="1"/>
    <n v="459"/>
    <n v="51"/>
    <n v="12"/>
    <n v="1"/>
    <x v="0"/>
    <x v="69"/>
    <n v="62"/>
    <n v="3"/>
    <n v="7"/>
    <x v="7"/>
    <s v="NA"/>
    <s v="NA"/>
    <s v="NA"/>
    <s v="Other"/>
  </r>
  <r>
    <n v="259"/>
    <x v="4"/>
    <x v="250"/>
    <x v="57"/>
    <n v="135"/>
    <n v="15"/>
    <n v="3"/>
    <n v="0"/>
    <x v="41"/>
    <x v="145"/>
    <n v="11"/>
    <n v="2"/>
    <n v="0"/>
    <x v="31"/>
    <s v="NA"/>
    <s v="NA"/>
    <s v="NA"/>
    <s v="Other"/>
  </r>
  <r>
    <n v="260"/>
    <x v="4"/>
    <x v="251"/>
    <x v="11"/>
    <n v="333"/>
    <n v="37"/>
    <n v="7"/>
    <n v="0"/>
    <x v="29"/>
    <x v="146"/>
    <n v="28"/>
    <s v="NA"/>
    <n v="0"/>
    <x v="40"/>
    <s v="NA"/>
    <s v="NA"/>
    <s v="NA"/>
    <s v="Other"/>
  </r>
  <r>
    <n v="261"/>
    <x v="4"/>
    <x v="252"/>
    <x v="63"/>
    <n v="220"/>
    <n v="25"/>
    <n v="4.5"/>
    <n v="0"/>
    <x v="33"/>
    <x v="143"/>
    <n v="35"/>
    <n v="2"/>
    <n v="5"/>
    <x v="48"/>
    <s v="NA"/>
    <s v="NA"/>
    <s v="NA"/>
    <s v="Other"/>
  </r>
  <r>
    <n v="262"/>
    <x v="4"/>
    <x v="253"/>
    <x v="12"/>
    <n v="378"/>
    <n v="42"/>
    <n v="7"/>
    <n v="0"/>
    <x v="7"/>
    <x v="93"/>
    <n v="57"/>
    <n v="3"/>
    <n v="8"/>
    <x v="4"/>
    <s v="NA"/>
    <s v="NA"/>
    <s v="NA"/>
    <s v="Other"/>
  </r>
  <r>
    <n v="263"/>
    <x v="4"/>
    <x v="254"/>
    <x v="30"/>
    <n v="405"/>
    <n v="45"/>
    <n v="11"/>
    <n v="0"/>
    <x v="0"/>
    <x v="147"/>
    <n v="58"/>
    <n v="3"/>
    <n v="8"/>
    <x v="7"/>
    <s v="NA"/>
    <s v="NA"/>
    <s v="NA"/>
    <s v="Other"/>
  </r>
  <r>
    <n v="264"/>
    <x v="5"/>
    <x v="255"/>
    <x v="72"/>
    <n v="660"/>
    <n v="74"/>
    <n v="26"/>
    <n v="2"/>
    <x v="51"/>
    <x v="104"/>
    <n v="40"/>
    <n v="2"/>
    <n v="9"/>
    <x v="1"/>
    <n v="25"/>
    <n v="8"/>
    <n v="30"/>
    <s v="Other"/>
  </r>
  <r>
    <n v="265"/>
    <x v="5"/>
    <x v="256"/>
    <x v="28"/>
    <n v="460"/>
    <n v="51"/>
    <n v="20"/>
    <n v="2"/>
    <x v="13"/>
    <x v="95"/>
    <n v="44"/>
    <n v="3"/>
    <n v="13"/>
    <x v="16"/>
    <n v="25"/>
    <n v="6"/>
    <n v="35"/>
    <s v="Other"/>
  </r>
  <r>
    <n v="266"/>
    <x v="5"/>
    <x v="257"/>
    <x v="27"/>
    <n v="330"/>
    <n v="37"/>
    <n v="13"/>
    <n v="1"/>
    <x v="0"/>
    <x v="54"/>
    <n v="44"/>
    <n v="2"/>
    <n v="13"/>
    <x v="46"/>
    <n v="20"/>
    <n v="6"/>
    <n v="25"/>
    <s v="Other"/>
  </r>
  <r>
    <n v="267"/>
    <x v="5"/>
    <x v="258"/>
    <x v="5"/>
    <n v="270"/>
    <n v="30"/>
    <n v="11"/>
    <n v="1"/>
    <x v="14"/>
    <x v="148"/>
    <n v="44"/>
    <n v="3"/>
    <n v="13"/>
    <x v="14"/>
    <n v="20"/>
    <n v="6"/>
    <n v="25"/>
    <s v="Other"/>
  </r>
  <r>
    <n v="268"/>
    <x v="5"/>
    <x v="259"/>
    <x v="22"/>
    <n v="310"/>
    <n v="35"/>
    <n v="11"/>
    <n v="1"/>
    <x v="23"/>
    <x v="50"/>
    <n v="39"/>
    <n v="2"/>
    <n v="8"/>
    <x v="11"/>
    <n v="2"/>
    <n v="0"/>
    <n v="25"/>
    <s v="Other"/>
  </r>
  <r>
    <n v="269"/>
    <x v="5"/>
    <x v="260"/>
    <x v="80"/>
    <n v="160"/>
    <n v="18"/>
    <n v="9"/>
    <n v="1"/>
    <x v="7"/>
    <x v="71"/>
    <n v="34"/>
    <n v="1"/>
    <n v="8"/>
    <x v="37"/>
    <n v="10"/>
    <n v="0"/>
    <n v="10"/>
    <s v="Other"/>
  </r>
  <r>
    <n v="270"/>
    <x v="5"/>
    <x v="261"/>
    <x v="27"/>
    <n v="310"/>
    <n v="34"/>
    <n v="18"/>
    <n v="2"/>
    <x v="10"/>
    <x v="119"/>
    <n v="34"/>
    <n v="1"/>
    <n v="9"/>
    <x v="38"/>
    <n v="15"/>
    <n v="0"/>
    <n v="20"/>
    <s v="Other"/>
  </r>
  <r>
    <n v="271"/>
    <x v="5"/>
    <x v="262"/>
    <x v="84"/>
    <n v="480"/>
    <n v="53"/>
    <n v="9"/>
    <n v="1"/>
    <x v="5"/>
    <x v="149"/>
    <n v="105"/>
    <n v="9"/>
    <n v="4"/>
    <x v="39"/>
    <n v="2"/>
    <n v="0"/>
    <n v="10"/>
    <s v="Other"/>
  </r>
  <r>
    <n v="272"/>
    <x v="5"/>
    <x v="263"/>
    <x v="97"/>
    <n v="590"/>
    <n v="66"/>
    <n v="11"/>
    <n v="1"/>
    <x v="4"/>
    <x v="150"/>
    <n v="121"/>
    <n v="12"/>
    <n v="4"/>
    <x v="26"/>
    <n v="2"/>
    <n v="0"/>
    <n v="10"/>
    <s v="Other"/>
  </r>
  <r>
    <n v="273"/>
    <x v="5"/>
    <x v="264"/>
    <x v="87"/>
    <n v="240"/>
    <n v="26"/>
    <n v="11"/>
    <n v="1"/>
    <x v="16"/>
    <x v="93"/>
    <n v="26"/>
    <n v="1"/>
    <n v="3"/>
    <x v="37"/>
    <s v="NA"/>
    <s v="NA"/>
    <s v="NA"/>
    <s v="Other"/>
  </r>
  <r>
    <n v="274"/>
    <x v="5"/>
    <x v="265"/>
    <x v="53"/>
    <n v="220"/>
    <n v="24"/>
    <n v="11"/>
    <n v="1"/>
    <x v="34"/>
    <x v="25"/>
    <n v="26"/>
    <n v="1"/>
    <n v="3"/>
    <x v="32"/>
    <s v="NA"/>
    <s v="NA"/>
    <s v="NA"/>
    <s v="Other"/>
  </r>
  <r>
    <n v="275"/>
    <x v="5"/>
    <x v="266"/>
    <x v="0"/>
    <n v="220"/>
    <n v="24"/>
    <n v="11"/>
    <n v="1"/>
    <x v="29"/>
    <x v="89"/>
    <n v="23"/>
    <n v="1"/>
    <n v="3"/>
    <x v="32"/>
    <n v="10"/>
    <n v="0"/>
    <n v="15"/>
    <s v="Other"/>
  </r>
  <r>
    <n v="276"/>
    <x v="5"/>
    <x v="267"/>
    <x v="76"/>
    <n v="180"/>
    <n v="20"/>
    <n v="8"/>
    <n v="1"/>
    <x v="6"/>
    <x v="24"/>
    <n v="24"/>
    <n v="1"/>
    <n v="5"/>
    <x v="10"/>
    <n v="8"/>
    <n v="0"/>
    <n v="6"/>
    <s v="Other"/>
  </r>
  <r>
    <n v="277"/>
    <x v="5"/>
    <x v="268"/>
    <x v="14"/>
    <n v="160"/>
    <n v="17"/>
    <n v="7"/>
    <n v="1"/>
    <x v="33"/>
    <x v="89"/>
    <n v="22"/>
    <n v="1"/>
    <n v="4"/>
    <x v="33"/>
    <n v="4"/>
    <n v="0"/>
    <n v="6"/>
    <s v="Other"/>
  </r>
  <r>
    <n v="278"/>
    <x v="5"/>
    <x v="269"/>
    <x v="18"/>
    <n v="180"/>
    <n v="20"/>
    <n v="8"/>
    <n v="1"/>
    <x v="33"/>
    <x v="25"/>
    <n v="30"/>
    <n v="1"/>
    <n v="6"/>
    <x v="10"/>
    <s v="NA"/>
    <s v="NA"/>
    <s v="NA"/>
    <s v="Other"/>
  </r>
  <r>
    <n v="279"/>
    <x v="5"/>
    <x v="270"/>
    <x v="46"/>
    <n v="80"/>
    <n v="9"/>
    <n v="3"/>
    <n v="0"/>
    <x v="34"/>
    <x v="128"/>
    <n v="41"/>
    <n v="2"/>
    <n v="9"/>
    <x v="49"/>
    <n v="10"/>
    <n v="4"/>
    <n v="4"/>
    <s v="Other"/>
  </r>
  <r>
    <n v="280"/>
    <x v="5"/>
    <x v="271"/>
    <x v="13"/>
    <n v="80"/>
    <n v="9"/>
    <n v="1"/>
    <n v="0"/>
    <x v="27"/>
    <x v="47"/>
    <n v="36"/>
    <n v="2"/>
    <n v="1"/>
    <x v="29"/>
    <n v="0"/>
    <n v="2"/>
    <n v="2"/>
    <s v="Other"/>
  </r>
  <r>
    <n v="281"/>
    <x v="5"/>
    <x v="272"/>
    <x v="77"/>
    <n v="410"/>
    <n v="45"/>
    <n v="25"/>
    <n v="0"/>
    <x v="42"/>
    <x v="89"/>
    <n v="0"/>
    <n v="0"/>
    <n v="0"/>
    <x v="39"/>
    <n v="30"/>
    <n v="0"/>
    <n v="100"/>
    <s v="Other"/>
  </r>
  <r>
    <n v="282"/>
    <x v="5"/>
    <x v="273"/>
    <x v="98"/>
    <n v="670"/>
    <n v="75"/>
    <n v="43"/>
    <n v="1"/>
    <x v="49"/>
    <x v="151"/>
    <n v="52"/>
    <n v="0"/>
    <n v="30"/>
    <x v="52"/>
    <s v="NA"/>
    <s v="NA"/>
    <s v="NA"/>
    <s v="Other"/>
  </r>
  <r>
    <n v="283"/>
    <x v="5"/>
    <x v="274"/>
    <x v="30"/>
    <n v="440"/>
    <n v="49"/>
    <n v="21"/>
    <n v="2"/>
    <x v="18"/>
    <x v="80"/>
    <n v="48"/>
    <n v="2"/>
    <n v="6"/>
    <x v="7"/>
    <s v="NA"/>
    <s v="NA"/>
    <s v="NA"/>
    <s v="Other"/>
  </r>
  <r>
    <n v="284"/>
    <x v="5"/>
    <x v="134"/>
    <x v="52"/>
    <n v="140"/>
    <n v="15"/>
    <n v="4"/>
    <n v="0"/>
    <x v="41"/>
    <x v="135"/>
    <n v="26"/>
    <n v="1"/>
    <n v="7"/>
    <x v="50"/>
    <n v="0"/>
    <n v="4"/>
    <n v="0"/>
    <s v="Other"/>
  </r>
  <r>
    <n v="285"/>
    <x v="5"/>
    <x v="275"/>
    <x v="49"/>
    <n v="200"/>
    <n v="22"/>
    <n v="3"/>
    <n v="0"/>
    <x v="41"/>
    <x v="113"/>
    <n v="53"/>
    <n v="2"/>
    <n v="7"/>
    <x v="49"/>
    <n v="10"/>
    <n v="2"/>
    <n v="6"/>
    <s v="Other"/>
  </r>
  <r>
    <n v="286"/>
    <x v="5"/>
    <x v="276"/>
    <x v="80"/>
    <n v="160"/>
    <n v="18"/>
    <n v="9"/>
    <n v="1"/>
    <x v="7"/>
    <x v="71"/>
    <n v="35"/>
    <n v="1"/>
    <n v="9"/>
    <x v="40"/>
    <n v="20"/>
    <n v="6"/>
    <n v="10"/>
    <s v="Other"/>
  </r>
  <r>
    <n v="287"/>
    <x v="5"/>
    <x v="277"/>
    <x v="15"/>
    <n v="310"/>
    <n v="34"/>
    <n v="18"/>
    <n v="2"/>
    <x v="10"/>
    <x v="119"/>
    <n v="35"/>
    <n v="1"/>
    <n v="9"/>
    <x v="38"/>
    <n v="25"/>
    <n v="6"/>
    <n v="20"/>
    <s v="Other"/>
  </r>
  <r>
    <n v="288"/>
    <x v="5"/>
    <x v="278"/>
    <x v="5"/>
    <n v="240"/>
    <n v="26"/>
    <n v="13"/>
    <n v="1"/>
    <x v="18"/>
    <x v="152"/>
    <n v="34"/>
    <n v="1"/>
    <n v="9"/>
    <x v="15"/>
    <n v="15"/>
    <n v="6"/>
    <n v="4"/>
    <s v="Other"/>
  </r>
  <r>
    <n v="289"/>
    <x v="5"/>
    <x v="279"/>
    <x v="18"/>
    <n v="130"/>
    <n v="14"/>
    <n v="7"/>
    <n v="1"/>
    <x v="34"/>
    <x v="6"/>
    <n v="34"/>
    <n v="1"/>
    <n v="9"/>
    <x v="49"/>
    <n v="15"/>
    <n v="6"/>
    <n v="4"/>
    <s v="Other"/>
  </r>
  <r>
    <n v="290"/>
    <x v="5"/>
    <x v="280"/>
    <x v="99"/>
    <n v="430"/>
    <n v="48"/>
    <n v="22"/>
    <n v="2"/>
    <x v="42"/>
    <x v="144"/>
    <n v="34"/>
    <n v="1"/>
    <n v="7"/>
    <x v="19"/>
    <n v="20"/>
    <n v="6"/>
    <n v="20"/>
    <s v="Other"/>
  </r>
  <r>
    <n v="291"/>
    <x v="5"/>
    <x v="281"/>
    <x v="16"/>
    <n v="310"/>
    <n v="34"/>
    <n v="7"/>
    <n v="0"/>
    <x v="17"/>
    <x v="32"/>
    <n v="48"/>
    <n v="2"/>
    <n v="6"/>
    <x v="37"/>
    <s v="NA"/>
    <s v="NA"/>
    <s v="NA"/>
    <s v="Other"/>
  </r>
  <r>
    <n v="292"/>
    <x v="5"/>
    <x v="282"/>
    <x v="100"/>
    <n v="430"/>
    <n v="48"/>
    <n v="13"/>
    <n v="0.5"/>
    <x v="17"/>
    <x v="151"/>
    <n v="95"/>
    <n v="5"/>
    <n v="2"/>
    <x v="14"/>
    <s v="NA"/>
    <s v="NA"/>
    <s v="NA"/>
    <s v="Other"/>
  </r>
  <r>
    <n v="293"/>
    <x v="5"/>
    <x v="283"/>
    <x v="18"/>
    <n v="180"/>
    <n v="20"/>
    <n v="3"/>
    <n v="0"/>
    <x v="16"/>
    <x v="49"/>
    <n v="22"/>
    <n v="10"/>
    <n v="0"/>
    <x v="34"/>
    <s v="NA"/>
    <s v="NA"/>
    <s v="NA"/>
    <s v="Other"/>
  </r>
  <r>
    <n v="294"/>
    <x v="5"/>
    <x v="284"/>
    <x v="50"/>
    <n v="180"/>
    <n v="20"/>
    <n v="8"/>
    <n v="0"/>
    <x v="7"/>
    <x v="12"/>
    <n v="45"/>
    <n v="3"/>
    <n v="3"/>
    <x v="9"/>
    <s v="NA"/>
    <s v="NA"/>
    <s v="NA"/>
    <s v="Other"/>
  </r>
  <r>
    <n v="295"/>
    <x v="5"/>
    <x v="285"/>
    <x v="15"/>
    <n v="220"/>
    <n v="25"/>
    <n v="8"/>
    <n v="0"/>
    <x v="16"/>
    <x v="142"/>
    <n v="68"/>
    <n v="4"/>
    <n v="3"/>
    <x v="38"/>
    <s v="NA"/>
    <s v="NA"/>
    <s v="NA"/>
    <s v="Other"/>
  </r>
  <r>
    <n v="296"/>
    <x v="5"/>
    <x v="286"/>
    <x v="20"/>
    <n v="280"/>
    <n v="31"/>
    <n v="10"/>
    <n v="0"/>
    <x v="18"/>
    <x v="153"/>
    <n v="25"/>
    <n v="9"/>
    <n v="6"/>
    <x v="0"/>
    <s v="NA"/>
    <s v="NA"/>
    <s v="NA"/>
    <s v="Other"/>
  </r>
  <r>
    <n v="297"/>
    <x v="5"/>
    <x v="287"/>
    <x v="71"/>
    <n v="120"/>
    <n v="13"/>
    <n v="2"/>
    <n v="0"/>
    <x v="6"/>
    <x v="66"/>
    <n v="24"/>
    <n v="9"/>
    <n v="6"/>
    <x v="49"/>
    <s v="NA"/>
    <s v="NA"/>
    <s v="NA"/>
    <s v="Other"/>
  </r>
  <r>
    <n v="298"/>
    <x v="5"/>
    <x v="109"/>
    <x v="64"/>
    <n v="270"/>
    <n v="30"/>
    <n v="5"/>
    <n v="0"/>
    <x v="29"/>
    <x v="54"/>
    <n v="59"/>
    <n v="7"/>
    <n v="8"/>
    <x v="11"/>
    <n v="10"/>
    <n v="6"/>
    <n v="15"/>
    <s v="Other"/>
  </r>
  <r>
    <n v="299"/>
    <x v="5"/>
    <x v="288"/>
    <x v="18"/>
    <n v="190"/>
    <n v="21"/>
    <n v="5"/>
    <n v="0"/>
    <x v="33"/>
    <x v="50"/>
    <n v="30"/>
    <n v="2"/>
    <n v="1"/>
    <x v="48"/>
    <n v="10"/>
    <n v="2"/>
    <n v="10"/>
    <s v="Other"/>
  </r>
  <r>
    <n v="300"/>
    <x v="5"/>
    <x v="289"/>
    <x v="0"/>
    <n v="170"/>
    <n v="19"/>
    <n v="9"/>
    <n v="0"/>
    <x v="18"/>
    <x v="22"/>
    <n v="11"/>
    <n v="3"/>
    <n v="6"/>
    <x v="8"/>
    <s v="NA"/>
    <s v="NA"/>
    <s v="NA"/>
    <s v="Other"/>
  </r>
  <r>
    <n v="301"/>
    <x v="5"/>
    <x v="290"/>
    <x v="101"/>
    <n v="20"/>
    <n v="2"/>
    <n v="0.5"/>
    <n v="0"/>
    <x v="6"/>
    <x v="57"/>
    <n v="10"/>
    <n v="3"/>
    <n v="6"/>
    <x v="14"/>
    <s v="NA"/>
    <s v="NA"/>
    <s v="NA"/>
    <s v="Other"/>
  </r>
  <r>
    <n v="302"/>
    <x v="5"/>
    <x v="108"/>
    <x v="81"/>
    <n v="140"/>
    <n v="15"/>
    <n v="3"/>
    <n v="0"/>
    <x v="34"/>
    <x v="7"/>
    <n v="32"/>
    <n v="1"/>
    <n v="5"/>
    <x v="4"/>
    <n v="10"/>
    <n v="8"/>
    <n v="6"/>
    <s v="Other"/>
  </r>
  <r>
    <n v="303"/>
    <x v="5"/>
    <x v="291"/>
    <x v="71"/>
    <n v="130"/>
    <n v="15"/>
    <n v="4"/>
    <n v="0"/>
    <x v="11"/>
    <x v="51"/>
    <n v="22"/>
    <n v="1"/>
    <n v="1"/>
    <x v="5"/>
    <n v="10"/>
    <n v="4"/>
    <n v="10"/>
    <s v="Other"/>
  </r>
  <r>
    <n v="304"/>
    <x v="5"/>
    <x v="292"/>
    <x v="102"/>
    <n v="0"/>
    <n v="0"/>
    <n v="0"/>
    <n v="0"/>
    <x v="27"/>
    <x v="154"/>
    <n v="5"/>
    <n v="2"/>
    <n v="3"/>
    <x v="65"/>
    <n v="50"/>
    <n v="30"/>
    <n v="15"/>
    <s v="Other"/>
  </r>
  <r>
    <n v="305"/>
    <x v="5"/>
    <x v="293"/>
    <x v="77"/>
    <n v="240"/>
    <n v="26"/>
    <n v="8"/>
    <n v="0"/>
    <x v="16"/>
    <x v="146"/>
    <n v="45"/>
    <n v="3"/>
    <n v="3"/>
    <x v="46"/>
    <s v="NA"/>
    <s v="NA"/>
    <s v="NA"/>
    <s v="Other"/>
  </r>
  <r>
    <n v="306"/>
    <x v="6"/>
    <x v="294"/>
    <x v="44"/>
    <n v="80"/>
    <n v="9"/>
    <n v="4"/>
    <n v="0"/>
    <x v="41"/>
    <x v="6"/>
    <n v="43"/>
    <n v="5"/>
    <n v="6"/>
    <x v="5"/>
    <n v="8"/>
    <n v="8"/>
    <n v="30"/>
    <s v="Other"/>
  </r>
  <r>
    <n v="307"/>
    <x v="6"/>
    <x v="295"/>
    <x v="15"/>
    <n v="160"/>
    <n v="18"/>
    <n v="8"/>
    <n v="0"/>
    <x v="6"/>
    <x v="106"/>
    <n v="86"/>
    <n v="10"/>
    <n v="12"/>
    <x v="46"/>
    <n v="16"/>
    <n v="16"/>
    <n v="60"/>
    <s v="Other"/>
  </r>
  <r>
    <n v="308"/>
    <x v="6"/>
    <x v="296"/>
    <x v="8"/>
    <n v="160"/>
    <n v="18"/>
    <n v="6"/>
    <n v="0"/>
    <x v="34"/>
    <x v="155"/>
    <n v="47"/>
    <n v="5"/>
    <n v="8"/>
    <x v="37"/>
    <n v="8"/>
    <n v="20"/>
    <n v="30"/>
    <s v="Other"/>
  </r>
  <r>
    <n v="309"/>
    <x v="6"/>
    <x v="297"/>
    <x v="59"/>
    <n v="320"/>
    <n v="36"/>
    <n v="12"/>
    <n v="0"/>
    <x v="18"/>
    <x v="91"/>
    <n v="94"/>
    <n v="10"/>
    <n v="16"/>
    <x v="20"/>
    <n v="16"/>
    <n v="40"/>
    <n v="60"/>
    <s v="Other"/>
  </r>
  <r>
    <n v="310"/>
    <x v="6"/>
    <x v="298"/>
    <x v="16"/>
    <n v="310"/>
    <n v="31"/>
    <n v="11"/>
    <n v="0"/>
    <x v="8"/>
    <x v="153"/>
    <n v="47"/>
    <n v="5"/>
    <n v="7"/>
    <x v="15"/>
    <n v="10"/>
    <n v="45"/>
    <n v="40"/>
    <s v="Other"/>
  </r>
  <r>
    <n v="311"/>
    <x v="6"/>
    <x v="299"/>
    <x v="103"/>
    <n v="620"/>
    <n v="62"/>
    <n v="22"/>
    <n v="0"/>
    <x v="51"/>
    <x v="120"/>
    <n v="94"/>
    <n v="10"/>
    <n v="14"/>
    <x v="21"/>
    <n v="20"/>
    <n v="90"/>
    <n v="80"/>
    <s v="Other"/>
  </r>
  <r>
    <n v="312"/>
    <x v="6"/>
    <x v="300"/>
    <x v="50"/>
    <n v="150"/>
    <n v="17"/>
    <n v="9"/>
    <n v="1"/>
    <x v="8"/>
    <x v="29"/>
    <n v="51"/>
    <n v="6"/>
    <n v="8"/>
    <x v="20"/>
    <n v="15"/>
    <n v="20"/>
    <n v="50"/>
    <s v="Other"/>
  </r>
  <r>
    <n v="313"/>
    <x v="6"/>
    <x v="301"/>
    <x v="72"/>
    <n v="300"/>
    <n v="34"/>
    <n v="18"/>
    <n v="2"/>
    <x v="51"/>
    <x v="156"/>
    <n v="102"/>
    <n v="12"/>
    <n v="16"/>
    <x v="66"/>
    <n v="30"/>
    <n v="40"/>
    <n v="100"/>
    <s v="Other"/>
  </r>
  <r>
    <n v="314"/>
    <x v="6"/>
    <x v="302"/>
    <x v="34"/>
    <n v="20"/>
    <n v="3"/>
    <n v="0.5"/>
    <n v="0"/>
    <x v="39"/>
    <x v="135"/>
    <n v="30"/>
    <n v="3"/>
    <n v="5"/>
    <x v="25"/>
    <n v="6"/>
    <n v="15"/>
    <n v="20"/>
    <s v="Other"/>
  </r>
  <r>
    <n v="315"/>
    <x v="6"/>
    <x v="303"/>
    <x v="14"/>
    <n v="40"/>
    <n v="5"/>
    <n v="1"/>
    <n v="0"/>
    <x v="41"/>
    <x v="128"/>
    <n v="46"/>
    <n v="5"/>
    <n v="8"/>
    <x v="43"/>
    <n v="8"/>
    <n v="20"/>
    <n v="30"/>
    <s v="Other"/>
  </r>
  <r>
    <n v="316"/>
    <x v="6"/>
    <x v="304"/>
    <x v="16"/>
    <n v="80"/>
    <n v="10"/>
    <n v="2"/>
    <n v="0"/>
    <x v="6"/>
    <x v="157"/>
    <n v="92"/>
    <n v="10"/>
    <n v="16"/>
    <x v="45"/>
    <n v="16"/>
    <n v="40"/>
    <n v="60"/>
    <s v="Other"/>
  </r>
  <r>
    <n v="317"/>
    <x v="6"/>
    <x v="305"/>
    <x v="76"/>
    <n v="45"/>
    <n v="5"/>
    <n v="1"/>
    <n v="0"/>
    <x v="17"/>
    <x v="123"/>
    <n v="45"/>
    <n v="5"/>
    <n v="7"/>
    <x v="4"/>
    <n v="8"/>
    <n v="20"/>
    <n v="30"/>
    <s v="Other"/>
  </r>
  <r>
    <n v="318"/>
    <x v="6"/>
    <x v="306"/>
    <x v="95"/>
    <n v="90"/>
    <n v="10"/>
    <n v="2"/>
    <n v="0"/>
    <x v="31"/>
    <x v="17"/>
    <n v="90"/>
    <n v="10"/>
    <n v="14"/>
    <x v="62"/>
    <n v="16"/>
    <n v="40"/>
    <n v="60"/>
    <s v="Other"/>
  </r>
  <r>
    <n v="319"/>
    <x v="6"/>
    <x v="307"/>
    <x v="22"/>
    <n v="230"/>
    <n v="26"/>
    <n v="7"/>
    <n v="0"/>
    <x v="14"/>
    <x v="158"/>
    <n v="46"/>
    <n v="5"/>
    <n v="8"/>
    <x v="9"/>
    <n v="10"/>
    <n v="20"/>
    <n v="40"/>
    <s v="Other"/>
  </r>
  <r>
    <n v="320"/>
    <x v="6"/>
    <x v="308"/>
    <x v="104"/>
    <n v="460"/>
    <n v="52"/>
    <n v="14"/>
    <n v="0"/>
    <x v="35"/>
    <x v="159"/>
    <n v="92"/>
    <n v="10"/>
    <n v="16"/>
    <x v="67"/>
    <n v="20"/>
    <n v="40"/>
    <n v="80"/>
    <s v="Other"/>
  </r>
  <r>
    <n v="321"/>
    <x v="6"/>
    <x v="309"/>
    <x v="22"/>
    <n v="250"/>
    <n v="28"/>
    <n v="10"/>
    <n v="1"/>
    <x v="0"/>
    <x v="160"/>
    <n v="47"/>
    <n v="5"/>
    <n v="8"/>
    <x v="39"/>
    <n v="15"/>
    <n v="25"/>
    <n v="50"/>
    <s v="Other"/>
  </r>
  <r>
    <n v="322"/>
    <x v="6"/>
    <x v="310"/>
    <x v="104"/>
    <n v="500"/>
    <n v="56"/>
    <n v="20"/>
    <n v="2"/>
    <x v="40"/>
    <x v="86"/>
    <n v="94"/>
    <n v="10"/>
    <n v="16"/>
    <x v="2"/>
    <n v="30"/>
    <n v="50"/>
    <n v="100"/>
    <s v="Other"/>
  </r>
  <r>
    <n v="323"/>
    <x v="6"/>
    <x v="311"/>
    <x v="105"/>
    <n v="140"/>
    <n v="16"/>
    <n v="6"/>
    <n v="0"/>
    <x v="5"/>
    <x v="93"/>
    <n v="49"/>
    <n v="6"/>
    <n v="9"/>
    <x v="7"/>
    <n v="15"/>
    <n v="30"/>
    <n v="45"/>
    <s v="Other"/>
  </r>
  <r>
    <n v="324"/>
    <x v="6"/>
    <x v="312"/>
    <x v="4"/>
    <n v="280"/>
    <n v="32"/>
    <n v="12"/>
    <n v="0"/>
    <x v="25"/>
    <x v="161"/>
    <n v="98"/>
    <n v="12"/>
    <n v="18"/>
    <x v="68"/>
    <n v="30"/>
    <n v="60"/>
    <n v="90"/>
    <s v="Other"/>
  </r>
  <r>
    <n v="325"/>
    <x v="6"/>
    <x v="313"/>
    <x v="29"/>
    <n v="120"/>
    <n v="13"/>
    <n v="4"/>
    <n v="0"/>
    <x v="34"/>
    <x v="93"/>
    <n v="46"/>
    <n v="5"/>
    <n v="7"/>
    <x v="43"/>
    <n v="10"/>
    <n v="20"/>
    <n v="35"/>
    <s v="Other"/>
  </r>
  <r>
    <n v="326"/>
    <x v="6"/>
    <x v="314"/>
    <x v="17"/>
    <n v="240"/>
    <n v="26"/>
    <n v="8"/>
    <n v="0"/>
    <x v="18"/>
    <x v="161"/>
    <n v="92"/>
    <n v="10"/>
    <n v="14"/>
    <x v="45"/>
    <n v="20"/>
    <n v="40"/>
    <n v="70"/>
    <s v="Other"/>
  </r>
  <r>
    <n v="327"/>
    <x v="6"/>
    <x v="315"/>
    <x v="49"/>
    <n v="130"/>
    <n v="15"/>
    <n v="4.5"/>
    <n v="0"/>
    <x v="8"/>
    <x v="162"/>
    <n v="45"/>
    <n v="7"/>
    <n v="12"/>
    <x v="13"/>
    <n v="10"/>
    <n v="35"/>
    <n v="20"/>
    <s v="Other"/>
  </r>
  <r>
    <n v="328"/>
    <x v="6"/>
    <x v="316"/>
    <x v="93"/>
    <n v="260"/>
    <n v="30"/>
    <n v="9"/>
    <n v="0"/>
    <x v="51"/>
    <x v="163"/>
    <n v="90"/>
    <n v="14"/>
    <n v="24"/>
    <x v="69"/>
    <n v="20"/>
    <n v="70"/>
    <n v="40"/>
    <s v="Other"/>
  </r>
  <r>
    <n v="329"/>
    <x v="6"/>
    <x v="317"/>
    <x v="63"/>
    <n v="150"/>
    <n v="16"/>
    <n v="6"/>
    <n v="0"/>
    <x v="17"/>
    <x v="79"/>
    <n v="46"/>
    <n v="5"/>
    <n v="8"/>
    <x v="40"/>
    <n v="8"/>
    <n v="20"/>
    <n v="30"/>
    <s v="Other"/>
  </r>
  <r>
    <n v="330"/>
    <x v="6"/>
    <x v="318"/>
    <x v="106"/>
    <n v="300"/>
    <n v="32"/>
    <n v="12"/>
    <n v="0"/>
    <x v="31"/>
    <x v="164"/>
    <n v="92"/>
    <n v="10"/>
    <n v="16"/>
    <x v="16"/>
    <n v="16"/>
    <n v="40"/>
    <n v="60"/>
    <s v="Other"/>
  </r>
  <r>
    <n v="331"/>
    <x v="6"/>
    <x v="319"/>
    <x v="77"/>
    <n v="260"/>
    <n v="29"/>
    <n v="10"/>
    <n v="0"/>
    <x v="23"/>
    <x v="153"/>
    <n v="47"/>
    <n v="5"/>
    <n v="9"/>
    <x v="53"/>
    <n v="10"/>
    <n v="20"/>
    <n v="40"/>
    <s v="Other"/>
  </r>
  <r>
    <n v="332"/>
    <x v="6"/>
    <x v="320"/>
    <x v="90"/>
    <n v="520"/>
    <n v="58"/>
    <n v="20"/>
    <n v="0"/>
    <x v="42"/>
    <x v="120"/>
    <n v="94"/>
    <n v="10"/>
    <n v="18"/>
    <x v="64"/>
    <n v="20"/>
    <n v="40"/>
    <n v="80"/>
    <s v="Other"/>
  </r>
  <r>
    <n v="333"/>
    <x v="6"/>
    <x v="321"/>
    <x v="19"/>
    <n v="160"/>
    <n v="18"/>
    <n v="7"/>
    <n v="1"/>
    <x v="11"/>
    <x v="5"/>
    <n v="59"/>
    <n v="8"/>
    <n v="12"/>
    <x v="35"/>
    <n v="25"/>
    <n v="35"/>
    <n v="35"/>
    <s v="Other"/>
  </r>
  <r>
    <n v="334"/>
    <x v="6"/>
    <x v="322"/>
    <x v="39"/>
    <n v="320"/>
    <n v="36"/>
    <n v="14"/>
    <n v="2"/>
    <x v="16"/>
    <x v="129"/>
    <n v="118"/>
    <n v="16"/>
    <n v="24"/>
    <x v="8"/>
    <n v="50"/>
    <n v="70"/>
    <n v="70"/>
    <s v="Other"/>
  </r>
  <r>
    <n v="335"/>
    <x v="6"/>
    <x v="323"/>
    <x v="44"/>
    <n v="40"/>
    <n v="5"/>
    <n v="2"/>
    <n v="0"/>
    <x v="30"/>
    <x v="9"/>
    <n v="47"/>
    <n v="5"/>
    <n v="8"/>
    <x v="14"/>
    <n v="8"/>
    <n v="30"/>
    <n v="30"/>
    <s v="Other"/>
  </r>
  <r>
    <n v="336"/>
    <x v="6"/>
    <x v="324"/>
    <x v="15"/>
    <n v="80"/>
    <n v="10"/>
    <n v="4"/>
    <n v="0"/>
    <x v="34"/>
    <x v="95"/>
    <n v="44"/>
    <n v="10"/>
    <n v="16"/>
    <x v="1"/>
    <n v="16"/>
    <n v="60"/>
    <n v="60"/>
    <s v="Other"/>
  </r>
  <r>
    <n v="337"/>
    <x v="6"/>
    <x v="325"/>
    <x v="86"/>
    <n v="25"/>
    <n v="3"/>
    <n v="1"/>
    <n v="0"/>
    <x v="30"/>
    <x v="165"/>
    <n v="30"/>
    <n v="4"/>
    <n v="5"/>
    <x v="30"/>
    <n v="6"/>
    <n v="15"/>
    <n v="20"/>
    <s v="Other"/>
  </r>
  <r>
    <n v="338"/>
    <x v="6"/>
    <x v="326"/>
    <x v="44"/>
    <n v="40"/>
    <n v="5"/>
    <n v="2"/>
    <n v="0"/>
    <x v="6"/>
    <x v="126"/>
    <n v="45"/>
    <n v="5"/>
    <n v="7"/>
    <x v="11"/>
    <n v="8"/>
    <n v="20"/>
    <n v="30"/>
    <s v="Other"/>
  </r>
  <r>
    <n v="339"/>
    <x v="6"/>
    <x v="327"/>
    <x v="15"/>
    <n v="80"/>
    <n v="10"/>
    <n v="4"/>
    <n v="0"/>
    <x v="5"/>
    <x v="166"/>
    <n v="90"/>
    <n v="10"/>
    <n v="14"/>
    <x v="12"/>
    <n v="16"/>
    <n v="40"/>
    <n v="60"/>
    <s v="Other"/>
  </r>
  <r>
    <n v="340"/>
    <x v="6"/>
    <x v="328"/>
    <x v="18"/>
    <n v="50"/>
    <n v="6"/>
    <n v="1.5"/>
    <n v="0"/>
    <x v="34"/>
    <x v="138"/>
    <n v="44"/>
    <n v="5"/>
    <n v="7"/>
    <x v="15"/>
    <n v="8"/>
    <n v="20"/>
    <n v="30"/>
    <s v="Other"/>
  </r>
  <r>
    <n v="341"/>
    <x v="6"/>
    <x v="329"/>
    <x v="12"/>
    <n v="100"/>
    <n v="12"/>
    <n v="3"/>
    <n v="0"/>
    <x v="18"/>
    <x v="160"/>
    <n v="88"/>
    <n v="10"/>
    <n v="14"/>
    <x v="21"/>
    <n v="16"/>
    <n v="40"/>
    <n v="60"/>
    <s v="Other"/>
  </r>
  <r>
    <n v="342"/>
    <x v="6"/>
    <x v="330"/>
    <x v="19"/>
    <n v="220"/>
    <n v="24"/>
    <n v="9"/>
    <n v="1"/>
    <x v="34"/>
    <x v="76"/>
    <n v="46"/>
    <n v="5"/>
    <n v="8"/>
    <x v="40"/>
    <n v="8"/>
    <n v="20"/>
    <n v="30"/>
    <s v="Other"/>
  </r>
  <r>
    <n v="343"/>
    <x v="6"/>
    <x v="331"/>
    <x v="39"/>
    <n v="440"/>
    <n v="48"/>
    <n v="18"/>
    <n v="2"/>
    <x v="18"/>
    <x v="167"/>
    <n v="92"/>
    <n v="10"/>
    <n v="16"/>
    <x v="16"/>
    <n v="16"/>
    <n v="40"/>
    <n v="60"/>
    <s v="Other"/>
  </r>
  <r>
    <n v="344"/>
    <x v="6"/>
    <x v="332"/>
    <x v="0"/>
    <n v="90"/>
    <n v="10"/>
    <n v="5"/>
    <n v="0"/>
    <x v="34"/>
    <x v="81"/>
    <n v="48"/>
    <n v="5"/>
    <n v="8"/>
    <x v="53"/>
    <n v="10"/>
    <n v="20"/>
    <n v="40"/>
    <s v="Other"/>
  </r>
  <r>
    <n v="345"/>
    <x v="6"/>
    <x v="333"/>
    <x v="30"/>
    <n v="180"/>
    <n v="20"/>
    <n v="10"/>
    <n v="0"/>
    <x v="18"/>
    <x v="168"/>
    <n v="96"/>
    <n v="10"/>
    <n v="16"/>
    <x v="64"/>
    <n v="20"/>
    <n v="40"/>
    <n v="80"/>
    <s v="Other"/>
  </r>
  <r>
    <n v="346"/>
    <x v="6"/>
    <x v="334"/>
    <x v="46"/>
    <n v="40"/>
    <n v="5"/>
    <n v="2"/>
    <n v="0"/>
    <x v="6"/>
    <x v="169"/>
    <n v="46"/>
    <n v="5"/>
    <n v="7"/>
    <x v="14"/>
    <n v="8"/>
    <n v="20"/>
    <n v="30"/>
    <s v="Other"/>
  </r>
  <r>
    <n v="347"/>
    <x v="6"/>
    <x v="335"/>
    <x v="10"/>
    <n v="80"/>
    <n v="10"/>
    <n v="4"/>
    <n v="0"/>
    <x v="5"/>
    <x v="69"/>
    <n v="92"/>
    <n v="10"/>
    <n v="14"/>
    <x v="1"/>
    <n v="16"/>
    <n v="40"/>
    <n v="60"/>
    <s v="Other"/>
  </r>
  <r>
    <n v="348"/>
    <x v="6"/>
    <x v="336"/>
    <x v="29"/>
    <n v="100"/>
    <n v="11"/>
    <n v="5"/>
    <n v="0"/>
    <x v="17"/>
    <x v="113"/>
    <n v="47"/>
    <n v="5"/>
    <n v="8"/>
    <x v="14"/>
    <n v="10"/>
    <n v="20"/>
    <n v="40"/>
    <s v="Other"/>
  </r>
  <r>
    <n v="349"/>
    <x v="6"/>
    <x v="337"/>
    <x v="17"/>
    <n v="200"/>
    <n v="22"/>
    <n v="10"/>
    <n v="0"/>
    <x v="31"/>
    <x v="146"/>
    <n v="94"/>
    <n v="10"/>
    <n v="16"/>
    <x v="1"/>
    <n v="20"/>
    <n v="40"/>
    <n v="80"/>
    <s v="Other"/>
  </r>
  <r>
    <n v="350"/>
    <x v="6"/>
    <x v="338"/>
    <x v="87"/>
    <n v="170"/>
    <n v="19"/>
    <n v="3"/>
    <n v="0"/>
    <x v="41"/>
    <x v="170"/>
    <n v="51"/>
    <n v="5"/>
    <n v="8"/>
    <x v="10"/>
    <n v="10"/>
    <n v="20"/>
    <n v="35"/>
    <s v="Other"/>
  </r>
  <r>
    <n v="351"/>
    <x v="6"/>
    <x v="339"/>
    <x v="1"/>
    <n v="340"/>
    <n v="38"/>
    <n v="6"/>
    <n v="0"/>
    <x v="6"/>
    <x v="134"/>
    <n v="102"/>
    <n v="10"/>
    <n v="16"/>
    <x v="53"/>
    <n v="20"/>
    <n v="40"/>
    <n v="70"/>
    <s v="Other"/>
  </r>
  <r>
    <n v="352"/>
    <x v="6"/>
    <x v="340"/>
    <x v="0"/>
    <n v="40"/>
    <n v="5"/>
    <n v="1"/>
    <n v="0"/>
    <x v="34"/>
    <x v="89"/>
    <n v="59"/>
    <n v="5"/>
    <n v="18"/>
    <x v="53"/>
    <n v="8"/>
    <n v="30"/>
    <n v="35"/>
    <s v="Other"/>
  </r>
  <r>
    <n v="353"/>
    <x v="6"/>
    <x v="341"/>
    <x v="30"/>
    <n v="80"/>
    <n v="10"/>
    <n v="2"/>
    <n v="0"/>
    <x v="18"/>
    <x v="171"/>
    <n v="118"/>
    <n v="10"/>
    <n v="36"/>
    <x v="64"/>
    <n v="16"/>
    <n v="60"/>
    <n v="70"/>
    <s v="Other"/>
  </r>
  <r>
    <n v="354"/>
    <x v="6"/>
    <x v="342"/>
    <x v="49"/>
    <n v="210"/>
    <n v="24"/>
    <n v="4"/>
    <n v="0"/>
    <x v="11"/>
    <x v="172"/>
    <n v="44"/>
    <n v="5"/>
    <n v="6"/>
    <x v="40"/>
    <n v="8"/>
    <n v="20"/>
    <n v="30"/>
    <s v="Other"/>
  </r>
  <r>
    <n v="355"/>
    <x v="6"/>
    <x v="343"/>
    <x v="93"/>
    <n v="420"/>
    <n v="48"/>
    <n v="8"/>
    <n v="0"/>
    <x v="16"/>
    <x v="119"/>
    <n v="88"/>
    <n v="10"/>
    <n v="12"/>
    <x v="16"/>
    <n v="16"/>
    <n v="40"/>
    <n v="60"/>
    <s v="Other"/>
  </r>
  <r>
    <n v="356"/>
    <x v="6"/>
    <x v="344"/>
    <x v="53"/>
    <n v="110"/>
    <n v="13"/>
    <n v="3.5"/>
    <n v="0"/>
    <x v="11"/>
    <x v="73"/>
    <n v="49"/>
    <n v="8"/>
    <n v="7"/>
    <x v="34"/>
    <n v="10"/>
    <n v="200"/>
    <n v="30"/>
    <s v="Other"/>
  </r>
  <r>
    <n v="357"/>
    <x v="6"/>
    <x v="345"/>
    <x v="99"/>
    <n v="220"/>
    <n v="26"/>
    <n v="7"/>
    <n v="0"/>
    <x v="16"/>
    <x v="147"/>
    <n v="98"/>
    <n v="16"/>
    <n v="14"/>
    <x v="47"/>
    <n v="20"/>
    <n v="400"/>
    <n v="60"/>
    <s v="Other"/>
  </r>
  <r>
    <n v="358"/>
    <x v="6"/>
    <x v="346"/>
    <x v="34"/>
    <n v="20"/>
    <n v="2"/>
    <n v="0.5"/>
    <n v="0"/>
    <x v="39"/>
    <x v="173"/>
    <n v="30"/>
    <n v="3"/>
    <n v="5"/>
    <x v="25"/>
    <n v="6"/>
    <n v="15"/>
    <n v="20"/>
    <s v="Other"/>
  </r>
  <r>
    <n v="359"/>
    <x v="6"/>
    <x v="347"/>
    <x v="71"/>
    <n v="30"/>
    <n v="4"/>
    <n v="1"/>
    <n v="0"/>
    <x v="41"/>
    <x v="174"/>
    <n v="46"/>
    <n v="5"/>
    <n v="7"/>
    <x v="43"/>
    <n v="8"/>
    <n v="20"/>
    <n v="30"/>
    <s v="Other"/>
  </r>
  <r>
    <n v="360"/>
    <x v="6"/>
    <x v="348"/>
    <x v="24"/>
    <n v="60"/>
    <n v="8"/>
    <n v="2"/>
    <n v="0"/>
    <x v="6"/>
    <x v="68"/>
    <n v="92"/>
    <n v="10"/>
    <n v="14"/>
    <x v="45"/>
    <n v="16"/>
    <n v="40"/>
    <n v="60"/>
    <s v="Other"/>
  </r>
  <r>
    <n v="361"/>
    <x v="6"/>
    <x v="349"/>
    <x v="71"/>
    <n v="35"/>
    <n v="4"/>
    <n v="1"/>
    <n v="0"/>
    <x v="41"/>
    <x v="50"/>
    <n v="46"/>
    <n v="5"/>
    <n v="8"/>
    <x v="43"/>
    <n v="8"/>
    <n v="20"/>
    <n v="30"/>
    <s v="Other"/>
  </r>
  <r>
    <n v="362"/>
    <x v="6"/>
    <x v="350"/>
    <x v="24"/>
    <n v="70"/>
    <n v="8"/>
    <n v="2"/>
    <n v="0"/>
    <x v="6"/>
    <x v="115"/>
    <n v="92"/>
    <n v="10"/>
    <n v="16"/>
    <x v="45"/>
    <n v="16"/>
    <n v="40"/>
    <n v="60"/>
    <s v="Other"/>
  </r>
  <r>
    <n v="363"/>
    <x v="6"/>
    <x v="351"/>
    <x v="42"/>
    <n v="210"/>
    <n v="24"/>
    <n v="9"/>
    <n v="1"/>
    <x v="34"/>
    <x v="101"/>
    <n v="47"/>
    <n v="5"/>
    <n v="8"/>
    <x v="11"/>
    <n v="10"/>
    <n v="20"/>
    <n v="45"/>
    <s v="Other"/>
  </r>
  <r>
    <n v="364"/>
    <x v="6"/>
    <x v="352"/>
    <x v="85"/>
    <n v="420"/>
    <n v="48"/>
    <n v="18"/>
    <n v="2"/>
    <x v="18"/>
    <x v="175"/>
    <n v="94"/>
    <n v="10"/>
    <n v="16"/>
    <x v="12"/>
    <n v="20"/>
    <n v="40"/>
    <n v="90"/>
    <s v="Other"/>
  </r>
  <r>
    <n v="365"/>
    <x v="6"/>
    <x v="353"/>
    <x v="101"/>
    <n v="15"/>
    <n v="2"/>
    <n v="0"/>
    <n v="0"/>
    <x v="27"/>
    <x v="176"/>
    <n v="29"/>
    <n v="3"/>
    <n v="4"/>
    <x v="50"/>
    <n v="6"/>
    <n v="15"/>
    <n v="20"/>
    <s v="Other"/>
  </r>
  <r>
    <n v="366"/>
    <x v="6"/>
    <x v="354"/>
    <x v="48"/>
    <n v="20"/>
    <n v="3"/>
    <n v="1"/>
    <n v="0"/>
    <x v="27"/>
    <x v="140"/>
    <n v="44"/>
    <n v="5"/>
    <n v="6"/>
    <x v="31"/>
    <n v="8"/>
    <n v="20"/>
    <n v="30"/>
    <s v="Other"/>
  </r>
  <r>
    <n v="367"/>
    <x v="6"/>
    <x v="355"/>
    <x v="105"/>
    <n v="40"/>
    <n v="6"/>
    <n v="2"/>
    <n v="0"/>
    <x v="27"/>
    <x v="172"/>
    <n v="88"/>
    <n v="10"/>
    <n v="12"/>
    <x v="32"/>
    <n v="16"/>
    <n v="40"/>
    <n v="60"/>
    <s v="Other"/>
  </r>
  <r>
    <n v="368"/>
    <x v="6"/>
    <x v="356"/>
    <x v="53"/>
    <n v="70"/>
    <n v="7"/>
    <n v="1"/>
    <n v="0"/>
    <x v="39"/>
    <x v="51"/>
    <n v="56"/>
    <n v="8"/>
    <n v="8"/>
    <x v="14"/>
    <n v="15"/>
    <n v="20"/>
    <n v="35"/>
    <s v="Other"/>
  </r>
  <r>
    <n v="369"/>
    <x v="6"/>
    <x v="357"/>
    <x v="99"/>
    <n v="140"/>
    <n v="14"/>
    <n v="2"/>
    <n v="0"/>
    <x v="41"/>
    <x v="158"/>
    <n v="112"/>
    <n v="16"/>
    <n v="16"/>
    <x v="1"/>
    <n v="30"/>
    <n v="20"/>
    <n v="70"/>
    <s v="Other"/>
  </r>
  <r>
    <n v="370"/>
    <x v="6"/>
    <x v="358"/>
    <x v="6"/>
    <n v="80"/>
    <n v="9"/>
    <n v="3"/>
    <n v="0"/>
    <x v="16"/>
    <x v="44"/>
    <n v="26"/>
    <n v="3"/>
    <n v="22"/>
    <x v="4"/>
    <n v="40"/>
    <n v="40"/>
    <n v="15"/>
    <s v="Other"/>
  </r>
  <r>
    <n v="371"/>
    <x v="6"/>
    <x v="359"/>
    <x v="101"/>
    <n v="70"/>
    <n v="8"/>
    <n v="4"/>
    <n v="0"/>
    <x v="41"/>
    <x v="177"/>
    <n v="10"/>
    <n v="4"/>
    <n v="5"/>
    <x v="25"/>
    <n v="50"/>
    <n v="50"/>
    <n v="6"/>
    <s v="Other"/>
  </r>
  <r>
    <n v="372"/>
    <x v="6"/>
    <x v="360"/>
    <x v="80"/>
    <n v="300"/>
    <n v="29"/>
    <n v="11"/>
    <n v="0"/>
    <x v="8"/>
    <x v="54"/>
    <n v="12"/>
    <n v="4"/>
    <n v="4"/>
    <x v="14"/>
    <n v="25"/>
    <n v="70"/>
    <n v="10"/>
    <s v="Other"/>
  </r>
  <r>
    <n v="373"/>
    <x v="6"/>
    <x v="361"/>
    <x v="76"/>
    <n v="140"/>
    <n v="16"/>
    <n v="8"/>
    <n v="1"/>
    <x v="8"/>
    <x v="160"/>
    <n v="17"/>
    <n v="5"/>
    <n v="6"/>
    <x v="7"/>
    <n v="60"/>
    <n v="50"/>
    <n v="25"/>
    <s v="Other"/>
  </r>
  <r>
    <n v="374"/>
    <x v="6"/>
    <x v="362"/>
    <x v="56"/>
    <n v="25"/>
    <n v="3"/>
    <n v="1"/>
    <n v="0"/>
    <x v="41"/>
    <x v="155"/>
    <n v="11"/>
    <n v="4"/>
    <n v="6"/>
    <x v="48"/>
    <n v="25"/>
    <n v="45"/>
    <n v="4"/>
    <s v="Other"/>
  </r>
  <r>
    <n v="375"/>
    <x v="6"/>
    <x v="363"/>
    <x v="81"/>
    <n v="230"/>
    <n v="26"/>
    <n v="4"/>
    <n v="0"/>
    <x v="16"/>
    <x v="178"/>
    <n v="13"/>
    <n v="4"/>
    <n v="6"/>
    <x v="40"/>
    <n v="50"/>
    <n v="60"/>
    <n v="8"/>
    <s v="Other"/>
  </r>
  <r>
    <n v="376"/>
    <x v="6"/>
    <x v="364"/>
    <x v="71"/>
    <n v="110"/>
    <n v="12"/>
    <n v="4.5"/>
    <n v="0"/>
    <x v="7"/>
    <x v="127"/>
    <n v="11"/>
    <n v="4"/>
    <n v="5"/>
    <x v="18"/>
    <n v="50"/>
    <n v="50"/>
    <n v="15"/>
    <s v="Other"/>
  </r>
  <r>
    <n v="377"/>
    <x v="6"/>
    <x v="365"/>
    <x v="101"/>
    <n v="30"/>
    <n v="4"/>
    <n v="0"/>
    <n v="0"/>
    <x v="17"/>
    <x v="6"/>
    <n v="8"/>
    <n v="3"/>
    <n v="3"/>
    <x v="37"/>
    <n v="40"/>
    <n v="40"/>
    <n v="6"/>
    <s v="Other"/>
  </r>
  <r>
    <n v="378"/>
    <x v="6"/>
    <x v="366"/>
    <x v="7"/>
    <n v="340"/>
    <n v="38"/>
    <n v="12"/>
    <n v="1"/>
    <x v="18"/>
    <x v="7"/>
    <n v="14"/>
    <n v="4"/>
    <n v="7"/>
    <x v="46"/>
    <n v="60"/>
    <n v="60"/>
    <n v="30"/>
    <s v="Other"/>
  </r>
  <r>
    <n v="379"/>
    <x v="6"/>
    <x v="367"/>
    <x v="34"/>
    <n v="95"/>
    <n v="11"/>
    <n v="4"/>
    <n v="0"/>
    <x v="17"/>
    <x v="50"/>
    <n v="12"/>
    <n v="4"/>
    <n v="5"/>
    <x v="48"/>
    <n v="50"/>
    <n v="50"/>
    <n v="10"/>
    <s v="Other"/>
  </r>
  <r>
    <n v="380"/>
    <x v="6"/>
    <x v="368"/>
    <x v="45"/>
    <n v="35"/>
    <n v="5"/>
    <n v="1.5"/>
    <n v="0"/>
    <x v="18"/>
    <x v="56"/>
    <n v="10"/>
    <n v="4"/>
    <n v="4"/>
    <x v="45"/>
    <n v="50"/>
    <n v="60"/>
    <n v="8"/>
    <s v="Other"/>
  </r>
  <r>
    <n v="381"/>
    <x v="6"/>
    <x v="369"/>
    <x v="48"/>
    <n v="135"/>
    <n v="15"/>
    <n v="6"/>
    <n v="0"/>
    <x v="17"/>
    <x v="81"/>
    <n v="12"/>
    <n v="4"/>
    <n v="6"/>
    <x v="30"/>
    <n v="50"/>
    <n v="50"/>
    <n v="6"/>
    <s v="Other"/>
  </r>
  <r>
    <n v="382"/>
    <x v="6"/>
    <x v="370"/>
    <x v="48"/>
    <n v="140"/>
    <n v="15"/>
    <n v="5"/>
    <n v="0"/>
    <x v="17"/>
    <x v="81"/>
    <n v="13"/>
    <n v="4"/>
    <n v="8"/>
    <x v="30"/>
    <n v="40"/>
    <n v="60"/>
    <n v="4"/>
    <s v="Other"/>
  </r>
  <r>
    <n v="383"/>
    <x v="6"/>
    <x v="371"/>
    <x v="46"/>
    <n v="150"/>
    <n v="17"/>
    <n v="7"/>
    <n v="1"/>
    <x v="11"/>
    <x v="122"/>
    <n v="25"/>
    <n v="6"/>
    <n v="10"/>
    <x v="32"/>
    <n v="60"/>
    <n v="70"/>
    <n v="10"/>
    <s v="Other"/>
  </r>
  <r>
    <n v="384"/>
    <x v="6"/>
    <x v="372"/>
    <x v="41"/>
    <n v="25"/>
    <n v="3"/>
    <n v="0.5"/>
    <n v="0"/>
    <x v="34"/>
    <x v="179"/>
    <n v="10"/>
    <n v="4"/>
    <n v="4"/>
    <x v="37"/>
    <n v="50"/>
    <n v="60"/>
    <n v="8"/>
    <s v="Other"/>
  </r>
  <r>
    <n v="385"/>
    <x v="6"/>
    <x v="373"/>
    <x v="41"/>
    <n v="30"/>
    <n v="4"/>
    <n v="1"/>
    <n v="0"/>
    <x v="6"/>
    <x v="135"/>
    <n v="10"/>
    <n v="4"/>
    <n v="5"/>
    <x v="43"/>
    <n v="25"/>
    <n v="45"/>
    <n v="4"/>
    <s v="Other"/>
  </r>
  <r>
    <n v="386"/>
    <x v="6"/>
    <x v="374"/>
    <x v="46"/>
    <n v="205"/>
    <n v="23"/>
    <n v="9"/>
    <n v="1"/>
    <x v="34"/>
    <x v="95"/>
    <n v="11"/>
    <n v="4"/>
    <n v="6"/>
    <x v="5"/>
    <n v="50"/>
    <n v="50"/>
    <n v="8"/>
    <s v="Other"/>
  </r>
  <r>
    <n v="387"/>
    <x v="6"/>
    <x v="375"/>
    <x v="57"/>
    <n v="75"/>
    <n v="8"/>
    <n v="4"/>
    <n v="0"/>
    <x v="34"/>
    <x v="128"/>
    <n v="14"/>
    <n v="4"/>
    <n v="6"/>
    <x v="40"/>
    <n v="50"/>
    <n v="50"/>
    <n v="15"/>
    <s v="Other"/>
  </r>
  <r>
    <n v="388"/>
    <x v="6"/>
    <x v="376"/>
    <x v="41"/>
    <n v="30"/>
    <n v="4"/>
    <n v="1"/>
    <n v="0"/>
    <x v="6"/>
    <x v="9"/>
    <n v="11"/>
    <n v="4"/>
    <n v="5"/>
    <x v="49"/>
    <n v="25"/>
    <n v="45"/>
    <n v="6"/>
    <s v="Other"/>
  </r>
  <r>
    <n v="389"/>
    <x v="6"/>
    <x v="377"/>
    <x v="86"/>
    <n v="85"/>
    <n v="10"/>
    <n v="5"/>
    <n v="0"/>
    <x v="17"/>
    <x v="32"/>
    <n v="13"/>
    <n v="4"/>
    <n v="6"/>
    <x v="43"/>
    <n v="50"/>
    <n v="50"/>
    <n v="15"/>
    <s v="Other"/>
  </r>
  <r>
    <n v="390"/>
    <x v="6"/>
    <x v="378"/>
    <x v="86"/>
    <n v="25"/>
    <n v="3"/>
    <n v="1"/>
    <n v="0"/>
    <x v="34"/>
    <x v="45"/>
    <n v="24"/>
    <n v="4"/>
    <n v="16"/>
    <x v="40"/>
    <n v="25"/>
    <n v="50"/>
    <n v="6"/>
    <s v="Other"/>
  </r>
  <r>
    <n v="391"/>
    <x v="6"/>
    <x v="379"/>
    <x v="46"/>
    <n v="215"/>
    <n v="24"/>
    <n v="4"/>
    <n v="0"/>
    <x v="6"/>
    <x v="180"/>
    <n v="10"/>
    <n v="4"/>
    <n v="4"/>
    <x v="5"/>
    <n v="50"/>
    <n v="50"/>
    <n v="6"/>
    <s v="Other"/>
  </r>
  <r>
    <n v="392"/>
    <x v="6"/>
    <x v="380"/>
    <x v="56"/>
    <n v="20"/>
    <n v="3"/>
    <n v="1"/>
    <n v="0"/>
    <x v="30"/>
    <x v="181"/>
    <n v="11"/>
    <n v="4"/>
    <n v="5"/>
    <x v="48"/>
    <n v="25"/>
    <n v="45"/>
    <n v="6"/>
    <s v="Other"/>
  </r>
  <r>
    <n v="393"/>
    <x v="6"/>
    <x v="381"/>
    <x v="56"/>
    <n v="20"/>
    <n v="2"/>
    <n v="1"/>
    <n v="0"/>
    <x v="41"/>
    <x v="145"/>
    <n v="11"/>
    <n v="4"/>
    <n v="5"/>
    <x v="48"/>
    <n v="25"/>
    <n v="45"/>
    <n v="6"/>
    <s v="Other"/>
  </r>
  <r>
    <n v="394"/>
    <x v="6"/>
    <x v="382"/>
    <x v="107"/>
    <n v="10"/>
    <n v="1"/>
    <n v="0"/>
    <n v="0"/>
    <x v="27"/>
    <x v="182"/>
    <n v="9"/>
    <n v="4"/>
    <n v="4"/>
    <x v="70"/>
    <n v="25"/>
    <n v="45"/>
    <n v="4"/>
    <s v="Other"/>
  </r>
  <r>
    <n v="395"/>
    <x v="6"/>
    <x v="383"/>
    <x v="30"/>
    <n v="330"/>
    <n v="37"/>
    <n v="12"/>
    <n v="1"/>
    <x v="18"/>
    <x v="183"/>
    <n v="65"/>
    <n v="4"/>
    <n v="7"/>
    <x v="52"/>
    <n v="15"/>
    <n v="45"/>
    <n v="30"/>
    <s v="Other"/>
  </r>
  <r>
    <n v="396"/>
    <x v="6"/>
    <x v="384"/>
    <x v="25"/>
    <n v="310"/>
    <n v="34"/>
    <n v="10"/>
    <n v="0.5"/>
    <x v="13"/>
    <x v="129"/>
    <n v="53"/>
    <n v="3"/>
    <n v="4"/>
    <x v="3"/>
    <n v="15"/>
    <n v="8"/>
    <n v="45"/>
    <s v="Other"/>
  </r>
  <r>
    <n v="397"/>
    <x v="6"/>
    <x v="385"/>
    <x v="108"/>
    <n v="380"/>
    <n v="42"/>
    <n v="13"/>
    <n v="0.5"/>
    <x v="23"/>
    <x v="184"/>
    <n v="62"/>
    <n v="3"/>
    <n v="6"/>
    <x v="52"/>
    <n v="10"/>
    <n v="30"/>
    <n v="30"/>
    <s v="Other"/>
  </r>
  <r>
    <n v="398"/>
    <x v="6"/>
    <x v="386"/>
    <x v="17"/>
    <n v="230"/>
    <n v="25"/>
    <n v="11"/>
    <n v="0"/>
    <x v="34"/>
    <x v="185"/>
    <n v="100"/>
    <n v="5"/>
    <n v="9"/>
    <x v="45"/>
    <n v="35"/>
    <n v="30"/>
    <n v="60"/>
    <s v="Other"/>
  </r>
  <r>
    <n v="399"/>
    <x v="6"/>
    <x v="387"/>
    <x v="21"/>
    <n v="200"/>
    <n v="22"/>
    <n v="9"/>
    <n v="0"/>
    <x v="6"/>
    <x v="48"/>
    <n v="96"/>
    <n v="4"/>
    <n v="7"/>
    <x v="7"/>
    <n v="25"/>
    <n v="4"/>
    <n v="45"/>
    <s v="Other"/>
  </r>
  <r>
    <n v="400"/>
    <x v="6"/>
    <x v="388"/>
    <x v="109"/>
    <n v="290"/>
    <n v="32"/>
    <n v="13"/>
    <n v="0"/>
    <x v="16"/>
    <x v="62"/>
    <n v="96"/>
    <n v="4"/>
    <n v="8"/>
    <x v="20"/>
    <n v="30"/>
    <n v="4"/>
    <n v="60"/>
    <s v="Other"/>
  </r>
  <r>
    <n v="401"/>
    <x v="6"/>
    <x v="389"/>
    <x v="106"/>
    <n v="310"/>
    <n v="34"/>
    <n v="14"/>
    <n v="0"/>
    <x v="14"/>
    <x v="146"/>
    <n v="97"/>
    <n v="4"/>
    <n v="8"/>
    <x v="13"/>
    <n v="30"/>
    <n v="4"/>
    <n v="60"/>
    <s v="Other"/>
  </r>
  <r>
    <n v="402"/>
    <x v="7"/>
    <x v="390"/>
    <x v="5"/>
    <n v="230"/>
    <n v="26"/>
    <n v="7"/>
    <n v="1"/>
    <x v="17"/>
    <x v="106"/>
    <n v="59"/>
    <n v="7"/>
    <n v="4"/>
    <x v="37"/>
    <s v="NA"/>
    <s v="NA"/>
    <s v="NA"/>
    <s v="Other"/>
  </r>
  <r>
    <n v="403"/>
    <x v="7"/>
    <x v="391"/>
    <x v="105"/>
    <n v="170"/>
    <n v="18"/>
    <n v="7"/>
    <n v="1"/>
    <x v="17"/>
    <x v="127"/>
    <n v="53"/>
    <n v="9"/>
    <n v="3"/>
    <x v="35"/>
    <s v="NA"/>
    <s v="NA"/>
    <s v="NA"/>
    <s v="Other"/>
  </r>
  <r>
    <n v="404"/>
    <x v="7"/>
    <x v="392"/>
    <x v="7"/>
    <n v="170"/>
    <n v="19"/>
    <n v="7"/>
    <n v="0"/>
    <x v="41"/>
    <x v="26"/>
    <n v="68"/>
    <n v="11"/>
    <n v="4"/>
    <x v="32"/>
    <s v="NA"/>
    <s v="NA"/>
    <s v="NA"/>
    <s v="Other"/>
  </r>
  <r>
    <n v="405"/>
    <x v="7"/>
    <x v="393"/>
    <x v="29"/>
    <n v="100"/>
    <n v="11"/>
    <n v="4"/>
    <n v="0"/>
    <x v="50"/>
    <x v="49"/>
    <n v="56"/>
    <n v="9"/>
    <n v="3"/>
    <x v="10"/>
    <s v="NA"/>
    <s v="NA"/>
    <s v="NA"/>
    <s v="Other"/>
  </r>
  <r>
    <n v="406"/>
    <x v="7"/>
    <x v="394"/>
    <x v="77"/>
    <n v="200"/>
    <n v="22"/>
    <n v="8"/>
    <n v="0"/>
    <x v="33"/>
    <x v="185"/>
    <n v="68"/>
    <n v="8"/>
    <n v="5"/>
    <x v="37"/>
    <s v="NA"/>
    <s v="NA"/>
    <s v="NA"/>
    <s v="Other"/>
  </r>
  <r>
    <n v="407"/>
    <x v="7"/>
    <x v="395"/>
    <x v="36"/>
    <n v="160"/>
    <n v="18"/>
    <n v="5"/>
    <n v="0"/>
    <x v="41"/>
    <x v="110"/>
    <n v="55"/>
    <n v="4"/>
    <n v="3"/>
    <x v="10"/>
    <s v="NA"/>
    <s v="NA"/>
    <s v="NA"/>
    <s v="Other"/>
  </r>
  <r>
    <n v="408"/>
    <x v="7"/>
    <x v="396"/>
    <x v="63"/>
    <n v="110"/>
    <n v="12"/>
    <n v="4"/>
    <n v="0"/>
    <x v="39"/>
    <x v="178"/>
    <n v="62"/>
    <n v="8"/>
    <n v="3"/>
    <x v="30"/>
    <s v="NA"/>
    <s v="NA"/>
    <s v="NA"/>
    <s v="Other"/>
  </r>
  <r>
    <n v="409"/>
    <x v="7"/>
    <x v="397"/>
    <x v="87"/>
    <n v="140"/>
    <n v="16"/>
    <n v="7"/>
    <n v="0"/>
    <x v="33"/>
    <x v="26"/>
    <n v="53"/>
    <n v="8"/>
    <n v="5"/>
    <x v="32"/>
    <s v="NA"/>
    <s v="NA"/>
    <s v="NA"/>
    <s v="Other"/>
  </r>
  <r>
    <n v="410"/>
    <x v="7"/>
    <x v="398"/>
    <x v="53"/>
    <n v="110"/>
    <n v="12"/>
    <n v="5"/>
    <n v="0"/>
    <x v="6"/>
    <x v="24"/>
    <n v="52"/>
    <n v="7"/>
    <n v="5"/>
    <x v="37"/>
    <s v="NA"/>
    <s v="NA"/>
    <s v="NA"/>
    <s v="Other"/>
  </r>
  <r>
    <n v="411"/>
    <x v="7"/>
    <x v="399"/>
    <x v="53"/>
    <n v="120"/>
    <n v="13"/>
    <n v="5"/>
    <n v="0"/>
    <x v="11"/>
    <x v="26"/>
    <n v="52"/>
    <n v="7"/>
    <n v="5"/>
    <x v="49"/>
    <s v="NA"/>
    <s v="NA"/>
    <s v="NA"/>
    <s v="Other"/>
  </r>
  <r>
    <n v="412"/>
    <x v="7"/>
    <x v="400"/>
    <x v="30"/>
    <n v="240"/>
    <n v="27"/>
    <n v="6"/>
    <n v="0"/>
    <x v="16"/>
    <x v="136"/>
    <n v="96"/>
    <n v="12"/>
    <n v="7"/>
    <x v="7"/>
    <s v="NA"/>
    <s v="NA"/>
    <s v="NA"/>
    <s v="Other"/>
  </r>
  <r>
    <n v="413"/>
    <x v="7"/>
    <x v="401"/>
    <x v="99"/>
    <n v="250"/>
    <n v="28"/>
    <n v="7"/>
    <n v="0"/>
    <x v="34"/>
    <x v="129"/>
    <n v="98"/>
    <n v="13"/>
    <n v="7"/>
    <x v="9"/>
    <s v="NA"/>
    <s v="NA"/>
    <s v="NA"/>
    <s v="Other"/>
  </r>
  <r>
    <n v="414"/>
    <x v="7"/>
    <x v="402"/>
    <x v="17"/>
    <n v="230"/>
    <n v="26"/>
    <n v="5"/>
    <n v="0"/>
    <x v="39"/>
    <x v="99"/>
    <n v="107"/>
    <n v="17"/>
    <n v="8"/>
    <x v="40"/>
    <s v="NA"/>
    <s v="NA"/>
    <s v="NA"/>
    <s v="Other"/>
  </r>
  <r>
    <n v="415"/>
    <x v="7"/>
    <x v="403"/>
    <x v="87"/>
    <n v="160"/>
    <n v="17"/>
    <n v="3.5"/>
    <n v="0"/>
    <x v="27"/>
    <x v="71"/>
    <n v="55"/>
    <n v="6"/>
    <n v="4"/>
    <x v="33"/>
    <s v="NA"/>
    <s v="NA"/>
    <s v="NA"/>
    <s v="Other"/>
  </r>
  <r>
    <n v="416"/>
    <x v="7"/>
    <x v="404"/>
    <x v="0"/>
    <n v="150"/>
    <n v="17"/>
    <n v="8"/>
    <n v="1"/>
    <x v="33"/>
    <x v="71"/>
    <n v="41"/>
    <n v="5"/>
    <n v="2"/>
    <x v="32"/>
    <s v="NA"/>
    <s v="NA"/>
    <s v="NA"/>
    <s v="Other"/>
  </r>
  <r>
    <n v="417"/>
    <x v="7"/>
    <x v="405"/>
    <x v="70"/>
    <n v="210"/>
    <n v="24"/>
    <n v="9"/>
    <n v="0"/>
    <x v="29"/>
    <x v="118"/>
    <n v="74"/>
    <n v="5"/>
    <n v="5"/>
    <x v="4"/>
    <n v="10"/>
    <n v="4"/>
    <n v="35"/>
    <s v="Other"/>
  </r>
  <r>
    <n v="418"/>
    <x v="7"/>
    <x v="406"/>
    <x v="70"/>
    <n v="220"/>
    <n v="24"/>
    <n v="9"/>
    <n v="0"/>
    <x v="34"/>
    <x v="76"/>
    <n v="75"/>
    <n v="5"/>
    <n v="5"/>
    <x v="4"/>
    <n v="10"/>
    <n v="4"/>
    <n v="40"/>
    <s v="Other"/>
  </r>
  <r>
    <n v="419"/>
    <x v="7"/>
    <x v="407"/>
    <x v="27"/>
    <n v="240"/>
    <n v="26"/>
    <n v="10"/>
    <n v="0.5"/>
    <x v="17"/>
    <x v="142"/>
    <n v="76"/>
    <n v="7"/>
    <n v="5"/>
    <x v="34"/>
    <n v="15"/>
    <n v="4"/>
    <n v="35"/>
    <s v="Other"/>
  </r>
  <r>
    <n v="420"/>
    <x v="7"/>
    <x v="408"/>
    <x v="77"/>
    <n v="260"/>
    <n v="29"/>
    <n v="9"/>
    <n v="0.5"/>
    <x v="34"/>
    <x v="61"/>
    <n v="52"/>
    <n v="7"/>
    <n v="4"/>
    <x v="40"/>
    <n v="15"/>
    <n v="6"/>
    <n v="20"/>
    <s v="Other"/>
  </r>
  <r>
    <n v="421"/>
    <x v="7"/>
    <x v="409"/>
    <x v="10"/>
    <n v="270"/>
    <n v="30"/>
    <n v="10"/>
    <n v="0"/>
    <x v="16"/>
    <x v="186"/>
    <n v="64"/>
    <n v="4"/>
    <n v="4"/>
    <x v="11"/>
    <s v="NA"/>
    <s v="NA"/>
    <s v="NA"/>
    <s v="Other"/>
  </r>
  <r>
    <n v="422"/>
    <x v="7"/>
    <x v="410"/>
    <x v="27"/>
    <n v="280"/>
    <n v="31"/>
    <n v="11"/>
    <n v="0.5"/>
    <x v="7"/>
    <x v="78"/>
    <n v="64"/>
    <n v="3"/>
    <n v="4"/>
    <x v="4"/>
    <s v="NA"/>
    <s v="NA"/>
    <s v="NA"/>
    <s v="Other"/>
  </r>
  <r>
    <n v="423"/>
    <x v="7"/>
    <x v="411"/>
    <x v="66"/>
    <n v="300"/>
    <n v="34"/>
    <n v="12"/>
    <n v="0.5"/>
    <x v="16"/>
    <x v="187"/>
    <n v="65"/>
    <n v="6"/>
    <n v="5"/>
    <x v="34"/>
    <s v="NA"/>
    <s v="NA"/>
    <s v="NA"/>
    <s v="Other"/>
  </r>
  <r>
    <n v="424"/>
    <x v="7"/>
    <x v="412"/>
    <x v="80"/>
    <n v="160"/>
    <n v="18"/>
    <n v="4.5"/>
    <n v="0"/>
    <x v="11"/>
    <x v="49"/>
    <n v="45"/>
    <n v="3"/>
    <n v="3"/>
    <x v="32"/>
    <s v="NA"/>
    <s v="NA"/>
    <s v="NA"/>
    <s v="Other"/>
  </r>
  <r>
    <n v="425"/>
    <x v="7"/>
    <x v="413"/>
    <x v="61"/>
    <n v="320"/>
    <n v="35"/>
    <n v="13"/>
    <n v="1"/>
    <x v="23"/>
    <x v="188"/>
    <n v="70"/>
    <n v="10"/>
    <n v="4"/>
    <x v="18"/>
    <s v="NA"/>
    <s v="NA"/>
    <s v="NA"/>
    <s v="Other"/>
  </r>
  <r>
    <n v="426"/>
    <x v="7"/>
    <x v="414"/>
    <x v="66"/>
    <n v="250"/>
    <n v="28"/>
    <n v="10"/>
    <n v="0"/>
    <x v="14"/>
    <x v="189"/>
    <n v="67"/>
    <n v="8"/>
    <n v="4"/>
    <x v="38"/>
    <s v="NA"/>
    <s v="NA"/>
    <s v="NA"/>
    <s v="Other"/>
  </r>
  <r>
    <n v="427"/>
    <x v="7"/>
    <x v="415"/>
    <x v="23"/>
    <n v="260"/>
    <n v="29"/>
    <n v="11"/>
    <n v="0.5"/>
    <x v="5"/>
    <x v="190"/>
    <n v="68"/>
    <n v="7"/>
    <n v="4"/>
    <x v="39"/>
    <s v="NA"/>
    <s v="NA"/>
    <s v="NA"/>
    <s v="Other"/>
  </r>
  <r>
    <n v="428"/>
    <x v="7"/>
    <x v="416"/>
    <x v="5"/>
    <n v="180"/>
    <n v="20"/>
    <n v="8"/>
    <n v="0"/>
    <x v="29"/>
    <x v="133"/>
    <n v="66"/>
    <n v="5"/>
    <n v="5"/>
    <x v="11"/>
    <n v="15"/>
    <n v="8"/>
    <n v="35"/>
    <s v="Other"/>
  </r>
  <r>
    <n v="429"/>
    <x v="7"/>
    <x v="417"/>
    <x v="77"/>
    <n v="190"/>
    <n v="21"/>
    <n v="9"/>
    <n v="0"/>
    <x v="34"/>
    <x v="99"/>
    <n v="66"/>
    <n v="5"/>
    <n v="5"/>
    <x v="11"/>
    <n v="10"/>
    <n v="6"/>
    <n v="35"/>
    <s v="Other"/>
  </r>
  <r>
    <n v="430"/>
    <x v="7"/>
    <x v="418"/>
    <x v="22"/>
    <n v="210"/>
    <n v="23"/>
    <n v="10"/>
    <n v="0.5"/>
    <x v="17"/>
    <x v="69"/>
    <n v="68"/>
    <n v="7"/>
    <n v="5"/>
    <x v="34"/>
    <n v="15"/>
    <n v="6"/>
    <n v="35"/>
    <s v="Other"/>
  </r>
  <r>
    <n v="431"/>
    <x v="7"/>
    <x v="419"/>
    <x v="63"/>
    <n v="140"/>
    <n v="16"/>
    <n v="6"/>
    <n v="0"/>
    <x v="11"/>
    <x v="110"/>
    <n v="50"/>
    <n v="4"/>
    <n v="3"/>
    <x v="5"/>
    <n v="6"/>
    <n v="2"/>
    <n v="20"/>
    <s v="Other"/>
  </r>
  <r>
    <n v="432"/>
    <x v="7"/>
    <x v="420"/>
    <x v="110"/>
    <n v="380"/>
    <n v="42"/>
    <n v="14"/>
    <n v="1"/>
    <x v="23"/>
    <x v="191"/>
    <n v="94"/>
    <n v="12"/>
    <n v="6"/>
    <x v="17"/>
    <s v="NA"/>
    <s v="NA"/>
    <s v="NA"/>
    <s v="Other"/>
  </r>
  <r>
    <n v="433"/>
    <x v="7"/>
    <x v="421"/>
    <x v="79"/>
    <n v="320"/>
    <n v="35"/>
    <n v="11"/>
    <n v="0"/>
    <x v="8"/>
    <x v="3"/>
    <n v="91"/>
    <n v="10"/>
    <n v="6"/>
    <x v="0"/>
    <s v="NA"/>
    <s v="NA"/>
    <s v="NA"/>
    <s v="Other"/>
  </r>
  <r>
    <n v="434"/>
    <x v="7"/>
    <x v="422"/>
    <x v="106"/>
    <n v="320"/>
    <n v="36"/>
    <n v="12"/>
    <n v="1"/>
    <x v="14"/>
    <x v="191"/>
    <n v="91"/>
    <n v="10"/>
    <n v="7"/>
    <x v="9"/>
    <s v="NA"/>
    <s v="NA"/>
    <s v="NA"/>
    <s v="Other"/>
  </r>
  <r>
    <n v="435"/>
    <x v="7"/>
    <x v="423"/>
    <x v="111"/>
    <n v="50"/>
    <n v="6"/>
    <n v="3"/>
    <n v="0"/>
    <x v="11"/>
    <x v="141"/>
    <n v="18"/>
    <n v="1"/>
    <n v="1"/>
    <x v="48"/>
    <s v="NA"/>
    <s v="NA"/>
    <s v="NA"/>
    <s v="Other"/>
  </r>
  <r>
    <n v="436"/>
    <x v="7"/>
    <x v="424"/>
    <x v="44"/>
    <n v="120"/>
    <n v="14"/>
    <n v="5"/>
    <n v="0"/>
    <x v="30"/>
    <x v="192"/>
    <n v="36"/>
    <n v="6"/>
    <n v="2"/>
    <x v="10"/>
    <s v="NA"/>
    <s v="NA"/>
    <s v="NA"/>
    <s v="Other"/>
  </r>
  <r>
    <n v="437"/>
    <x v="7"/>
    <x v="425"/>
    <x v="112"/>
    <n v="90"/>
    <n v="10"/>
    <n v="3.5"/>
    <n v="0"/>
    <x v="30"/>
    <x v="193"/>
    <n v="13"/>
    <n v="2"/>
    <n v="1"/>
    <x v="31"/>
    <s v="NA"/>
    <s v="NA"/>
    <s v="NA"/>
    <s v="Other"/>
  </r>
  <r>
    <n v="438"/>
    <x v="7"/>
    <x v="426"/>
    <x v="86"/>
    <n v="100"/>
    <n v="12"/>
    <n v="4.5"/>
    <n v="0"/>
    <x v="33"/>
    <x v="180"/>
    <n v="15"/>
    <n v="3"/>
    <n v="3"/>
    <x v="60"/>
    <s v="NA"/>
    <s v="NA"/>
    <s v="NA"/>
    <s v="Other"/>
  </r>
  <r>
    <n v="439"/>
    <x v="7"/>
    <x v="427"/>
    <x v="111"/>
    <n v="90"/>
    <n v="10"/>
    <n v="4"/>
    <n v="0"/>
    <x v="30"/>
    <x v="194"/>
    <n v="12"/>
    <n v="3"/>
    <n v="1"/>
    <x v="31"/>
    <s v="NA"/>
    <s v="NA"/>
    <s v="NA"/>
    <s v="Other"/>
  </r>
  <r>
    <n v="440"/>
    <x v="7"/>
    <x v="428"/>
    <x v="86"/>
    <n v="110"/>
    <n v="12"/>
    <n v="5"/>
    <n v="0"/>
    <x v="33"/>
    <x v="52"/>
    <n v="15"/>
    <n v="3"/>
    <n v="2"/>
    <x v="60"/>
    <s v="NA"/>
    <s v="NA"/>
    <s v="NA"/>
    <s v="Other"/>
  </r>
  <r>
    <n v="441"/>
    <x v="7"/>
    <x v="429"/>
    <x v="44"/>
    <n v="120"/>
    <n v="14"/>
    <n v="5"/>
    <n v="0"/>
    <x v="30"/>
    <x v="9"/>
    <n v="37"/>
    <n v="7"/>
    <n v="2"/>
    <x v="10"/>
    <s v="NA"/>
    <s v="NA"/>
    <s v="NA"/>
    <s v="Other"/>
  </r>
  <r>
    <n v="442"/>
    <x v="7"/>
    <x v="430"/>
    <x v="18"/>
    <n v="140"/>
    <n v="16"/>
    <n v="6"/>
    <n v="0"/>
    <x v="33"/>
    <x v="66"/>
    <n v="40"/>
    <n v="7"/>
    <n v="3"/>
    <x v="30"/>
    <s v="NA"/>
    <s v="NA"/>
    <s v="NA"/>
    <s v="Other"/>
  </r>
  <r>
    <n v="443"/>
    <x v="7"/>
    <x v="431"/>
    <x v="62"/>
    <n v="160"/>
    <n v="18"/>
    <n v="7"/>
    <n v="0"/>
    <x v="33"/>
    <x v="9"/>
    <n v="32"/>
    <n v="4"/>
    <n v="6"/>
    <x v="48"/>
    <n v="10"/>
    <n v="2"/>
    <n v="15"/>
    <s v="Other"/>
  </r>
  <r>
    <n v="444"/>
    <x v="7"/>
    <x v="432"/>
    <x v="18"/>
    <n v="180"/>
    <n v="20"/>
    <n v="8"/>
    <n v="0.5"/>
    <x v="6"/>
    <x v="14"/>
    <n v="30"/>
    <n v="4"/>
    <n v="3"/>
    <x v="10"/>
    <n v="15"/>
    <n v="2"/>
    <n v="20"/>
    <s v="Other"/>
  </r>
  <r>
    <n v="445"/>
    <x v="7"/>
    <x v="433"/>
    <x v="0"/>
    <n v="170"/>
    <n v="19"/>
    <n v="6"/>
    <n v="0"/>
    <x v="33"/>
    <x v="137"/>
    <n v="39"/>
    <n v="5"/>
    <n v="2"/>
    <x v="10"/>
    <n v="8"/>
    <n v="2"/>
    <n v="20"/>
    <s v="Other"/>
  </r>
  <r>
    <n v="446"/>
    <x v="7"/>
    <x v="434"/>
    <x v="44"/>
    <n v="120"/>
    <n v="13"/>
    <n v="5"/>
    <n v="0"/>
    <x v="30"/>
    <x v="192"/>
    <n v="36"/>
    <n v="7"/>
    <n v="2"/>
    <x v="30"/>
    <s v="NA"/>
    <s v="NA"/>
    <s v="NA"/>
    <s v="Other"/>
  </r>
  <r>
    <n v="447"/>
    <x v="7"/>
    <x v="435"/>
    <x v="111"/>
    <n v="90"/>
    <n v="10"/>
    <n v="3.5"/>
    <n v="0"/>
    <x v="30"/>
    <x v="180"/>
    <n v="12"/>
    <n v="3"/>
    <n v="1"/>
    <x v="31"/>
    <s v="NA"/>
    <s v="NA"/>
    <s v="NA"/>
    <s v="Other"/>
  </r>
  <r>
    <n v="448"/>
    <x v="7"/>
    <x v="436"/>
    <x v="86"/>
    <n v="110"/>
    <n v="12"/>
    <n v="5"/>
    <n v="0"/>
    <x v="11"/>
    <x v="165"/>
    <n v="15"/>
    <n v="3"/>
    <n v="2"/>
    <x v="60"/>
    <s v="NA"/>
    <s v="NA"/>
    <s v="NA"/>
    <s v="Other"/>
  </r>
  <r>
    <n v="449"/>
    <x v="7"/>
    <x v="437"/>
    <x v="13"/>
    <n v="130"/>
    <n v="14"/>
    <n v="4"/>
    <n v="0"/>
    <x v="11"/>
    <x v="195"/>
    <n v="19"/>
    <n v="2"/>
    <n v="2"/>
    <x v="33"/>
    <s v="NA"/>
    <s v="NA"/>
    <s v="NA"/>
    <s v="Other"/>
  </r>
  <r>
    <n v="450"/>
    <x v="7"/>
    <x v="438"/>
    <x v="44"/>
    <n v="120"/>
    <n v="13"/>
    <n v="5"/>
    <n v="0"/>
    <x v="30"/>
    <x v="74"/>
    <n v="36"/>
    <n v="7"/>
    <n v="2"/>
    <x v="30"/>
    <s v="NA"/>
    <s v="NA"/>
    <s v="NA"/>
    <s v="Other"/>
  </r>
  <r>
    <n v="451"/>
    <x v="7"/>
    <x v="439"/>
    <x v="111"/>
    <n v="80"/>
    <n v="9"/>
    <n v="4"/>
    <n v="0"/>
    <x v="30"/>
    <x v="36"/>
    <n v="13"/>
    <n v="2"/>
    <n v="1"/>
    <x v="31"/>
    <s v="NA"/>
    <s v="NA"/>
    <s v="NA"/>
    <s v="Other"/>
  </r>
  <r>
    <n v="452"/>
    <x v="7"/>
    <x v="440"/>
    <x v="86"/>
    <n v="100"/>
    <n v="11"/>
    <n v="5"/>
    <n v="0"/>
    <x v="33"/>
    <x v="180"/>
    <n v="15"/>
    <n v="3"/>
    <n v="2"/>
    <x v="60"/>
    <s v="NA"/>
    <s v="NA"/>
    <s v="NA"/>
    <s v="Other"/>
  </r>
  <r>
    <n v="453"/>
    <x v="7"/>
    <x v="441"/>
    <x v="48"/>
    <n v="100"/>
    <n v="11"/>
    <n v="5"/>
    <n v="0"/>
    <x v="33"/>
    <x v="94"/>
    <n v="22"/>
    <n v="3"/>
    <n v="3"/>
    <x v="25"/>
    <s v="NA"/>
    <s v="NA"/>
    <s v="NA"/>
    <s v="Other"/>
  </r>
  <r>
    <n v="454"/>
    <x v="7"/>
    <x v="442"/>
    <x v="86"/>
    <n v="80"/>
    <n v="9"/>
    <n v="4"/>
    <n v="0"/>
    <x v="30"/>
    <x v="37"/>
    <n v="19"/>
    <n v="3"/>
    <n v="1"/>
    <x v="25"/>
    <s v="NA"/>
    <s v="NA"/>
    <s v="NA"/>
    <s v="Other"/>
  </r>
  <r>
    <n v="455"/>
    <x v="7"/>
    <x v="443"/>
    <x v="13"/>
    <n v="120"/>
    <n v="13"/>
    <n v="3"/>
    <n v="0"/>
    <x v="39"/>
    <x v="37"/>
    <n v="28"/>
    <n v="3"/>
    <n v="1"/>
    <x v="50"/>
    <s v="NA"/>
    <s v="NA"/>
    <s v="NA"/>
    <s v="Other"/>
  </r>
  <r>
    <n v="456"/>
    <x v="7"/>
    <x v="444"/>
    <x v="62"/>
    <n v="160"/>
    <n v="18"/>
    <n v="4"/>
    <n v="0"/>
    <x v="6"/>
    <x v="94"/>
    <n v="29"/>
    <n v="3"/>
    <n v="4"/>
    <x v="32"/>
    <s v="NA"/>
    <s v="NA"/>
    <s v="NA"/>
    <s v="Other"/>
  </r>
  <r>
    <n v="457"/>
    <x v="7"/>
    <x v="445"/>
    <x v="62"/>
    <n v="170"/>
    <n v="18"/>
    <n v="4"/>
    <n v="0"/>
    <x v="11"/>
    <x v="145"/>
    <n v="29"/>
    <n v="3"/>
    <n v="4"/>
    <x v="30"/>
    <s v="NA"/>
    <s v="NA"/>
    <s v="NA"/>
    <s v="Other"/>
  </r>
  <r>
    <n v="458"/>
    <x v="7"/>
    <x v="446"/>
    <x v="29"/>
    <n v="190"/>
    <n v="21"/>
    <n v="5"/>
    <n v="0"/>
    <x v="11"/>
    <x v="145"/>
    <n v="31"/>
    <n v="4"/>
    <n v="4"/>
    <x v="10"/>
    <s v="NA"/>
    <s v="NA"/>
    <s v="NA"/>
    <s v="Other"/>
  </r>
  <r>
    <n v="459"/>
    <x v="7"/>
    <x v="447"/>
    <x v="64"/>
    <n v="310"/>
    <n v="35"/>
    <n v="8"/>
    <n v="0.5"/>
    <x v="34"/>
    <x v="27"/>
    <n v="50"/>
    <n v="6"/>
    <n v="5"/>
    <x v="35"/>
    <n v="15"/>
    <n v="4"/>
    <n v="15"/>
    <s v="Other"/>
  </r>
  <r>
    <n v="460"/>
    <x v="7"/>
    <x v="448"/>
    <x v="87"/>
    <n v="250"/>
    <n v="28"/>
    <n v="6"/>
    <n v="0"/>
    <x v="7"/>
    <x v="48"/>
    <n v="23"/>
    <n v="4"/>
    <n v="2"/>
    <x v="37"/>
    <n v="6"/>
    <n v="4"/>
    <n v="6"/>
    <s v="Other"/>
  </r>
  <r>
    <n v="461"/>
    <x v="7"/>
    <x v="449"/>
    <x v="36"/>
    <n v="270"/>
    <n v="30"/>
    <n v="7"/>
    <n v="0"/>
    <x v="14"/>
    <x v="26"/>
    <n v="22"/>
    <n v="3"/>
    <n v="1"/>
    <x v="40"/>
    <n v="6"/>
    <n v="4"/>
    <n v="6"/>
    <s v="Other"/>
  </r>
  <r>
    <n v="462"/>
    <x v="7"/>
    <x v="450"/>
    <x v="64"/>
    <n v="310"/>
    <n v="35"/>
    <n v="8"/>
    <n v="0.5"/>
    <x v="34"/>
    <x v="119"/>
    <n v="52"/>
    <n v="7"/>
    <n v="5"/>
    <x v="35"/>
    <n v="15"/>
    <n v="8"/>
    <n v="15"/>
    <s v="Other"/>
  </r>
  <r>
    <n v="463"/>
    <x v="7"/>
    <x v="451"/>
    <x v="18"/>
    <n v="80"/>
    <n v="9"/>
    <n v="3"/>
    <n v="0"/>
    <x v="27"/>
    <x v="5"/>
    <n v="57"/>
    <n v="9"/>
    <n v="3"/>
    <x v="33"/>
    <s v="NA"/>
    <s v="NA"/>
    <s v="NA"/>
    <s v="Other"/>
  </r>
  <r>
    <n v="464"/>
    <x v="7"/>
    <x v="452"/>
    <x v="62"/>
    <n v="80"/>
    <n v="8"/>
    <n v="3"/>
    <n v="0"/>
    <x v="30"/>
    <x v="148"/>
    <n v="50"/>
    <n v="7"/>
    <n v="4"/>
    <x v="49"/>
    <s v="NA"/>
    <s v="NA"/>
    <s v="NA"/>
    <s v="Other"/>
  </r>
  <r>
    <n v="465"/>
    <x v="7"/>
    <x v="453"/>
    <x v="62"/>
    <n v="80"/>
    <n v="9"/>
    <n v="3"/>
    <n v="0"/>
    <x v="28"/>
    <x v="81"/>
    <n v="50"/>
    <n v="7"/>
    <n v="4"/>
    <x v="5"/>
    <s v="NA"/>
    <s v="NA"/>
    <s v="NA"/>
    <s v="Other"/>
  </r>
  <r>
    <n v="466"/>
    <x v="7"/>
    <x v="454"/>
    <x v="101"/>
    <n v="35"/>
    <n v="4"/>
    <n v="1"/>
    <n v="0"/>
    <x v="30"/>
    <x v="141"/>
    <n v="18"/>
    <n v="2"/>
    <n v="2"/>
    <x v="33"/>
    <s v="NA"/>
    <s v="NA"/>
    <s v="NA"/>
    <s v="Other"/>
  </r>
  <r>
    <n v="467"/>
    <x v="7"/>
    <x v="455"/>
    <x v="41"/>
    <n v="70"/>
    <n v="8"/>
    <n v="2"/>
    <n v="0"/>
    <x v="41"/>
    <x v="194"/>
    <n v="13"/>
    <n v="3"/>
    <n v="1"/>
    <x v="50"/>
    <s v="NA"/>
    <s v="NA"/>
    <s v="NA"/>
    <s v="Other"/>
  </r>
  <r>
    <n v="468"/>
    <x v="7"/>
    <x v="456"/>
    <x v="101"/>
    <n v="35"/>
    <n v="4"/>
    <n v="2"/>
    <n v="0"/>
    <x v="28"/>
    <x v="47"/>
    <n v="19"/>
    <n v="2"/>
    <n v="2"/>
    <x v="60"/>
    <s v="NA"/>
    <s v="NA"/>
    <s v="NA"/>
    <s v="Other"/>
  </r>
  <r>
    <n v="469"/>
    <x v="7"/>
    <x v="457"/>
    <x v="111"/>
    <n v="60"/>
    <n v="7"/>
    <n v="3"/>
    <n v="0"/>
    <x v="41"/>
    <x v="47"/>
    <n v="20"/>
    <n v="3"/>
    <n v="2"/>
    <x v="31"/>
    <s v="NA"/>
    <s v="NA"/>
    <s v="NA"/>
    <s v="Other"/>
  </r>
  <r>
    <n v="470"/>
    <x v="7"/>
    <x v="458"/>
    <x v="42"/>
    <n v="260"/>
    <n v="29"/>
    <n v="10"/>
    <n v="1"/>
    <x v="29"/>
    <x v="174"/>
    <n v="39"/>
    <n v="5"/>
    <n v="6"/>
    <x v="40"/>
    <s v="NA"/>
    <s v="NA"/>
    <s v="NA"/>
    <s v="Other"/>
  </r>
  <r>
    <n v="471"/>
    <x v="7"/>
    <x v="459"/>
    <x v="42"/>
    <n v="250"/>
    <n v="28"/>
    <n v="10"/>
    <n v="1"/>
    <x v="29"/>
    <x v="123"/>
    <n v="40"/>
    <n v="5"/>
    <n v="5"/>
    <x v="40"/>
    <s v="NA"/>
    <s v="NA"/>
    <s v="NA"/>
    <s v="Other"/>
  </r>
  <r>
    <n v="472"/>
    <x v="7"/>
    <x v="460"/>
    <x v="42"/>
    <n v="250"/>
    <n v="28"/>
    <n v="10"/>
    <n v="1"/>
    <x v="29"/>
    <x v="123"/>
    <n v="40"/>
    <n v="5"/>
    <n v="4"/>
    <x v="40"/>
    <s v="NA"/>
    <s v="NA"/>
    <s v="NA"/>
    <s v="Other"/>
  </r>
  <r>
    <n v="473"/>
    <x v="7"/>
    <x v="461"/>
    <x v="42"/>
    <n v="250"/>
    <n v="28"/>
    <n v="10"/>
    <n v="1"/>
    <x v="29"/>
    <x v="169"/>
    <n v="40"/>
    <n v="5"/>
    <n v="5"/>
    <x v="40"/>
    <s v="NA"/>
    <s v="NA"/>
    <s v="NA"/>
    <s v="Other"/>
  </r>
  <r>
    <n v="474"/>
    <x v="7"/>
    <x v="462"/>
    <x v="22"/>
    <n v="290"/>
    <n v="32"/>
    <n v="12"/>
    <n v="1"/>
    <x v="14"/>
    <x v="0"/>
    <n v="44"/>
    <n v="7"/>
    <n v="5"/>
    <x v="4"/>
    <n v="15"/>
    <n v="2"/>
    <n v="30"/>
    <s v="Other"/>
  </r>
  <r>
    <n v="475"/>
    <x v="7"/>
    <x v="463"/>
    <x v="6"/>
    <n v="120"/>
    <n v="14"/>
    <n v="5"/>
    <n v="0"/>
    <x v="11"/>
    <x v="195"/>
    <n v="31"/>
    <n v="4"/>
    <n v="6"/>
    <x v="10"/>
    <s v="NA"/>
    <s v="NA"/>
    <s v="NA"/>
    <s v="Other"/>
  </r>
  <r>
    <n v="476"/>
    <x v="7"/>
    <x v="464"/>
    <x v="35"/>
    <n v="90"/>
    <n v="10"/>
    <n v="4"/>
    <n v="0"/>
    <x v="6"/>
    <x v="37"/>
    <n v="29"/>
    <n v="2"/>
    <n v="6"/>
    <x v="32"/>
    <s v="NA"/>
    <s v="NA"/>
    <s v="NA"/>
    <s v="Other"/>
  </r>
  <r>
    <n v="477"/>
    <x v="7"/>
    <x v="465"/>
    <x v="35"/>
    <n v="90"/>
    <n v="11"/>
    <n v="4"/>
    <n v="0"/>
    <x v="11"/>
    <x v="195"/>
    <n v="29"/>
    <n v="2"/>
    <n v="6"/>
    <x v="30"/>
    <s v="NA"/>
    <s v="NA"/>
    <s v="NA"/>
    <s v="Other"/>
  </r>
  <r>
    <n v="478"/>
    <x v="7"/>
    <x v="466"/>
    <x v="61"/>
    <n v="360"/>
    <n v="41"/>
    <n v="6"/>
    <n v="0"/>
    <x v="11"/>
    <x v="146"/>
    <n v="73"/>
    <n v="10"/>
    <n v="4"/>
    <x v="10"/>
    <n v="10"/>
    <n v="4"/>
    <n v="8"/>
    <s v="Other"/>
  </r>
  <r>
    <n v="479"/>
    <x v="7"/>
    <x v="467"/>
    <x v="30"/>
    <n v="360"/>
    <n v="39"/>
    <n v="6"/>
    <n v="0"/>
    <x v="11"/>
    <x v="178"/>
    <n v="82"/>
    <n v="13"/>
    <n v="5"/>
    <x v="43"/>
    <s v="NA"/>
    <s v="NA"/>
    <s v="NA"/>
    <s v="Other"/>
  </r>
  <r>
    <n v="480"/>
    <x v="7"/>
    <x v="468"/>
    <x v="8"/>
    <n v="210"/>
    <n v="23"/>
    <n v="5"/>
    <n v="0"/>
    <x v="11"/>
    <x v="170"/>
    <n v="44"/>
    <n v="7"/>
    <n v="3"/>
    <x v="48"/>
    <s v="NA"/>
    <s v="NA"/>
    <s v="NA"/>
    <s v="Other"/>
  </r>
  <r>
    <n v="481"/>
    <x v="7"/>
    <x v="469"/>
    <x v="44"/>
    <n v="140"/>
    <n v="15"/>
    <n v="1.5"/>
    <n v="0"/>
    <x v="27"/>
    <x v="18"/>
    <n v="41"/>
    <n v="6"/>
    <n v="2"/>
    <x v="29"/>
    <s v="NA"/>
    <s v="NA"/>
    <s v="NA"/>
    <s v="Other"/>
  </r>
  <r>
    <n v="482"/>
    <x v="7"/>
    <x v="470"/>
    <x v="52"/>
    <n v="140"/>
    <n v="16"/>
    <n v="4.5"/>
    <n v="0"/>
    <x v="11"/>
    <x v="195"/>
    <n v="19"/>
    <n v="3"/>
    <n v="1"/>
    <x v="25"/>
    <n v="6"/>
    <n v="0"/>
    <n v="10"/>
    <s v="Other"/>
  </r>
  <r>
    <n v="483"/>
    <x v="7"/>
    <x v="471"/>
    <x v="63"/>
    <n v="170"/>
    <n v="19"/>
    <n v="6"/>
    <n v="0"/>
    <x v="30"/>
    <x v="49"/>
    <n v="46"/>
    <n v="4"/>
    <n v="3"/>
    <x v="30"/>
    <s v="NA"/>
    <s v="NA"/>
    <s v="NA"/>
    <s v="Other"/>
  </r>
  <r>
    <n v="484"/>
    <x v="7"/>
    <x v="472"/>
    <x v="57"/>
    <n v="110"/>
    <n v="12"/>
    <n v="4"/>
    <n v="0"/>
    <x v="30"/>
    <x v="196"/>
    <n v="17"/>
    <n v="3"/>
    <n v="1"/>
    <x v="60"/>
    <s v="NA"/>
    <s v="NA"/>
    <s v="NA"/>
    <s v="Other"/>
  </r>
  <r>
    <n v="485"/>
    <x v="7"/>
    <x v="473"/>
    <x v="87"/>
    <n v="170"/>
    <n v="19"/>
    <n v="4.5"/>
    <n v="0"/>
    <x v="41"/>
    <x v="20"/>
    <n v="49"/>
    <n v="5"/>
    <n v="3"/>
    <x v="48"/>
    <s v="NA"/>
    <s v="NA"/>
    <s v="NA"/>
    <s v="Other"/>
  </r>
  <r>
    <n v="486"/>
    <x v="7"/>
    <x v="474"/>
    <x v="8"/>
    <n v="210"/>
    <n v="23"/>
    <n v="5"/>
    <n v="0"/>
    <x v="41"/>
    <x v="89"/>
    <n v="43"/>
    <n v="3"/>
    <n v="4"/>
    <x v="48"/>
    <s v="NA"/>
    <s v="NA"/>
    <s v="NA"/>
    <s v="Other"/>
  </r>
  <r>
    <n v="487"/>
    <x v="7"/>
    <x v="475"/>
    <x v="24"/>
    <n v="200"/>
    <n v="22"/>
    <n v="4"/>
    <n v="0"/>
    <x v="16"/>
    <x v="76"/>
    <n v="64"/>
    <n v="9"/>
    <n v="4"/>
    <x v="53"/>
    <s v="NA"/>
    <s v="NA"/>
    <s v="NA"/>
    <s v="Other"/>
  </r>
  <r>
    <n v="488"/>
    <x v="7"/>
    <x v="476"/>
    <x v="16"/>
    <n v="210"/>
    <n v="23"/>
    <n v="4"/>
    <n v="0"/>
    <x v="34"/>
    <x v="59"/>
    <n v="66"/>
    <n v="10"/>
    <n v="4"/>
    <x v="44"/>
    <s v="NA"/>
    <s v="NA"/>
    <s v="NA"/>
    <s v="Other"/>
  </r>
  <r>
    <n v="489"/>
    <x v="7"/>
    <x v="477"/>
    <x v="5"/>
    <n v="190"/>
    <n v="21"/>
    <n v="3"/>
    <n v="0"/>
    <x v="39"/>
    <x v="29"/>
    <n v="75"/>
    <n v="14"/>
    <n v="4"/>
    <x v="30"/>
    <s v="NA"/>
    <s v="NA"/>
    <s v="NA"/>
    <s v="Other"/>
  </r>
  <r>
    <n v="490"/>
    <x v="7"/>
    <x v="478"/>
    <x v="19"/>
    <n v="240"/>
    <n v="27"/>
    <n v="11"/>
    <n v="1"/>
    <x v="34"/>
    <x v="25"/>
    <n v="40"/>
    <n v="4"/>
    <n v="3"/>
    <x v="37"/>
    <s v="NA"/>
    <s v="NA"/>
    <s v="NA"/>
    <s v="Other"/>
  </r>
  <r>
    <n v="491"/>
    <x v="7"/>
    <x v="479"/>
    <x v="43"/>
    <n v="80"/>
    <n v="9"/>
    <n v="5"/>
    <n v="0"/>
    <x v="41"/>
    <x v="135"/>
    <n v="18"/>
    <n v="2"/>
    <n v="1"/>
    <x v="60"/>
    <s v="NA"/>
    <s v="NA"/>
    <s v="NA"/>
    <s v="Other"/>
  </r>
  <r>
    <n v="492"/>
    <x v="7"/>
    <x v="480"/>
    <x v="20"/>
    <n v="250"/>
    <n v="28"/>
    <n v="12"/>
    <n v="1"/>
    <x v="23"/>
    <x v="113"/>
    <n v="41"/>
    <n v="4"/>
    <n v="3"/>
    <x v="44"/>
    <s v="NA"/>
    <s v="NA"/>
    <s v="NA"/>
    <s v="Other"/>
  </r>
  <r>
    <n v="493"/>
    <x v="7"/>
    <x v="481"/>
    <x v="10"/>
    <n v="340"/>
    <n v="37"/>
    <n v="8"/>
    <n v="0"/>
    <x v="34"/>
    <x v="8"/>
    <n v="53"/>
    <n v="4"/>
    <n v="4"/>
    <x v="49"/>
    <n v="8"/>
    <n v="6"/>
    <n v="15"/>
    <s v="Other"/>
  </r>
  <r>
    <n v="494"/>
    <x v="7"/>
    <x v="404"/>
    <x v="0"/>
    <n v="150"/>
    <n v="17"/>
    <n v="8"/>
    <n v="1"/>
    <x v="33"/>
    <x v="71"/>
    <n v="41"/>
    <n v="5"/>
    <n v="2"/>
    <x v="32"/>
    <s v="NA"/>
    <s v="NA"/>
    <s v="NA"/>
    <s v="Other"/>
  </r>
  <r>
    <n v="495"/>
    <x v="7"/>
    <x v="482"/>
    <x v="14"/>
    <n v="170"/>
    <n v="18"/>
    <n v="3"/>
    <n v="0"/>
    <x v="30"/>
    <x v="9"/>
    <n v="22"/>
    <n v="1"/>
    <n v="1"/>
    <x v="60"/>
    <s v="NA"/>
    <s v="NA"/>
    <s v="NA"/>
    <s v="Other"/>
  </r>
  <r>
    <n v="496"/>
    <x v="7"/>
    <x v="483"/>
    <x v="66"/>
    <n v="340"/>
    <n v="37"/>
    <n v="13"/>
    <n v="0.5"/>
    <x v="23"/>
    <x v="101"/>
    <n v="51"/>
    <n v="5"/>
    <n v="3"/>
    <x v="53"/>
    <n v="10"/>
    <n v="2"/>
    <n v="45"/>
    <s v="Other"/>
  </r>
  <r>
    <n v="497"/>
    <x v="7"/>
    <x v="484"/>
    <x v="5"/>
    <n v="190"/>
    <n v="21"/>
    <n v="6"/>
    <n v="0"/>
    <x v="11"/>
    <x v="0"/>
    <n v="71"/>
    <n v="7"/>
    <n v="7"/>
    <x v="32"/>
    <s v="NA"/>
    <s v="NA"/>
    <s v="NA"/>
    <s v="Other"/>
  </r>
  <r>
    <n v="498"/>
    <x v="7"/>
    <x v="485"/>
    <x v="35"/>
    <n v="100"/>
    <n v="11"/>
    <n v="4"/>
    <n v="0"/>
    <x v="28"/>
    <x v="137"/>
    <n v="32"/>
    <n v="8"/>
    <n v="2"/>
    <x v="48"/>
    <s v="NA"/>
    <s v="NA"/>
    <s v="NA"/>
    <s v="Other"/>
  </r>
  <r>
    <n v="499"/>
    <x v="7"/>
    <x v="486"/>
    <x v="16"/>
    <n v="260"/>
    <n v="29"/>
    <n v="9"/>
    <n v="1"/>
    <x v="16"/>
    <x v="185"/>
    <n v="59"/>
    <n v="8"/>
    <n v="7"/>
    <x v="14"/>
    <s v="NA"/>
    <s v="NA"/>
    <s v="NA"/>
    <s v="Other"/>
  </r>
  <r>
    <n v="500"/>
    <x v="7"/>
    <x v="487"/>
    <x v="49"/>
    <n v="200"/>
    <n v="22"/>
    <n v="6"/>
    <n v="0"/>
    <x v="30"/>
    <x v="44"/>
    <n v="55"/>
    <n v="4"/>
    <n v="5"/>
    <x v="10"/>
    <s v="NA"/>
    <s v="NA"/>
    <s v="NA"/>
    <s v="Other"/>
  </r>
  <r>
    <n v="501"/>
    <x v="7"/>
    <x v="488"/>
    <x v="5"/>
    <n v="270"/>
    <n v="31"/>
    <n v="8"/>
    <n v="1"/>
    <x v="6"/>
    <x v="73"/>
    <n v="47"/>
    <n v="7"/>
    <n v="2"/>
    <x v="40"/>
    <s v="NA"/>
    <s v="NA"/>
    <s v="NA"/>
    <s v="Other"/>
  </r>
  <r>
    <n v="502"/>
    <x v="7"/>
    <x v="489"/>
    <x v="35"/>
    <n v="130"/>
    <n v="14"/>
    <n v="7"/>
    <n v="1"/>
    <x v="6"/>
    <x v="43"/>
    <n v="21"/>
    <n v="3"/>
    <n v="2"/>
    <x v="30"/>
    <s v="NA"/>
    <s v="NA"/>
    <s v="NA"/>
    <s v="Other"/>
  </r>
  <r>
    <n v="503"/>
    <x v="7"/>
    <x v="490"/>
    <x v="36"/>
    <n v="210"/>
    <n v="23"/>
    <n v="10"/>
    <n v="0.5"/>
    <x v="16"/>
    <x v="19"/>
    <n v="36"/>
    <n v="3"/>
    <n v="3"/>
    <x v="34"/>
    <n v="15"/>
    <n v="6"/>
    <n v="35"/>
    <s v="Other"/>
  </r>
  <r>
    <n v="504"/>
    <x v="7"/>
    <x v="491"/>
    <x v="36"/>
    <n v="200"/>
    <n v="23"/>
    <n v="10"/>
    <n v="0.5"/>
    <x v="16"/>
    <x v="19"/>
    <n v="37"/>
    <n v="3"/>
    <n v="3"/>
    <x v="34"/>
    <n v="15"/>
    <n v="8"/>
    <n v="35"/>
    <s v="Other"/>
  </r>
  <r>
    <n v="505"/>
    <x v="7"/>
    <x v="492"/>
    <x v="105"/>
    <n v="240"/>
    <n v="26"/>
    <n v="11"/>
    <n v="1"/>
    <x v="34"/>
    <x v="123"/>
    <n v="38"/>
    <n v="4"/>
    <n v="3"/>
    <x v="37"/>
    <n v="15"/>
    <n v="6"/>
    <n v="35"/>
    <s v="Other"/>
  </r>
  <r>
    <n v="506"/>
    <x v="7"/>
    <x v="493"/>
    <x v="34"/>
    <n v="70"/>
    <n v="8"/>
    <n v="2.5"/>
    <n v="0"/>
    <x v="30"/>
    <x v="138"/>
    <n v="15"/>
    <n v="2"/>
    <n v="1"/>
    <x v="48"/>
    <s v="NA"/>
    <s v="NA"/>
    <s v="NA"/>
    <s v="Other"/>
  </r>
  <r>
    <n v="507"/>
    <x v="7"/>
    <x v="494"/>
    <x v="80"/>
    <n v="180"/>
    <n v="20"/>
    <n v="4"/>
    <n v="0"/>
    <x v="30"/>
    <x v="89"/>
    <n v="42"/>
    <n v="3"/>
    <n v="3"/>
    <x v="5"/>
    <s v="NA"/>
    <s v="NA"/>
    <s v="NA"/>
    <s v="Other"/>
  </r>
  <r>
    <n v="508"/>
    <x v="7"/>
    <x v="495"/>
    <x v="86"/>
    <n v="90"/>
    <n v="10"/>
    <n v="2.5"/>
    <n v="0"/>
    <x v="39"/>
    <x v="65"/>
    <n v="22"/>
    <n v="4"/>
    <n v="1"/>
    <x v="29"/>
    <s v="NA"/>
    <s v="NA"/>
    <s v="NA"/>
    <s v="Other"/>
  </r>
  <r>
    <n v="509"/>
    <x v="7"/>
    <x v="496"/>
    <x v="53"/>
    <n v="170"/>
    <n v="18"/>
    <n v="8"/>
    <n v="0.5"/>
    <x v="6"/>
    <x v="24"/>
    <n v="39"/>
    <n v="4"/>
    <n v="3"/>
    <x v="43"/>
    <n v="8"/>
    <n v="2"/>
    <n v="30"/>
    <s v="Other"/>
  </r>
  <r>
    <n v="510"/>
    <x v="7"/>
    <x v="497"/>
    <x v="20"/>
    <n v="250"/>
    <n v="28"/>
    <n v="12"/>
    <n v="1"/>
    <x v="7"/>
    <x v="54"/>
    <n v="41"/>
    <n v="4"/>
    <n v="3"/>
    <x v="4"/>
    <s v="NA"/>
    <s v="NA"/>
    <s v="NA"/>
    <s v="Other"/>
  </r>
  <r>
    <n v="511"/>
    <x v="7"/>
    <x v="498"/>
    <x v="12"/>
    <n v="270"/>
    <n v="30"/>
    <n v="9"/>
    <n v="0.5"/>
    <x v="17"/>
    <x v="28"/>
    <n v="85"/>
    <n v="9"/>
    <n v="7"/>
    <x v="14"/>
    <n v="15"/>
    <n v="6"/>
    <n v="25"/>
    <s v="Other"/>
  </r>
  <r>
    <n v="512"/>
    <x v="7"/>
    <x v="499"/>
    <x v="99"/>
    <n v="340"/>
    <n v="38"/>
    <n v="10"/>
    <n v="0.5"/>
    <x v="34"/>
    <x v="130"/>
    <n v="87"/>
    <n v="9"/>
    <n v="8"/>
    <x v="14"/>
    <n v="20"/>
    <n v="10"/>
    <n v="25"/>
    <s v="Other"/>
  </r>
  <r>
    <n v="513"/>
    <x v="7"/>
    <x v="486"/>
    <x v="16"/>
    <n v="260"/>
    <n v="29"/>
    <n v="9"/>
    <n v="1"/>
    <x v="16"/>
    <x v="185"/>
    <n v="59"/>
    <n v="8"/>
    <n v="7"/>
    <x v="14"/>
    <s v="NA"/>
    <s v="NA"/>
    <s v="NA"/>
    <s v="Other"/>
  </r>
  <r>
    <n v="514"/>
    <x v="7"/>
    <x v="500"/>
    <x v="99"/>
    <n v="380"/>
    <n v="42"/>
    <n v="10"/>
    <n v="1"/>
    <x v="16"/>
    <x v="82"/>
    <n v="74"/>
    <n v="11"/>
    <n v="7"/>
    <x v="53"/>
    <s v="NA"/>
    <s v="NA"/>
    <s v="NA"/>
    <s v="Other"/>
  </r>
  <r>
    <n v="515"/>
    <x v="7"/>
    <x v="501"/>
    <x v="60"/>
    <n v="320"/>
    <n v="35"/>
    <n v="7"/>
    <n v="0"/>
    <x v="14"/>
    <x v="15"/>
    <n v="70"/>
    <n v="8"/>
    <n v="8"/>
    <x v="7"/>
    <s v="NA"/>
    <s v="NA"/>
    <s v="NA"/>
    <s v="Other"/>
  </r>
  <r>
    <m/>
    <x v="7"/>
    <x v="502"/>
    <x v="60"/>
    <n v="320"/>
    <n v="36"/>
    <n v="8"/>
    <n v="1"/>
    <x v="29"/>
    <x v="82"/>
    <n v="70"/>
    <n v="8"/>
    <n v="8"/>
    <x v="18"/>
    <s v="NA"/>
    <s v="NA"/>
    <s v="NA"/>
    <s v="Oth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4E8C16-4BD1-6944-9955-9A607E349218}" name="PivotTable1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O12" firstHeaderRow="0" firstDataRow="1" firstDataCol="1"/>
  <pivotFields count="18">
    <pivotField showAll="0"/>
    <pivotField axis="axisRow" showAll="0" sortType="descending">
      <items count="9">
        <item x="3"/>
        <item x="4"/>
        <item x="1"/>
        <item x="5"/>
        <item x="0"/>
        <item x="2"/>
        <item x="6"/>
        <item x="7"/>
        <item t="default"/>
      </items>
      <autoSortScope>
        <pivotArea dataOnly="0" outline="0" fieldPosition="0">
          <references count="1">
            <reference field="4294967294" count="1" selected="0">
              <x v="6"/>
            </reference>
          </references>
        </pivotArea>
      </autoSortScope>
    </pivotField>
    <pivotField showAll="0">
      <items count="504">
        <item x="60"/>
        <item x="255"/>
        <item x="256"/>
        <item x="390"/>
        <item x="391"/>
        <item x="257"/>
        <item x="258"/>
        <item x="259"/>
        <item x="37"/>
        <item x="42"/>
        <item x="47"/>
        <item x="38"/>
        <item x="68"/>
        <item x="75"/>
        <item x="61"/>
        <item x="161"/>
        <item x="39"/>
        <item x="43"/>
        <item x="238"/>
        <item x="283"/>
        <item x="34"/>
        <item x="62"/>
        <item x="111"/>
        <item x="162"/>
        <item x="120"/>
        <item x="123"/>
        <item x="69"/>
        <item x="35"/>
        <item x="63"/>
        <item x="40"/>
        <item x="65"/>
        <item x="262"/>
        <item x="72"/>
        <item x="250"/>
        <item x="121"/>
        <item x="124"/>
        <item x="45"/>
        <item x="44"/>
        <item x="112"/>
        <item x="163"/>
        <item x="122"/>
        <item x="125"/>
        <item x="36"/>
        <item x="41"/>
        <item x="66"/>
        <item x="263"/>
        <item x="73"/>
        <item x="46"/>
        <item x="294"/>
        <item x="296"/>
        <item x="298"/>
        <item x="300"/>
        <item x="303"/>
        <item x="305"/>
        <item x="307"/>
        <item x="309"/>
        <item x="311"/>
        <item x="313"/>
        <item x="315"/>
        <item x="317"/>
        <item x="319"/>
        <item x="321"/>
        <item x="323"/>
        <item x="326"/>
        <item x="328"/>
        <item x="330"/>
        <item x="332"/>
        <item x="334"/>
        <item x="336"/>
        <item x="338"/>
        <item x="340"/>
        <item x="342"/>
        <item x="344"/>
        <item x="347"/>
        <item x="349"/>
        <item x="351"/>
        <item x="354"/>
        <item x="356"/>
        <item x="392"/>
        <item x="67"/>
        <item x="74"/>
        <item x="128"/>
        <item x="129"/>
        <item x="130"/>
        <item x="131"/>
        <item x="132"/>
        <item x="192"/>
        <item x="138"/>
        <item x="137"/>
        <item x="0"/>
        <item x="358"/>
        <item x="359"/>
        <item x="212"/>
        <item x="193"/>
        <item x="220"/>
        <item x="219"/>
        <item x="231"/>
        <item x="264"/>
        <item x="194"/>
        <item x="195"/>
        <item x="196"/>
        <item x="197"/>
        <item x="270"/>
        <item x="232"/>
        <item x="198"/>
        <item x="393"/>
        <item x="139"/>
        <item x="140"/>
        <item x="407"/>
        <item x="492"/>
        <item x="411"/>
        <item x="418"/>
        <item x="394"/>
        <item x="471"/>
        <item x="395"/>
        <item x="472"/>
        <item x="473"/>
        <item x="233"/>
        <item x="360"/>
        <item x="5"/>
        <item x="361"/>
        <item x="234"/>
        <item x="396"/>
        <item x="362"/>
        <item x="474"/>
        <item x="141"/>
        <item x="142"/>
        <item x="143"/>
        <item x="271"/>
        <item x="363"/>
        <item x="179"/>
        <item x="114"/>
        <item x="398"/>
        <item x="399"/>
        <item x="397"/>
        <item x="144"/>
        <item x="145"/>
        <item x="146"/>
        <item x="147"/>
        <item x="475"/>
        <item x="476"/>
        <item x="477"/>
        <item x="400"/>
        <item x="401"/>
        <item x="402"/>
        <item x="364"/>
        <item x="365"/>
        <item x="444"/>
        <item x="445"/>
        <item x="446"/>
        <item x="57"/>
        <item x="81"/>
        <item x="58"/>
        <item x="386"/>
        <item x="265"/>
        <item x="387"/>
        <item x="478"/>
        <item x="479"/>
        <item x="6"/>
        <item x="133"/>
        <item x="403"/>
        <item x="458"/>
        <item x="59"/>
        <item x="366"/>
        <item x="284"/>
        <item x="222"/>
        <item x="221"/>
        <item x="235"/>
        <item x="224"/>
        <item x="223"/>
        <item x="236"/>
        <item x="405"/>
        <item x="64"/>
        <item x="82"/>
        <item x="237"/>
        <item x="285"/>
        <item x="239"/>
        <item x="83"/>
        <item x="240"/>
        <item x="480"/>
        <item x="491"/>
        <item x="409"/>
        <item x="70"/>
        <item x="71"/>
        <item x="423"/>
        <item x="416"/>
        <item x="110"/>
        <item x="180"/>
        <item x="226"/>
        <item x="225"/>
        <item x="481"/>
        <item x="404"/>
        <item x="266"/>
        <item x="274"/>
        <item x="267"/>
        <item x="482"/>
        <item x="383"/>
        <item x="187"/>
        <item x="7"/>
        <item x="148"/>
        <item x="149"/>
        <item x="367"/>
        <item x="432"/>
        <item x="424"/>
        <item x="425"/>
        <item x="426"/>
        <item x="134"/>
        <item x="181"/>
        <item x="107"/>
        <item x="4"/>
        <item x="241"/>
        <item x="286"/>
        <item x="188"/>
        <item x="287"/>
        <item x="242"/>
        <item x="483"/>
        <item x="109"/>
        <item x="288"/>
        <item x="275"/>
        <item x="13"/>
        <item x="18"/>
        <item x="24"/>
        <item x="30"/>
        <item x="33"/>
        <item x="484"/>
        <item x="427"/>
        <item x="428"/>
        <item x="276"/>
        <item x="277"/>
        <item x="278"/>
        <item x="279"/>
        <item x="113"/>
        <item x="459"/>
        <item x="460"/>
        <item x="461"/>
        <item x="199"/>
        <item x="2"/>
        <item x="447"/>
        <item x="8"/>
        <item x="462"/>
        <item x="368"/>
        <item x="429"/>
        <item x="430"/>
        <item x="200"/>
        <item x="201"/>
        <item x="9"/>
        <item x="150"/>
        <item x="485"/>
        <item x="214"/>
        <item x="213"/>
        <item x="280"/>
        <item x="486"/>
        <item x="202"/>
        <item x="203"/>
        <item x="434"/>
        <item x="435"/>
        <item x="436"/>
        <item x="500"/>
        <item x="501"/>
        <item x="502"/>
        <item x="10"/>
        <item x="151"/>
        <item x="295"/>
        <item x="297"/>
        <item x="299"/>
        <item x="301"/>
        <item x="304"/>
        <item x="306"/>
        <item x="308"/>
        <item x="310"/>
        <item x="312"/>
        <item x="314"/>
        <item x="316"/>
        <item x="318"/>
        <item x="320"/>
        <item x="322"/>
        <item x="324"/>
        <item x="135"/>
        <item x="327"/>
        <item x="329"/>
        <item x="331"/>
        <item x="333"/>
        <item x="335"/>
        <item x="337"/>
        <item x="339"/>
        <item x="341"/>
        <item x="343"/>
        <item x="345"/>
        <item x="348"/>
        <item x="350"/>
        <item x="352"/>
        <item x="355"/>
        <item x="357"/>
        <item x="451"/>
        <item x="452"/>
        <item x="453"/>
        <item x="454"/>
        <item x="455"/>
        <item x="456"/>
        <item x="457"/>
        <item x="228"/>
        <item x="227"/>
        <item x="115"/>
        <item x="11"/>
        <item x="464"/>
        <item x="465"/>
        <item x="463"/>
        <item x="152"/>
        <item x="153"/>
        <item x="189"/>
        <item x="106"/>
        <item x="3"/>
        <item x="289"/>
        <item x="290"/>
        <item x="108"/>
        <item x="291"/>
        <item x="243"/>
        <item x="12"/>
        <item x="244"/>
        <item x="17"/>
        <item x="23"/>
        <item x="29"/>
        <item x="437"/>
        <item x="32"/>
        <item x="154"/>
        <item x="155"/>
        <item x="156"/>
        <item x="182"/>
        <item x="157"/>
        <item x="14"/>
        <item x="84"/>
        <item x="204"/>
        <item x="268"/>
        <item x="369"/>
        <item x="370"/>
        <item x="85"/>
        <item x="245"/>
        <item x="205"/>
        <item x="183"/>
        <item x="86"/>
        <item x="87"/>
        <item x="88"/>
        <item x="89"/>
        <item x="90"/>
        <item x="302"/>
        <item x="325"/>
        <item x="346"/>
        <item x="353"/>
        <item x="273"/>
        <item x="117"/>
        <item x="119"/>
        <item x="158"/>
        <item x="487"/>
        <item x="408"/>
        <item x="15"/>
        <item x="16"/>
        <item x="19"/>
        <item x="20"/>
        <item x="21"/>
        <item x="371"/>
        <item x="488"/>
        <item x="489"/>
        <item x="449"/>
        <item x="206"/>
        <item x="438"/>
        <item x="439"/>
        <item x="440"/>
        <item x="433"/>
        <item x="466"/>
        <item x="467"/>
        <item x="468"/>
        <item x="260"/>
        <item x="246"/>
        <item x="261"/>
        <item x="498"/>
        <item x="372"/>
        <item x="159"/>
        <item x="160"/>
        <item x="388"/>
        <item x="22"/>
        <item x="184"/>
        <item x="281"/>
        <item x="50"/>
        <item x="49"/>
        <item x="48"/>
        <item x="53"/>
        <item x="52"/>
        <item x="51"/>
        <item x="25"/>
        <item x="26"/>
        <item x="56"/>
        <item x="55"/>
        <item x="54"/>
        <item x="247"/>
        <item x="27"/>
        <item x="272"/>
        <item x="77"/>
        <item x="269"/>
        <item x="164"/>
        <item x="185"/>
        <item x="165"/>
        <item x="373"/>
        <item x="166"/>
        <item x="167"/>
        <item x="190"/>
        <item x="168"/>
        <item x="169"/>
        <item x="207"/>
        <item x="248"/>
        <item x="208"/>
        <item x="384"/>
        <item x="389"/>
        <item x="412"/>
        <item x="493"/>
        <item x="229"/>
        <item x="230"/>
        <item x="292"/>
        <item x="28"/>
        <item x="1"/>
        <item x="116"/>
        <item x="118"/>
        <item x="170"/>
        <item x="78"/>
        <item x="171"/>
        <item x="172"/>
        <item x="413"/>
        <item x="414"/>
        <item x="415"/>
        <item x="441"/>
        <item x="442"/>
        <item x="91"/>
        <item x="93"/>
        <item x="94"/>
        <item x="92"/>
        <item x="96"/>
        <item x="97"/>
        <item x="95"/>
        <item x="249"/>
        <item x="210"/>
        <item x="209"/>
        <item x="494"/>
        <item x="251"/>
        <item x="79"/>
        <item x="252"/>
        <item x="253"/>
        <item x="254"/>
        <item x="80"/>
        <item x="450"/>
        <item x="76"/>
        <item x="374"/>
        <item x="443"/>
        <item x="431"/>
        <item x="495"/>
        <item x="499"/>
        <item x="496"/>
        <item x="375"/>
        <item x="406"/>
        <item x="282"/>
        <item x="497"/>
        <item x="490"/>
        <item x="410"/>
        <item x="417"/>
        <item x="211"/>
        <item x="376"/>
        <item x="377"/>
        <item x="191"/>
        <item x="173"/>
        <item x="98"/>
        <item x="100"/>
        <item x="101"/>
        <item x="99"/>
        <item x="102"/>
        <item x="31"/>
        <item x="378"/>
        <item x="136"/>
        <item x="174"/>
        <item x="126"/>
        <item x="175"/>
        <item x="469"/>
        <item x="419"/>
        <item x="470"/>
        <item x="379"/>
        <item x="186"/>
        <item x="176"/>
        <item x="293"/>
        <item x="380"/>
        <item x="381"/>
        <item x="177"/>
        <item x="385"/>
        <item x="178"/>
        <item x="127"/>
        <item x="103"/>
        <item x="105"/>
        <item x="104"/>
        <item x="382"/>
        <item x="218"/>
        <item x="217"/>
        <item x="216"/>
        <item x="215"/>
        <item x="448"/>
        <item x="420"/>
        <item x="421"/>
        <item x="422"/>
        <item t="default"/>
      </items>
    </pivotField>
    <pivotField dataField="1" showAll="0">
      <items count="114">
        <item x="102"/>
        <item x="107"/>
        <item x="55"/>
        <item x="78"/>
        <item x="56"/>
        <item x="47"/>
        <item x="51"/>
        <item x="41"/>
        <item x="101"/>
        <item x="112"/>
        <item x="111"/>
        <item x="34"/>
        <item x="43"/>
        <item x="86"/>
        <item x="57"/>
        <item x="45"/>
        <item x="48"/>
        <item x="82"/>
        <item x="13"/>
        <item x="52"/>
        <item x="35"/>
        <item x="71"/>
        <item x="14"/>
        <item x="6"/>
        <item x="46"/>
        <item x="44"/>
        <item x="76"/>
        <item x="62"/>
        <item x="18"/>
        <item x="81"/>
        <item x="29"/>
        <item x="0"/>
        <item x="53"/>
        <item x="80"/>
        <item x="63"/>
        <item x="87"/>
        <item x="8"/>
        <item x="36"/>
        <item x="58"/>
        <item x="105"/>
        <item x="49"/>
        <item x="19"/>
        <item x="42"/>
        <item x="50"/>
        <item x="7"/>
        <item x="20"/>
        <item x="11"/>
        <item x="5"/>
        <item x="77"/>
        <item x="24"/>
        <item x="22"/>
        <item x="16"/>
        <item x="83"/>
        <item x="64"/>
        <item x="70"/>
        <item x="10"/>
        <item x="27"/>
        <item x="15"/>
        <item x="66"/>
        <item x="95"/>
        <item x="23"/>
        <item x="21"/>
        <item x="26"/>
        <item x="12"/>
        <item x="61"/>
        <item x="60"/>
        <item x="25"/>
        <item x="17"/>
        <item x="3"/>
        <item x="30"/>
        <item x="9"/>
        <item x="99"/>
        <item x="109"/>
        <item x="28"/>
        <item x="108"/>
        <item x="106"/>
        <item x="79"/>
        <item x="1"/>
        <item x="59"/>
        <item x="65"/>
        <item x="110"/>
        <item x="37"/>
        <item x="91"/>
        <item x="100"/>
        <item x="4"/>
        <item x="93"/>
        <item x="96"/>
        <item x="39"/>
        <item x="54"/>
        <item x="85"/>
        <item x="92"/>
        <item x="72"/>
        <item x="84"/>
        <item x="89"/>
        <item x="98"/>
        <item x="74"/>
        <item x="90"/>
        <item x="68"/>
        <item x="2"/>
        <item x="104"/>
        <item x="103"/>
        <item x="75"/>
        <item x="31"/>
        <item x="69"/>
        <item x="94"/>
        <item x="97"/>
        <item x="67"/>
        <item x="73"/>
        <item x="32"/>
        <item x="88"/>
        <item x="40"/>
        <item x="38"/>
        <item x="33"/>
        <item t="default"/>
      </items>
    </pivotField>
    <pivotField dataField="1" showAll="0"/>
    <pivotField dataField="1" showAll="0"/>
    <pivotField dataField="1" showAll="0"/>
    <pivotField dataField="1" showAll="0"/>
    <pivotField dataField="1" showAll="0">
      <items count="53">
        <item x="27"/>
        <item x="50"/>
        <item x="39"/>
        <item x="28"/>
        <item x="41"/>
        <item x="30"/>
        <item x="11"/>
        <item x="33"/>
        <item x="6"/>
        <item x="17"/>
        <item x="34"/>
        <item x="29"/>
        <item x="16"/>
        <item x="7"/>
        <item x="14"/>
        <item x="23"/>
        <item x="5"/>
        <item x="8"/>
        <item x="31"/>
        <item x="0"/>
        <item x="18"/>
        <item x="24"/>
        <item x="12"/>
        <item x="15"/>
        <item x="4"/>
        <item x="10"/>
        <item x="1"/>
        <item x="13"/>
        <item x="35"/>
        <item x="19"/>
        <item x="42"/>
        <item x="3"/>
        <item x="25"/>
        <item x="51"/>
        <item x="9"/>
        <item x="49"/>
        <item x="40"/>
        <item x="44"/>
        <item x="47"/>
        <item x="45"/>
        <item x="2"/>
        <item x="48"/>
        <item x="37"/>
        <item x="20"/>
        <item x="38"/>
        <item x="36"/>
        <item x="26"/>
        <item x="32"/>
        <item x="21"/>
        <item x="46"/>
        <item x="22"/>
        <item x="43"/>
        <item t="default"/>
      </items>
    </pivotField>
    <pivotField dataField="1" showAll="0">
      <items count="198">
        <item x="154"/>
        <item x="42"/>
        <item x="182"/>
        <item x="125"/>
        <item x="176"/>
        <item x="63"/>
        <item x="179"/>
        <item x="194"/>
        <item x="140"/>
        <item x="52"/>
        <item x="64"/>
        <item x="36"/>
        <item x="193"/>
        <item x="180"/>
        <item x="173"/>
        <item x="165"/>
        <item x="177"/>
        <item x="65"/>
        <item x="135"/>
        <item x="141"/>
        <item x="72"/>
        <item x="13"/>
        <item x="56"/>
        <item x="47"/>
        <item x="37"/>
        <item x="132"/>
        <item x="94"/>
        <item x="138"/>
        <item x="195"/>
        <item x="196"/>
        <item x="145"/>
        <item x="181"/>
        <item x="155"/>
        <item x="18"/>
        <item x="172"/>
        <item x="14"/>
        <item x="9"/>
        <item x="137"/>
        <item x="45"/>
        <item x="66"/>
        <item x="6"/>
        <item x="170"/>
        <item x="126"/>
        <item x="131"/>
        <item x="122"/>
        <item x="57"/>
        <item x="43"/>
        <item x="152"/>
        <item x="74"/>
        <item x="192"/>
        <item x="124"/>
        <item x="10"/>
        <item x="51"/>
        <item x="174"/>
        <item x="50"/>
        <item x="128"/>
        <item x="19"/>
        <item x="143"/>
        <item x="73"/>
        <item x="20"/>
        <item x="169"/>
        <item x="123"/>
        <item x="89"/>
        <item x="32"/>
        <item x="21"/>
        <item x="71"/>
        <item x="53"/>
        <item x="5"/>
        <item x="49"/>
        <item x="103"/>
        <item x="112"/>
        <item x="58"/>
        <item x="25"/>
        <item x="27"/>
        <item x="148"/>
        <item x="110"/>
        <item x="7"/>
        <item x="24"/>
        <item x="81"/>
        <item x="48"/>
        <item x="160"/>
        <item x="26"/>
        <item x="178"/>
        <item x="0"/>
        <item x="44"/>
        <item x="61"/>
        <item x="93"/>
        <item x="11"/>
        <item x="139"/>
        <item x="91"/>
        <item x="12"/>
        <item x="67"/>
        <item x="113"/>
        <item x="46"/>
        <item x="119"/>
        <item x="54"/>
        <item x="15"/>
        <item x="185"/>
        <item x="95"/>
        <item x="8"/>
        <item x="79"/>
        <item x="29"/>
        <item x="127"/>
        <item x="82"/>
        <item x="62"/>
        <item x="106"/>
        <item x="134"/>
        <item x="144"/>
        <item x="166"/>
        <item x="78"/>
        <item x="146"/>
        <item x="23"/>
        <item x="186"/>
        <item x="187"/>
        <item x="59"/>
        <item x="153"/>
        <item x="101"/>
        <item x="85"/>
        <item x="118"/>
        <item x="76"/>
        <item x="142"/>
        <item x="22"/>
        <item x="28"/>
        <item x="80"/>
        <item x="1"/>
        <item x="55"/>
        <item x="158"/>
        <item x="104"/>
        <item x="68"/>
        <item x="75"/>
        <item x="115"/>
        <item x="157"/>
        <item x="38"/>
        <item x="77"/>
        <item x="147"/>
        <item x="133"/>
        <item x="99"/>
        <item x="69"/>
        <item x="162"/>
        <item x="17"/>
        <item x="171"/>
        <item x="31"/>
        <item x="130"/>
        <item x="16"/>
        <item x="129"/>
        <item x="2"/>
        <item x="30"/>
        <item x="3"/>
        <item x="105"/>
        <item x="136"/>
        <item x="4"/>
        <item x="97"/>
        <item x="100"/>
        <item x="191"/>
        <item x="109"/>
        <item x="117"/>
        <item x="90"/>
        <item x="190"/>
        <item x="96"/>
        <item x="98"/>
        <item x="168"/>
        <item x="116"/>
        <item x="121"/>
        <item x="86"/>
        <item x="84"/>
        <item x="151"/>
        <item x="189"/>
        <item x="183"/>
        <item x="188"/>
        <item x="111"/>
        <item x="161"/>
        <item x="92"/>
        <item x="87"/>
        <item x="114"/>
        <item x="102"/>
        <item x="70"/>
        <item x="107"/>
        <item x="164"/>
        <item x="88"/>
        <item x="156"/>
        <item x="40"/>
        <item x="149"/>
        <item x="120"/>
        <item x="175"/>
        <item x="184"/>
        <item x="167"/>
        <item x="159"/>
        <item x="33"/>
        <item x="108"/>
        <item x="39"/>
        <item x="150"/>
        <item x="163"/>
        <item x="60"/>
        <item x="34"/>
        <item x="41"/>
        <item x="83"/>
        <item x="35"/>
        <item t="default"/>
      </items>
    </pivotField>
    <pivotField dataField="1" showAll="0"/>
    <pivotField dataField="1" showAll="0"/>
    <pivotField dataField="1" showAll="0"/>
    <pivotField dataField="1" showAll="0">
      <items count="72">
        <item x="65"/>
        <item x="70"/>
        <item x="55"/>
        <item x="50"/>
        <item x="29"/>
        <item x="31"/>
        <item x="60"/>
        <item x="25"/>
        <item x="33"/>
        <item x="48"/>
        <item x="10"/>
        <item x="30"/>
        <item x="5"/>
        <item x="32"/>
        <item x="49"/>
        <item x="43"/>
        <item x="37"/>
        <item x="40"/>
        <item x="35"/>
        <item x="34"/>
        <item x="14"/>
        <item x="11"/>
        <item x="4"/>
        <item x="53"/>
        <item x="44"/>
        <item x="18"/>
        <item x="15"/>
        <item x="46"/>
        <item x="17"/>
        <item x="7"/>
        <item x="9"/>
        <item x="38"/>
        <item x="39"/>
        <item x="45"/>
        <item x="0"/>
        <item x="20"/>
        <item x="13"/>
        <item x="16"/>
        <item x="19"/>
        <item x="8"/>
        <item x="52"/>
        <item x="47"/>
        <item x="51"/>
        <item x="1"/>
        <item x="63"/>
        <item x="12"/>
        <item x="26"/>
        <item x="62"/>
        <item x="6"/>
        <item x="64"/>
        <item x="3"/>
        <item x="57"/>
        <item x="58"/>
        <item x="21"/>
        <item x="61"/>
        <item x="54"/>
        <item x="42"/>
        <item x="68"/>
        <item x="67"/>
        <item x="41"/>
        <item x="2"/>
        <item x="66"/>
        <item x="69"/>
        <item x="22"/>
        <item x="28"/>
        <item x="27"/>
        <item x="36"/>
        <item x="23"/>
        <item x="56"/>
        <item x="24"/>
        <item x="59"/>
        <item t="default"/>
      </items>
    </pivotField>
    <pivotField dataField="1" showAll="0"/>
    <pivotField dataField="1" showAll="0"/>
    <pivotField dataField="1" showAll="0"/>
    <pivotField showAll="0"/>
  </pivotFields>
  <rowFields count="1">
    <field x="1"/>
  </rowFields>
  <rowItems count="9">
    <i>
      <x v="6"/>
    </i>
    <i>
      <x v="7"/>
    </i>
    <i>
      <x v="1"/>
    </i>
    <i>
      <x/>
    </i>
    <i>
      <x v="4"/>
    </i>
    <i>
      <x v="5"/>
    </i>
    <i>
      <x v="3"/>
    </i>
    <i>
      <x v="2"/>
    </i>
    <i t="grand">
      <x/>
    </i>
  </rowItems>
  <colFields count="1">
    <field x="-2"/>
  </colFields>
  <colItems count="14">
    <i>
      <x/>
    </i>
    <i i="1">
      <x v="1"/>
    </i>
    <i i="2">
      <x v="2"/>
    </i>
    <i i="3">
      <x v="3"/>
    </i>
    <i i="4">
      <x v="4"/>
    </i>
    <i i="5">
      <x v="5"/>
    </i>
    <i i="6">
      <x v="6"/>
    </i>
    <i i="7">
      <x v="7"/>
    </i>
    <i i="8">
      <x v="8"/>
    </i>
    <i i="9">
      <x v="9"/>
    </i>
    <i i="10">
      <x v="10"/>
    </i>
    <i i="11">
      <x v="11"/>
    </i>
    <i i="12">
      <x v="12"/>
    </i>
    <i i="13">
      <x v="13"/>
    </i>
  </colItems>
  <dataFields count="14">
    <dataField name="Sum of calories" fld="3" baseField="0" baseItem="0"/>
    <dataField name="Sum of cal_fat" fld="4" baseField="0" baseItem="0"/>
    <dataField name="Sum of total_fat" fld="5" baseField="0" baseItem="0"/>
    <dataField name="Sum of sat_fat" fld="6" baseField="0" baseItem="0"/>
    <dataField name="Sum of trans_fat" fld="7" baseField="0" baseItem="0"/>
    <dataField name="Sum of cholesterol" fld="8" baseField="0" baseItem="0"/>
    <dataField name="Sum of sodium" fld="9" baseField="0" baseItem="0"/>
    <dataField name="Sum of total_carb" fld="10" baseField="0" baseItem="0"/>
    <dataField name="Count of fiber" fld="11" subtotal="count" baseField="0" baseItem="0"/>
    <dataField name="Sum of sugar" fld="12" baseField="0" baseItem="0"/>
    <dataField name="Sum of protein" fld="13" baseField="0" baseItem="0"/>
    <dataField name="Sum of vit_a" fld="14" baseField="0" baseItem="0"/>
    <dataField name="Sum of vit_c" fld="15" baseField="0" baseItem="0"/>
    <dataField name="Sum of calcium" fld="16" baseField="0" baseItem="0"/>
  </dataFields>
  <chartFormats count="1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3"/>
          </reference>
        </references>
      </pivotArea>
    </chartFormat>
    <chartFormat chart="0" format="6" series="1">
      <pivotArea type="data" outline="0" fieldPosition="0">
        <references count="1">
          <reference field="4294967294" count="1" selected="0">
            <x v="4"/>
          </reference>
        </references>
      </pivotArea>
    </chartFormat>
    <chartFormat chart="0" format="7" series="1">
      <pivotArea type="data" outline="0" fieldPosition="0">
        <references count="1">
          <reference field="4294967294" count="1" selected="0">
            <x v="5"/>
          </reference>
        </references>
      </pivotArea>
    </chartFormat>
    <chartFormat chart="0" format="8" series="1">
      <pivotArea type="data" outline="0" fieldPosition="0">
        <references count="1">
          <reference field="4294967294" count="1" selected="0">
            <x v="6"/>
          </reference>
        </references>
      </pivotArea>
    </chartFormat>
    <chartFormat chart="0" format="9" series="1">
      <pivotArea type="data" outline="0" fieldPosition="0">
        <references count="1">
          <reference field="4294967294" count="1" selected="0">
            <x v="7"/>
          </reference>
        </references>
      </pivotArea>
    </chartFormat>
    <chartFormat chart="0" format="10" series="1">
      <pivotArea type="data" outline="0" fieldPosition="0">
        <references count="1">
          <reference field="4294967294" count="1" selected="0">
            <x v="8"/>
          </reference>
        </references>
      </pivotArea>
    </chartFormat>
    <chartFormat chart="0" format="11" series="1">
      <pivotArea type="data" outline="0" fieldPosition="0">
        <references count="1">
          <reference field="4294967294" count="1" selected="0">
            <x v="9"/>
          </reference>
        </references>
      </pivotArea>
    </chartFormat>
    <chartFormat chart="0" format="12" series="1">
      <pivotArea type="data" outline="0" fieldPosition="0">
        <references count="1">
          <reference field="4294967294" count="1" selected="0">
            <x v="10"/>
          </reference>
        </references>
      </pivotArea>
    </chartFormat>
    <chartFormat chart="0" format="13" series="1">
      <pivotArea type="data" outline="0" fieldPosition="0">
        <references count="1">
          <reference field="4294967294" count="1" selected="0">
            <x v="11"/>
          </reference>
        </references>
      </pivotArea>
    </chartFormat>
    <chartFormat chart="0" format="14" series="1">
      <pivotArea type="data" outline="0" fieldPosition="0">
        <references count="1">
          <reference field="4294967294" count="1" selected="0">
            <x v="12"/>
          </reference>
        </references>
      </pivotArea>
    </chartFormat>
    <chartFormat chart="0" format="15" series="1">
      <pivotArea type="data" outline="0" fieldPosition="0">
        <references count="1">
          <reference field="4294967294" count="1" selected="0">
            <x v="1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 xr10:uid="{F452106F-FA97-7F45-9FE6-3537732DD953}" sourceName="restaurant">
  <pivotTables>
    <pivotTable tabId="4" name="PivotTable14"/>
  </pivotTables>
  <data>
    <tabular pivotCacheId="78566819">
      <items count="8">
        <i x="3" s="1"/>
        <i x="4" s="1"/>
        <i x="1" s="1"/>
        <i x="5" s="1"/>
        <i x="0" s="1"/>
        <i x="2"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893AB174-2449-C943-82CF-76A351BB532B}" sourceName="item">
  <pivotTables>
    <pivotTable tabId="4" name="PivotTable14"/>
  </pivotTables>
  <data>
    <tabular pivotCacheId="78566819">
      <items count="503">
        <i x="60" s="1"/>
        <i x="255" s="1"/>
        <i x="256" s="1"/>
        <i x="390" s="1"/>
        <i x="391" s="1"/>
        <i x="257" s="1"/>
        <i x="258" s="1"/>
        <i x="259" s="1"/>
        <i x="37" s="1"/>
        <i x="42" s="1"/>
        <i x="47" s="1"/>
        <i x="38" s="1"/>
        <i x="68" s="1"/>
        <i x="75" s="1"/>
        <i x="61" s="1"/>
        <i x="161" s="1"/>
        <i x="39" s="1"/>
        <i x="43" s="1"/>
        <i x="238" s="1"/>
        <i x="283" s="1"/>
        <i x="34" s="1"/>
        <i x="62" s="1"/>
        <i x="111" s="1"/>
        <i x="162" s="1"/>
        <i x="120" s="1"/>
        <i x="123" s="1"/>
        <i x="69" s="1"/>
        <i x="35" s="1"/>
        <i x="63" s="1"/>
        <i x="40" s="1"/>
        <i x="65" s="1"/>
        <i x="262" s="1"/>
        <i x="72" s="1"/>
        <i x="250" s="1"/>
        <i x="121" s="1"/>
        <i x="124" s="1"/>
        <i x="45" s="1"/>
        <i x="44" s="1"/>
        <i x="112" s="1"/>
        <i x="163" s="1"/>
        <i x="122" s="1"/>
        <i x="125" s="1"/>
        <i x="36" s="1"/>
        <i x="41" s="1"/>
        <i x="66" s="1"/>
        <i x="263" s="1"/>
        <i x="73" s="1"/>
        <i x="46" s="1"/>
        <i x="294" s="1"/>
        <i x="296" s="1"/>
        <i x="298" s="1"/>
        <i x="300" s="1"/>
        <i x="303" s="1"/>
        <i x="305" s="1"/>
        <i x="307" s="1"/>
        <i x="309" s="1"/>
        <i x="311" s="1"/>
        <i x="313" s="1"/>
        <i x="315" s="1"/>
        <i x="317" s="1"/>
        <i x="319" s="1"/>
        <i x="321" s="1"/>
        <i x="323" s="1"/>
        <i x="326" s="1"/>
        <i x="328" s="1"/>
        <i x="330" s="1"/>
        <i x="332" s="1"/>
        <i x="334" s="1"/>
        <i x="336" s="1"/>
        <i x="338" s="1"/>
        <i x="340" s="1"/>
        <i x="342" s="1"/>
        <i x="344" s="1"/>
        <i x="347" s="1"/>
        <i x="349" s="1"/>
        <i x="351" s="1"/>
        <i x="354" s="1"/>
        <i x="356" s="1"/>
        <i x="392" s="1"/>
        <i x="67" s="1"/>
        <i x="74" s="1"/>
        <i x="128" s="1"/>
        <i x="129" s="1"/>
        <i x="130" s="1"/>
        <i x="131" s="1"/>
        <i x="132" s="1"/>
        <i x="192" s="1"/>
        <i x="138" s="1"/>
        <i x="137" s="1"/>
        <i x="0" s="1"/>
        <i x="358" s="1"/>
        <i x="359" s="1"/>
        <i x="212" s="1"/>
        <i x="193" s="1"/>
        <i x="220" s="1"/>
        <i x="219" s="1"/>
        <i x="231" s="1"/>
        <i x="264" s="1"/>
        <i x="194" s="1"/>
        <i x="195" s="1"/>
        <i x="196" s="1"/>
        <i x="197" s="1"/>
        <i x="270" s="1"/>
        <i x="232" s="1"/>
        <i x="198" s="1"/>
        <i x="393" s="1"/>
        <i x="139" s="1"/>
        <i x="140" s="1"/>
        <i x="407" s="1"/>
        <i x="492" s="1"/>
        <i x="411" s="1"/>
        <i x="418" s="1"/>
        <i x="394" s="1"/>
        <i x="471" s="1"/>
        <i x="395" s="1"/>
        <i x="472" s="1"/>
        <i x="473" s="1"/>
        <i x="233" s="1"/>
        <i x="360" s="1"/>
        <i x="5" s="1"/>
        <i x="361" s="1"/>
        <i x="234" s="1"/>
        <i x="396" s="1"/>
        <i x="362" s="1"/>
        <i x="474" s="1"/>
        <i x="141" s="1"/>
        <i x="142" s="1"/>
        <i x="143" s="1"/>
        <i x="271" s="1"/>
        <i x="363" s="1"/>
        <i x="179" s="1"/>
        <i x="114" s="1"/>
        <i x="398" s="1"/>
        <i x="399" s="1"/>
        <i x="397" s="1"/>
        <i x="144" s="1"/>
        <i x="145" s="1"/>
        <i x="146" s="1"/>
        <i x="147" s="1"/>
        <i x="475" s="1"/>
        <i x="476" s="1"/>
        <i x="477" s="1"/>
        <i x="400" s="1"/>
        <i x="401" s="1"/>
        <i x="402" s="1"/>
        <i x="364" s="1"/>
        <i x="365" s="1"/>
        <i x="444" s="1"/>
        <i x="445" s="1"/>
        <i x="446" s="1"/>
        <i x="57" s="1"/>
        <i x="81" s="1"/>
        <i x="58" s="1"/>
        <i x="386" s="1"/>
        <i x="265" s="1"/>
        <i x="387" s="1"/>
        <i x="478" s="1"/>
        <i x="479" s="1"/>
        <i x="6" s="1"/>
        <i x="133" s="1"/>
        <i x="403" s="1"/>
        <i x="458" s="1"/>
        <i x="59" s="1"/>
        <i x="366" s="1"/>
        <i x="284" s="1"/>
        <i x="222" s="1"/>
        <i x="221" s="1"/>
        <i x="235" s="1"/>
        <i x="224" s="1"/>
        <i x="223" s="1"/>
        <i x="236" s="1"/>
        <i x="405" s="1"/>
        <i x="64" s="1"/>
        <i x="82" s="1"/>
        <i x="237" s="1"/>
        <i x="285" s="1"/>
        <i x="239" s="1"/>
        <i x="83" s="1"/>
        <i x="240" s="1"/>
        <i x="480" s="1"/>
        <i x="491" s="1"/>
        <i x="409" s="1"/>
        <i x="70" s="1"/>
        <i x="71" s="1"/>
        <i x="423" s="1"/>
        <i x="416" s="1"/>
        <i x="110" s="1"/>
        <i x="180" s="1"/>
        <i x="226" s="1"/>
        <i x="225" s="1"/>
        <i x="481" s="1"/>
        <i x="404" s="1"/>
        <i x="266" s="1"/>
        <i x="274" s="1"/>
        <i x="267" s="1"/>
        <i x="482" s="1"/>
        <i x="383" s="1"/>
        <i x="187" s="1"/>
        <i x="7" s="1"/>
        <i x="148" s="1"/>
        <i x="149" s="1"/>
        <i x="367" s="1"/>
        <i x="432" s="1"/>
        <i x="424" s="1"/>
        <i x="425" s="1"/>
        <i x="426" s="1"/>
        <i x="134" s="1"/>
        <i x="181" s="1"/>
        <i x="107" s="1"/>
        <i x="4" s="1"/>
        <i x="241" s="1"/>
        <i x="286" s="1"/>
        <i x="188" s="1"/>
        <i x="287" s="1"/>
        <i x="242" s="1"/>
        <i x="483" s="1"/>
        <i x="109" s="1"/>
        <i x="288" s="1"/>
        <i x="275" s="1"/>
        <i x="13" s="1"/>
        <i x="18" s="1"/>
        <i x="24" s="1"/>
        <i x="30" s="1"/>
        <i x="33" s="1"/>
        <i x="484" s="1"/>
        <i x="427" s="1"/>
        <i x="428" s="1"/>
        <i x="276" s="1"/>
        <i x="277" s="1"/>
        <i x="278" s="1"/>
        <i x="279" s="1"/>
        <i x="113" s="1"/>
        <i x="459" s="1"/>
        <i x="460" s="1"/>
        <i x="461" s="1"/>
        <i x="199" s="1"/>
        <i x="2" s="1"/>
        <i x="447" s="1"/>
        <i x="8" s="1"/>
        <i x="462" s="1"/>
        <i x="368" s="1"/>
        <i x="429" s="1"/>
        <i x="430" s="1"/>
        <i x="200" s="1"/>
        <i x="201" s="1"/>
        <i x="9" s="1"/>
        <i x="150" s="1"/>
        <i x="485" s="1"/>
        <i x="214" s="1"/>
        <i x="213" s="1"/>
        <i x="280" s="1"/>
        <i x="486" s="1"/>
        <i x="202" s="1"/>
        <i x="203" s="1"/>
        <i x="434" s="1"/>
        <i x="435" s="1"/>
        <i x="436" s="1"/>
        <i x="500" s="1"/>
        <i x="501" s="1"/>
        <i x="502" s="1"/>
        <i x="10" s="1"/>
        <i x="151" s="1"/>
        <i x="295" s="1"/>
        <i x="297" s="1"/>
        <i x="299" s="1"/>
        <i x="301" s="1"/>
        <i x="304" s="1"/>
        <i x="306" s="1"/>
        <i x="308" s="1"/>
        <i x="310" s="1"/>
        <i x="312" s="1"/>
        <i x="314" s="1"/>
        <i x="316" s="1"/>
        <i x="318" s="1"/>
        <i x="320" s="1"/>
        <i x="322" s="1"/>
        <i x="324" s="1"/>
        <i x="135" s="1"/>
        <i x="327" s="1"/>
        <i x="329" s="1"/>
        <i x="331" s="1"/>
        <i x="333" s="1"/>
        <i x="335" s="1"/>
        <i x="337" s="1"/>
        <i x="339" s="1"/>
        <i x="341" s="1"/>
        <i x="343" s="1"/>
        <i x="345" s="1"/>
        <i x="348" s="1"/>
        <i x="350" s="1"/>
        <i x="352" s="1"/>
        <i x="355" s="1"/>
        <i x="357" s="1"/>
        <i x="451" s="1"/>
        <i x="452" s="1"/>
        <i x="453" s="1"/>
        <i x="454" s="1"/>
        <i x="455" s="1"/>
        <i x="456" s="1"/>
        <i x="457" s="1"/>
        <i x="228" s="1"/>
        <i x="227" s="1"/>
        <i x="115" s="1"/>
        <i x="11" s="1"/>
        <i x="464" s="1"/>
        <i x="465" s="1"/>
        <i x="463" s="1"/>
        <i x="152" s="1"/>
        <i x="153" s="1"/>
        <i x="189" s="1"/>
        <i x="106" s="1"/>
        <i x="3" s="1"/>
        <i x="289" s="1"/>
        <i x="290" s="1"/>
        <i x="108" s="1"/>
        <i x="291" s="1"/>
        <i x="243" s="1"/>
        <i x="12" s="1"/>
        <i x="244" s="1"/>
        <i x="17" s="1"/>
        <i x="23" s="1"/>
        <i x="29" s="1"/>
        <i x="437" s="1"/>
        <i x="32" s="1"/>
        <i x="154" s="1"/>
        <i x="155" s="1"/>
        <i x="156" s="1"/>
        <i x="182" s="1"/>
        <i x="157" s="1"/>
        <i x="14" s="1"/>
        <i x="84" s="1"/>
        <i x="204" s="1"/>
        <i x="268" s="1"/>
        <i x="369" s="1"/>
        <i x="370" s="1"/>
        <i x="85" s="1"/>
        <i x="245" s="1"/>
        <i x="205" s="1"/>
        <i x="183" s="1"/>
        <i x="86" s="1"/>
        <i x="87" s="1"/>
        <i x="88" s="1"/>
        <i x="89" s="1"/>
        <i x="90" s="1"/>
        <i x="302" s="1"/>
        <i x="325" s="1"/>
        <i x="346" s="1"/>
        <i x="353" s="1"/>
        <i x="273" s="1"/>
        <i x="117" s="1"/>
        <i x="119" s="1"/>
        <i x="158" s="1"/>
        <i x="487" s="1"/>
        <i x="408" s="1"/>
        <i x="15" s="1"/>
        <i x="16" s="1"/>
        <i x="19" s="1"/>
        <i x="20" s="1"/>
        <i x="21" s="1"/>
        <i x="371" s="1"/>
        <i x="488" s="1"/>
        <i x="489" s="1"/>
        <i x="449" s="1"/>
        <i x="206" s="1"/>
        <i x="438" s="1"/>
        <i x="439" s="1"/>
        <i x="440" s="1"/>
        <i x="433" s="1"/>
        <i x="466" s="1"/>
        <i x="467" s="1"/>
        <i x="468" s="1"/>
        <i x="260" s="1"/>
        <i x="246" s="1"/>
        <i x="261" s="1"/>
        <i x="498" s="1"/>
        <i x="372" s="1"/>
        <i x="159" s="1"/>
        <i x="160" s="1"/>
        <i x="388" s="1"/>
        <i x="22" s="1"/>
        <i x="184" s="1"/>
        <i x="281" s="1"/>
        <i x="50" s="1"/>
        <i x="49" s="1"/>
        <i x="48" s="1"/>
        <i x="53" s="1"/>
        <i x="52" s="1"/>
        <i x="51" s="1"/>
        <i x="25" s="1"/>
        <i x="26" s="1"/>
        <i x="56" s="1"/>
        <i x="55" s="1"/>
        <i x="54" s="1"/>
        <i x="247" s="1"/>
        <i x="27" s="1"/>
        <i x="272" s="1"/>
        <i x="77" s="1"/>
        <i x="269" s="1"/>
        <i x="164" s="1"/>
        <i x="185" s="1"/>
        <i x="165" s="1"/>
        <i x="373" s="1"/>
        <i x="166" s="1"/>
        <i x="167" s="1"/>
        <i x="190" s="1"/>
        <i x="168" s="1"/>
        <i x="169" s="1"/>
        <i x="207" s="1"/>
        <i x="248" s="1"/>
        <i x="208" s="1"/>
        <i x="384" s="1"/>
        <i x="389" s="1"/>
        <i x="412" s="1"/>
        <i x="493" s="1"/>
        <i x="229" s="1"/>
        <i x="230" s="1"/>
        <i x="292" s="1"/>
        <i x="28" s="1"/>
        <i x="1" s="1"/>
        <i x="116" s="1"/>
        <i x="118" s="1"/>
        <i x="170" s="1"/>
        <i x="78" s="1"/>
        <i x="171" s="1"/>
        <i x="172" s="1"/>
        <i x="413" s="1"/>
        <i x="414" s="1"/>
        <i x="415" s="1"/>
        <i x="441" s="1"/>
        <i x="442" s="1"/>
        <i x="91" s="1"/>
        <i x="93" s="1"/>
        <i x="94" s="1"/>
        <i x="92" s="1"/>
        <i x="96" s="1"/>
        <i x="97" s="1"/>
        <i x="95" s="1"/>
        <i x="249" s="1"/>
        <i x="210" s="1"/>
        <i x="209" s="1"/>
        <i x="494" s="1"/>
        <i x="251" s="1"/>
        <i x="79" s="1"/>
        <i x="252" s="1"/>
        <i x="253" s="1"/>
        <i x="254" s="1"/>
        <i x="80" s="1"/>
        <i x="450" s="1"/>
        <i x="76" s="1"/>
        <i x="374" s="1"/>
        <i x="443" s="1"/>
        <i x="431" s="1"/>
        <i x="495" s="1"/>
        <i x="499" s="1"/>
        <i x="496" s="1"/>
        <i x="375" s="1"/>
        <i x="406" s="1"/>
        <i x="282" s="1"/>
        <i x="497" s="1"/>
        <i x="490" s="1"/>
        <i x="410" s="1"/>
        <i x="417" s="1"/>
        <i x="211" s="1"/>
        <i x="376" s="1"/>
        <i x="377" s="1"/>
        <i x="191" s="1"/>
        <i x="173" s="1"/>
        <i x="98" s="1"/>
        <i x="100" s="1"/>
        <i x="101" s="1"/>
        <i x="99" s="1"/>
        <i x="102" s="1"/>
        <i x="31" s="1"/>
        <i x="378" s="1"/>
        <i x="136" s="1"/>
        <i x="174" s="1"/>
        <i x="126" s="1"/>
        <i x="175" s="1"/>
        <i x="469" s="1"/>
        <i x="419" s="1"/>
        <i x="470" s="1"/>
        <i x="379" s="1"/>
        <i x="186" s="1"/>
        <i x="176" s="1"/>
        <i x="293" s="1"/>
        <i x="380" s="1"/>
        <i x="381" s="1"/>
        <i x="177" s="1"/>
        <i x="385" s="1"/>
        <i x="178" s="1"/>
        <i x="127" s="1"/>
        <i x="103" s="1"/>
        <i x="105" s="1"/>
        <i x="104" s="1"/>
        <i x="382" s="1"/>
        <i x="218" s="1"/>
        <i x="217" s="1"/>
        <i x="216" s="1"/>
        <i x="215" s="1"/>
        <i x="448" s="1"/>
        <i x="420" s="1"/>
        <i x="421" s="1"/>
        <i x="42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ories" xr10:uid="{3CF693ED-F27A-114A-9598-4CB1FE355632}" sourceName="calories">
  <pivotTables>
    <pivotTable tabId="4" name="PivotTable14"/>
  </pivotTables>
  <data>
    <tabular pivotCacheId="78566819">
      <items count="113">
        <i x="102" s="1"/>
        <i x="107" s="1"/>
        <i x="55" s="1"/>
        <i x="78" s="1"/>
        <i x="56" s="1"/>
        <i x="47" s="1"/>
        <i x="51" s="1"/>
        <i x="41" s="1"/>
        <i x="101" s="1"/>
        <i x="112" s="1"/>
        <i x="111" s="1"/>
        <i x="34" s="1"/>
        <i x="43" s="1"/>
        <i x="86" s="1"/>
        <i x="57" s="1"/>
        <i x="45" s="1"/>
        <i x="48" s="1"/>
        <i x="82" s="1"/>
        <i x="13" s="1"/>
        <i x="52" s="1"/>
        <i x="35" s="1"/>
        <i x="71" s="1"/>
        <i x="14" s="1"/>
        <i x="6" s="1"/>
        <i x="46" s="1"/>
        <i x="44" s="1"/>
        <i x="76" s="1"/>
        <i x="62" s="1"/>
        <i x="18" s="1"/>
        <i x="81" s="1"/>
        <i x="29" s="1"/>
        <i x="0" s="1"/>
        <i x="53" s="1"/>
        <i x="80" s="1"/>
        <i x="63" s="1"/>
        <i x="87" s="1"/>
        <i x="8" s="1"/>
        <i x="36" s="1"/>
        <i x="58" s="1"/>
        <i x="105" s="1"/>
        <i x="49" s="1"/>
        <i x="19" s="1"/>
        <i x="42" s="1"/>
        <i x="50" s="1"/>
        <i x="7" s="1"/>
        <i x="20" s="1"/>
        <i x="11" s="1"/>
        <i x="5" s="1"/>
        <i x="77" s="1"/>
        <i x="24" s="1"/>
        <i x="22" s="1"/>
        <i x="16" s="1"/>
        <i x="83" s="1"/>
        <i x="64" s="1"/>
        <i x="70" s="1"/>
        <i x="10" s="1"/>
        <i x="27" s="1"/>
        <i x="15" s="1"/>
        <i x="66" s="1"/>
        <i x="95" s="1"/>
        <i x="23" s="1"/>
        <i x="21" s="1"/>
        <i x="26" s="1"/>
        <i x="12" s="1"/>
        <i x="61" s="1"/>
        <i x="60" s="1"/>
        <i x="25" s="1"/>
        <i x="17" s="1"/>
        <i x="3" s="1"/>
        <i x="30" s="1"/>
        <i x="9" s="1"/>
        <i x="99" s="1"/>
        <i x="109" s="1"/>
        <i x="28" s="1"/>
        <i x="108" s="1"/>
        <i x="106" s="1"/>
        <i x="79" s="1"/>
        <i x="1" s="1"/>
        <i x="59" s="1"/>
        <i x="65" s="1"/>
        <i x="110" s="1"/>
        <i x="37" s="1"/>
        <i x="91" s="1"/>
        <i x="100" s="1"/>
        <i x="4" s="1"/>
        <i x="93" s="1"/>
        <i x="96" s="1"/>
        <i x="39" s="1"/>
        <i x="54" s="1"/>
        <i x="85" s="1"/>
        <i x="92" s="1"/>
        <i x="72" s="1"/>
        <i x="84" s="1"/>
        <i x="89" s="1"/>
        <i x="98" s="1"/>
        <i x="74" s="1"/>
        <i x="90" s="1"/>
        <i x="68" s="1"/>
        <i x="2" s="1"/>
        <i x="104" s="1"/>
        <i x="103" s="1"/>
        <i x="75" s="1"/>
        <i x="31" s="1"/>
        <i x="69" s="1"/>
        <i x="94" s="1"/>
        <i x="97" s="1"/>
        <i x="67" s="1"/>
        <i x="73" s="1"/>
        <i x="32" s="1"/>
        <i x="88" s="1"/>
        <i x="40" s="1"/>
        <i x="38" s="1"/>
        <i x="3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olesterol" xr10:uid="{D0B2955A-5EE3-3E4C-BEB2-9559C28AD64C}" sourceName="cholesterol">
  <pivotTables>
    <pivotTable tabId="4" name="PivotTable14"/>
  </pivotTables>
  <data>
    <tabular pivotCacheId="78566819">
      <items count="52">
        <i x="27" s="1"/>
        <i x="50" s="1"/>
        <i x="39" s="1"/>
        <i x="28" s="1"/>
        <i x="41" s="1"/>
        <i x="30" s="1"/>
        <i x="11" s="1"/>
        <i x="33" s="1"/>
        <i x="6" s="1"/>
        <i x="17" s="1"/>
        <i x="34" s="1"/>
        <i x="29" s="1"/>
        <i x="16" s="1"/>
        <i x="7" s="1"/>
        <i x="14" s="1"/>
        <i x="23" s="1"/>
        <i x="5" s="1"/>
        <i x="8" s="1"/>
        <i x="31" s="1"/>
        <i x="0" s="1"/>
        <i x="18" s="1"/>
        <i x="24" s="1"/>
        <i x="12" s="1"/>
        <i x="15" s="1"/>
        <i x="4" s="1"/>
        <i x="10" s="1"/>
        <i x="1" s="1"/>
        <i x="13" s="1"/>
        <i x="35" s="1"/>
        <i x="19" s="1"/>
        <i x="42" s="1"/>
        <i x="3" s="1"/>
        <i x="25" s="1"/>
        <i x="51" s="1"/>
        <i x="9" s="1"/>
        <i x="49" s="1"/>
        <i x="40" s="1"/>
        <i x="44" s="1"/>
        <i x="47" s="1"/>
        <i x="45" s="1"/>
        <i x="2" s="1"/>
        <i x="48" s="1"/>
        <i x="37" s="1"/>
        <i x="20" s="1"/>
        <i x="38" s="1"/>
        <i x="36" s="1"/>
        <i x="26" s="1"/>
        <i x="32" s="1"/>
        <i x="21" s="1"/>
        <i x="46" s="1"/>
        <i x="22" s="1"/>
        <i x="4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dium" xr10:uid="{F56FAD55-BEFE-D546-AC46-90C0EDD444AE}" sourceName="sodium">
  <pivotTables>
    <pivotTable tabId="4" name="PivotTable14"/>
  </pivotTables>
  <data>
    <tabular pivotCacheId="78566819">
      <items count="197">
        <i x="154" s="1"/>
        <i x="42" s="1"/>
        <i x="182" s="1"/>
        <i x="125" s="1"/>
        <i x="176" s="1"/>
        <i x="63" s="1"/>
        <i x="179" s="1"/>
        <i x="194" s="1"/>
        <i x="140" s="1"/>
        <i x="52" s="1"/>
        <i x="64" s="1"/>
        <i x="36" s="1"/>
        <i x="193" s="1"/>
        <i x="180" s="1"/>
        <i x="173" s="1"/>
        <i x="165" s="1"/>
        <i x="177" s="1"/>
        <i x="65" s="1"/>
        <i x="135" s="1"/>
        <i x="141" s="1"/>
        <i x="72" s="1"/>
        <i x="13" s="1"/>
        <i x="56" s="1"/>
        <i x="47" s="1"/>
        <i x="37" s="1"/>
        <i x="132" s="1"/>
        <i x="94" s="1"/>
        <i x="138" s="1"/>
        <i x="195" s="1"/>
        <i x="196" s="1"/>
        <i x="145" s="1"/>
        <i x="181" s="1"/>
        <i x="155" s="1"/>
        <i x="18" s="1"/>
        <i x="172" s="1"/>
        <i x="14" s="1"/>
        <i x="9" s="1"/>
        <i x="137" s="1"/>
        <i x="45" s="1"/>
        <i x="66" s="1"/>
        <i x="6" s="1"/>
        <i x="170" s="1"/>
        <i x="126" s="1"/>
        <i x="131" s="1"/>
        <i x="122" s="1"/>
        <i x="57" s="1"/>
        <i x="43" s="1"/>
        <i x="152" s="1"/>
        <i x="74" s="1"/>
        <i x="192" s="1"/>
        <i x="124" s="1"/>
        <i x="10" s="1"/>
        <i x="51" s="1"/>
        <i x="174" s="1"/>
        <i x="50" s="1"/>
        <i x="128" s="1"/>
        <i x="19" s="1"/>
        <i x="143" s="1"/>
        <i x="73" s="1"/>
        <i x="20" s="1"/>
        <i x="169" s="1"/>
        <i x="123" s="1"/>
        <i x="89" s="1"/>
        <i x="32" s="1"/>
        <i x="21" s="1"/>
        <i x="71" s="1"/>
        <i x="53" s="1"/>
        <i x="5" s="1"/>
        <i x="49" s="1"/>
        <i x="103" s="1"/>
        <i x="112" s="1"/>
        <i x="58" s="1"/>
        <i x="25" s="1"/>
        <i x="27" s="1"/>
        <i x="148" s="1"/>
        <i x="110" s="1"/>
        <i x="7" s="1"/>
        <i x="24" s="1"/>
        <i x="81" s="1"/>
        <i x="48" s="1"/>
        <i x="160" s="1"/>
        <i x="26" s="1"/>
        <i x="178" s="1"/>
        <i x="0" s="1"/>
        <i x="44" s="1"/>
        <i x="61" s="1"/>
        <i x="93" s="1"/>
        <i x="11" s="1"/>
        <i x="139" s="1"/>
        <i x="91" s="1"/>
        <i x="12" s="1"/>
        <i x="67" s="1"/>
        <i x="113" s="1"/>
        <i x="46" s="1"/>
        <i x="119" s="1"/>
        <i x="54" s="1"/>
        <i x="15" s="1"/>
        <i x="185" s="1"/>
        <i x="95" s="1"/>
        <i x="8" s="1"/>
        <i x="79" s="1"/>
        <i x="29" s="1"/>
        <i x="127" s="1"/>
        <i x="82" s="1"/>
        <i x="62" s="1"/>
        <i x="106" s="1"/>
        <i x="134" s="1"/>
        <i x="144" s="1"/>
        <i x="166" s="1"/>
        <i x="78" s="1"/>
        <i x="146" s="1"/>
        <i x="23" s="1"/>
        <i x="186" s="1"/>
        <i x="187" s="1"/>
        <i x="59" s="1"/>
        <i x="153" s="1"/>
        <i x="101" s="1"/>
        <i x="85" s="1"/>
        <i x="118" s="1"/>
        <i x="76" s="1"/>
        <i x="142" s="1"/>
        <i x="22" s="1"/>
        <i x="28" s="1"/>
        <i x="80" s="1"/>
        <i x="1" s="1"/>
        <i x="55" s="1"/>
        <i x="158" s="1"/>
        <i x="104" s="1"/>
        <i x="68" s="1"/>
        <i x="75" s="1"/>
        <i x="115" s="1"/>
        <i x="157" s="1"/>
        <i x="38" s="1"/>
        <i x="77" s="1"/>
        <i x="147" s="1"/>
        <i x="133" s="1"/>
        <i x="99" s="1"/>
        <i x="69" s="1"/>
        <i x="162" s="1"/>
        <i x="17" s="1"/>
        <i x="171" s="1"/>
        <i x="31" s="1"/>
        <i x="130" s="1"/>
        <i x="16" s="1"/>
        <i x="129" s="1"/>
        <i x="2" s="1"/>
        <i x="30" s="1"/>
        <i x="3" s="1"/>
        <i x="105" s="1"/>
        <i x="136" s="1"/>
        <i x="4" s="1"/>
        <i x="97" s="1"/>
        <i x="100" s="1"/>
        <i x="191" s="1"/>
        <i x="109" s="1"/>
        <i x="117" s="1"/>
        <i x="90" s="1"/>
        <i x="190" s="1"/>
        <i x="96" s="1"/>
        <i x="98" s="1"/>
        <i x="168" s="1"/>
        <i x="116" s="1"/>
        <i x="121" s="1"/>
        <i x="86" s="1"/>
        <i x="84" s="1"/>
        <i x="151" s="1"/>
        <i x="189" s="1"/>
        <i x="183" s="1"/>
        <i x="188" s="1"/>
        <i x="111" s="1"/>
        <i x="161" s="1"/>
        <i x="92" s="1"/>
        <i x="87" s="1"/>
        <i x="114" s="1"/>
        <i x="102" s="1"/>
        <i x="70" s="1"/>
        <i x="107" s="1"/>
        <i x="164" s="1"/>
        <i x="88" s="1"/>
        <i x="156" s="1"/>
        <i x="40" s="1"/>
        <i x="149" s="1"/>
        <i x="120" s="1"/>
        <i x="175" s="1"/>
        <i x="184" s="1"/>
        <i x="167" s="1"/>
        <i x="159" s="1"/>
        <i x="33" s="1"/>
        <i x="108" s="1"/>
        <i x="39" s="1"/>
        <i x="150" s="1"/>
        <i x="163" s="1"/>
        <i x="60" s="1"/>
        <i x="34" s="1"/>
        <i x="41" s="1"/>
        <i x="83" s="1"/>
        <i x="3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ein" xr10:uid="{A13696BA-B84B-1248-ADA5-6F59F736CC02}" sourceName="protein">
  <pivotTables>
    <pivotTable tabId="4" name="PivotTable14"/>
  </pivotTables>
  <data>
    <tabular pivotCacheId="78566819">
      <items count="71">
        <i x="65" s="1"/>
        <i x="70" s="1"/>
        <i x="55" s="1"/>
        <i x="50" s="1"/>
        <i x="29" s="1"/>
        <i x="31" s="1"/>
        <i x="60" s="1"/>
        <i x="25" s="1"/>
        <i x="33" s="1"/>
        <i x="48" s="1"/>
        <i x="10" s="1"/>
        <i x="30" s="1"/>
        <i x="5" s="1"/>
        <i x="32" s="1"/>
        <i x="49" s="1"/>
        <i x="43" s="1"/>
        <i x="37" s="1"/>
        <i x="40" s="1"/>
        <i x="35" s="1"/>
        <i x="34" s="1"/>
        <i x="14" s="1"/>
        <i x="11" s="1"/>
        <i x="4" s="1"/>
        <i x="53" s="1"/>
        <i x="44" s="1"/>
        <i x="18" s="1"/>
        <i x="15" s="1"/>
        <i x="46" s="1"/>
        <i x="17" s="1"/>
        <i x="7" s="1"/>
        <i x="9" s="1"/>
        <i x="38" s="1"/>
        <i x="39" s="1"/>
        <i x="45" s="1"/>
        <i x="0" s="1"/>
        <i x="20" s="1"/>
        <i x="13" s="1"/>
        <i x="16" s="1"/>
        <i x="19" s="1"/>
        <i x="8" s="1"/>
        <i x="52" s="1"/>
        <i x="47" s="1"/>
        <i x="51" s="1"/>
        <i x="1" s="1"/>
        <i x="63" s="1"/>
        <i x="12" s="1"/>
        <i x="26" s="1"/>
        <i x="62" s="1"/>
        <i x="6" s="1"/>
        <i x="64" s="1"/>
        <i x="3" s="1"/>
        <i x="57" s="1"/>
        <i x="58" s="1"/>
        <i x="21" s="1"/>
        <i x="61" s="1"/>
        <i x="54" s="1"/>
        <i x="42" s="1"/>
        <i x="68" s="1"/>
        <i x="67" s="1"/>
        <i x="41" s="1"/>
        <i x="2" s="1"/>
        <i x="66" s="1"/>
        <i x="69" s="1"/>
        <i x="22" s="1"/>
        <i x="28" s="1"/>
        <i x="27" s="1"/>
        <i x="36" s="1"/>
        <i x="23" s="1"/>
        <i x="56" s="1"/>
        <i x="24" s="1"/>
        <i x="5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aurant" xr10:uid="{CCE87681-6D45-0E43-BAC5-F3ABD31DB1EC}" cache="Slicer_restaurant" caption="restaurant" style="SlicerStyleLight2" rowHeight="230716"/>
  <slicer name="item" xr10:uid="{9EA8E989-872B-1948-8CB5-3C2C83E0ADE7}" cache="Slicer_item" caption="item" style="SlicerStyleLight2" rowHeight="230716"/>
  <slicer name="calories" xr10:uid="{458AA7A4-40C3-054B-9500-D522A445A1E3}" cache="Slicer_calories" caption="calories" style="SlicerStyleLight2" rowHeight="230716"/>
  <slicer name="cholesterol" xr10:uid="{CB84AC86-0D52-4A49-A915-DB6C8A25E873}" cache="Slicer_cholesterol" caption="cholesterol" startItem="8" style="SlicerStyleLight2" rowHeight="230716"/>
  <slicer name="sodium" xr10:uid="{47BD28B3-6C22-A34A-8111-1292B8D6BD71}" cache="Slicer_sodium" caption="sodium" style="SlicerStyleLight2" rowHeight="230716"/>
  <slicer name="protein" xr10:uid="{519E5EA5-923F-5E4B-9CFA-6A358408D571}" cache="Slicer_protein" caption="protein" startItem="1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A036FA-AAF3-EF4C-9B5E-59A5F30C662E}" name="Table2" displayName="Table2" ref="B2:Q518" totalsRowShown="0" headerRowDxfId="42" dataDxfId="40" headerRowBorderDxfId="41" tableBorderDxfId="39">
  <autoFilter ref="B2:Q518" xr:uid="{C8A036FA-AAF3-EF4C-9B5E-59A5F30C662E}"/>
  <tableColumns count="16">
    <tableColumn id="1" xr3:uid="{12B47A97-373B-8846-86B1-80280A280381}" name="Column1" dataDxfId="38"/>
    <tableColumn id="2" xr3:uid="{29DF36C5-4983-4445-9006-51AFFA3F522A}" name="Column2" dataDxfId="37"/>
    <tableColumn id="3" xr3:uid="{245185C0-7326-5741-BCB3-9CDFDA999964}" name="Column3" dataDxfId="36"/>
    <tableColumn id="13" xr3:uid="{5D8AFE67-B36A-2945-A833-3A3A6659C251}" name="Column4" dataDxfId="35"/>
    <tableColumn id="4" xr3:uid="{D75EFBBB-53D4-DD4A-BBFB-8E1A5FFE6389}" name="Column5" dataDxfId="34"/>
    <tableColumn id="5" xr3:uid="{04C5CC3F-E92A-E541-B72A-A305F37FFE62}" name="Column6" dataDxfId="33"/>
    <tableColumn id="6" xr3:uid="{81477C01-FCB7-3841-BCA2-59836C02671E}" name="Column7" dataDxfId="32"/>
    <tableColumn id="7" xr3:uid="{9AF235A6-9778-5346-936F-78B4895F8051}" name="Column8" dataDxfId="31"/>
    <tableColumn id="8" xr3:uid="{C40FF6F1-39C9-FC41-845C-0821A8F824AF}" name="Column9" dataDxfId="30"/>
    <tableColumn id="9" xr3:uid="{AD9DD975-25DD-E24B-BC12-6C378F40D87F}" name="Column10" dataDxfId="29"/>
    <tableColumn id="10" xr3:uid="{15EC7454-02C9-4844-BCDD-72AC0F826BF4}" name="Column11" dataDxfId="28"/>
    <tableColumn id="11" xr3:uid="{385094C0-0F8B-F64E-9641-154F513AB198}" name="Column12" dataDxfId="27"/>
    <tableColumn id="12" xr3:uid="{14F6DE6F-96C3-0E42-BFE0-D3E137DE4BA5}" name="Column13" dataDxfId="26"/>
    <tableColumn id="14" xr3:uid="{D6FCB3E1-B9BC-9E4F-9733-0C044CDE541E}" name="Column15" dataDxfId="25"/>
    <tableColumn id="15" xr3:uid="{DA5A8CDF-AB2F-8049-8BD2-A6B679C56609}" name="Column16" dataDxfId="24"/>
    <tableColumn id="16" xr3:uid="{BFB31FE8-746B-514C-81AC-93C55B1A269C}" name="Column17" dataDxfId="23"/>
  </tableColumns>
  <tableStyleInfo name="TableStyleMedium2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2BF793-B74A-B14F-B80E-1A611936DFBF}" name="Table22" displayName="Table22" ref="B1:Q517" totalsRowShown="0" headerRowDxfId="22" dataDxfId="20" headerRowBorderDxfId="21" tableBorderDxfId="19">
  <autoFilter ref="B1:Q517" xr:uid="{152BF793-B74A-B14F-B80E-1A611936DFBF}"/>
  <tableColumns count="16">
    <tableColumn id="1" xr3:uid="{B5BBDFB8-E831-E343-9408-894ADDDB98C2}" name="Column1" dataDxfId="18"/>
    <tableColumn id="2" xr3:uid="{673B63D1-CEC2-E642-B2C4-3AA6B426ED58}" name="Column2" dataDxfId="17"/>
    <tableColumn id="3" xr3:uid="{335B86DD-8515-2A4A-8BC3-8219F9017F31}" name="Column3" dataDxfId="16"/>
    <tableColumn id="13" xr3:uid="{36CCB061-2C4C-6046-9679-AF54E00122E1}" name="Column4" dataDxfId="15"/>
    <tableColumn id="4" xr3:uid="{2CF83D61-0320-2448-A25B-356B857FD7F0}" name="Column5" dataDxfId="14"/>
    <tableColumn id="5" xr3:uid="{D4E11BA5-1448-FF41-9FE6-9112B3B72F78}" name="Column6" dataDxfId="13"/>
    <tableColumn id="6" xr3:uid="{66DDE23A-925B-B14F-A7CA-4C46D34CC5EB}" name="Column7" dataDxfId="12"/>
    <tableColumn id="7" xr3:uid="{B82BBCCE-C97D-AD47-AFD3-E2B04A31F2EF}" name="Column8" dataDxfId="11"/>
    <tableColumn id="8" xr3:uid="{B1EB7DF0-4E3D-444F-B4BC-C55FC1F5E832}" name="Column9" dataDxfId="10"/>
    <tableColumn id="9" xr3:uid="{648E15AE-DBED-B748-8062-BC41A231948B}" name="Column10" dataDxfId="9"/>
    <tableColumn id="10" xr3:uid="{6D6CECDF-CD77-4B4B-B4B1-4FD8F3E4241E}" name="Column11" dataDxfId="8"/>
    <tableColumn id="11" xr3:uid="{88AC2B0B-255B-0A43-B140-5D8B91E21E74}" name="Column12" dataDxfId="7"/>
    <tableColumn id="12" xr3:uid="{18B37E3F-F96B-B840-A748-A410BB3BCC0B}" name="Column13" dataDxfId="6"/>
    <tableColumn id="14" xr3:uid="{8D9C53FD-3D24-E64D-ADAC-7EF89CF4FCF4}" name="Column15" dataDxfId="5"/>
    <tableColumn id="15" xr3:uid="{377BD703-B289-8240-BF8D-DB3B93073581}" name="Column16" dataDxfId="4"/>
    <tableColumn id="16" xr3:uid="{8EB9AB4C-E94D-E54F-9C42-4ACE1DB55C03}" name="Column17" dataDxfId="3"/>
  </tableColumns>
  <tableStyleInfo name="TableStyleMedium2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A277F31-754F-8C48-9BC1-61C288B024C4}" name="Table6" displayName="Table6" ref="S1:U5" totalsRowShown="0">
  <autoFilter ref="S1:U5" xr:uid="{4A277F31-754F-8C48-9BC1-61C288B024C4}"/>
  <tableColumns count="3">
    <tableColumn id="1" xr3:uid="{DBD49E30-E9FC-F745-9048-DEF3F44F81D8}" name="Menu Item" dataDxfId="2">
      <calculatedColumnFormula>INDEX(B4:C519, 3, 2)</calculatedColumnFormula>
    </tableColumn>
    <tableColumn id="2" xr3:uid="{120BF1CB-65AD-E649-9419-3AC47891FB0A}" name="Restraunt" dataDxfId="1">
      <calculatedColumnFormula>INDEX(B3:C518, 3,1)</calculatedColumnFormula>
    </tableColumn>
    <tableColumn id="3" xr3:uid="{42690A2B-6E45-7B4E-8B88-C3C31176BCFE}" name="Match Function" dataDxfId="0">
      <calculatedColumnFormula>MATCH("McRib", C2:C517, 0)</calculatedColumnFormula>
    </tableColumn>
  </tableColumns>
  <tableStyleInfo showFirstColumn="0" showLastColumn="0" showRowStripes="1" showColumnStripes="0"/>
</table>
</file>

<file path=xl/theme/theme1.xml><?xml version="1.0" encoding="utf-8"?>
<a:theme xmlns:a="http://schemas.openxmlformats.org/drawingml/2006/main" name="Blank">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J518"/>
  <sheetViews>
    <sheetView showGridLines="0" topLeftCell="V241" zoomScale="75" zoomScaleNormal="75" workbookViewId="0">
      <selection activeCell="AF297" sqref="AF297"/>
    </sheetView>
  </sheetViews>
  <sheetFormatPr baseColWidth="10" defaultColWidth="8.33203125" defaultRowHeight="20" customHeight="1" x14ac:dyDescent="0.15"/>
  <cols>
    <col min="1" max="1" width="3.33203125" style="1" customWidth="1"/>
    <col min="2" max="2" width="10.6640625" style="1" customWidth="1"/>
    <col min="3" max="3" width="41.33203125" style="1" customWidth="1"/>
    <col min="4" max="10" width="10.6640625" style="1" customWidth="1"/>
    <col min="11" max="16" width="11.6640625" style="1" customWidth="1"/>
    <col min="17" max="17" width="11.33203125" style="1" customWidth="1"/>
    <col min="18" max="18" width="8.33203125" style="1" customWidth="1"/>
    <col min="19" max="22" width="8.33203125" style="1"/>
    <col min="23" max="23" width="12.5" style="1" bestFit="1" customWidth="1"/>
    <col min="24" max="24" width="9" style="1" bestFit="1" customWidth="1"/>
    <col min="25" max="25" width="12.33203125" style="1" bestFit="1" customWidth="1"/>
    <col min="26" max="27" width="10.5" style="1" bestFit="1" customWidth="1"/>
    <col min="28" max="28" width="12.83203125" style="1" bestFit="1" customWidth="1"/>
    <col min="29" max="29" width="10.33203125" style="1" bestFit="1" customWidth="1"/>
    <col min="30" max="30" width="14.33203125" style="1" bestFit="1" customWidth="1"/>
    <col min="31" max="31" width="9.1640625" style="1" bestFit="1" customWidth="1"/>
    <col min="32" max="32" width="13.5" style="1" bestFit="1" customWidth="1"/>
    <col min="33" max="33" width="12.83203125" style="1" bestFit="1" customWidth="1"/>
    <col min="34" max="34" width="12" style="1" bestFit="1" customWidth="1"/>
    <col min="35" max="35" width="13" style="1" bestFit="1" customWidth="1"/>
    <col min="36" max="36" width="11.83203125" style="1" bestFit="1" customWidth="1"/>
    <col min="37" max="37" width="12.6640625" style="1" bestFit="1" customWidth="1"/>
    <col min="38" max="46" width="15" style="1" bestFit="1" customWidth="1"/>
    <col min="47" max="47" width="14" style="1" bestFit="1" customWidth="1"/>
    <col min="48" max="48" width="7.1640625" style="1" bestFit="1" customWidth="1"/>
    <col min="49" max="49" width="9.1640625" style="1" bestFit="1" customWidth="1"/>
    <col min="50" max="52" width="8.1640625" style="1" bestFit="1" customWidth="1"/>
    <col min="53" max="53" width="9.1640625" style="1" bestFit="1" customWidth="1"/>
    <col min="54" max="307" width="15" style="1" bestFit="1" customWidth="1"/>
    <col min="308" max="308" width="4.1640625" style="1" bestFit="1" customWidth="1"/>
    <col min="309" max="312" width="5.1640625" style="1" bestFit="1" customWidth="1"/>
    <col min="313" max="339" width="4.1640625" style="1" bestFit="1" customWidth="1"/>
    <col min="340" max="345" width="5.1640625" style="1" bestFit="1" customWidth="1"/>
    <col min="346" max="346" width="6.6640625" style="1" bestFit="1" customWidth="1"/>
    <col min="347" max="385" width="4.1640625" style="1" bestFit="1" customWidth="1"/>
    <col min="386" max="391" width="5.1640625" style="1" bestFit="1" customWidth="1"/>
    <col min="392" max="392" width="6.6640625" style="1" bestFit="1" customWidth="1"/>
    <col min="393" max="431" width="4.1640625" style="1" bestFit="1" customWidth="1"/>
    <col min="432" max="437" width="5.1640625" style="1" bestFit="1" customWidth="1"/>
    <col min="438" max="438" width="6.6640625" style="1" bestFit="1" customWidth="1"/>
    <col min="439" max="477" width="4.1640625" style="1" bestFit="1" customWidth="1"/>
    <col min="478" max="483" width="5.1640625" style="1" bestFit="1" customWidth="1"/>
    <col min="484" max="484" width="6.6640625" style="1" bestFit="1" customWidth="1"/>
    <col min="485" max="523" width="4.1640625" style="1" bestFit="1" customWidth="1"/>
    <col min="524" max="529" width="5.1640625" style="1" bestFit="1" customWidth="1"/>
    <col min="530" max="530" width="6.6640625" style="1" bestFit="1" customWidth="1"/>
    <col min="531" max="569" width="4.1640625" style="1" bestFit="1" customWidth="1"/>
    <col min="570" max="575" width="5.1640625" style="1" bestFit="1" customWidth="1"/>
    <col min="576" max="576" width="6.83203125" style="1" bestFit="1" customWidth="1"/>
    <col min="577" max="615" width="4.1640625" style="1" bestFit="1" customWidth="1"/>
    <col min="616" max="621" width="5.1640625" style="1" bestFit="1" customWidth="1"/>
    <col min="622" max="622" width="6.6640625" style="1" bestFit="1" customWidth="1"/>
    <col min="623" max="623" width="7" style="1" bestFit="1" customWidth="1"/>
    <col min="624" max="624" width="6.6640625" style="1" bestFit="1" customWidth="1"/>
    <col min="625" max="625" width="7.5" style="1" bestFit="1" customWidth="1"/>
    <col min="626" max="626" width="7.83203125" style="1" bestFit="1" customWidth="1"/>
    <col min="627" max="627" width="6.83203125" style="1" bestFit="1" customWidth="1"/>
    <col min="628" max="628" width="8.33203125" style="1"/>
    <col min="629" max="633" width="6.6640625" style="1" bestFit="1" customWidth="1"/>
    <col min="634" max="634" width="6.83203125" style="1" bestFit="1" customWidth="1"/>
    <col min="635" max="16384" width="8.33203125" style="1"/>
  </cols>
  <sheetData>
    <row r="1" spans="1:634" ht="27.75" customHeight="1" x14ac:dyDescent="0.15">
      <c r="A1" s="41" t="s">
        <v>603</v>
      </c>
      <c r="B1" s="42"/>
      <c r="C1" s="42"/>
      <c r="D1" s="42"/>
      <c r="E1" s="42"/>
      <c r="F1" s="42"/>
      <c r="G1" s="42"/>
      <c r="H1" s="42"/>
      <c r="I1" s="42"/>
      <c r="J1" s="42"/>
      <c r="K1" s="42"/>
      <c r="L1" s="42"/>
      <c r="M1" s="42"/>
      <c r="N1" s="42"/>
      <c r="O1" s="42"/>
      <c r="P1" s="42"/>
      <c r="Q1" s="42"/>
    </row>
    <row r="2" spans="1:634" ht="13" x14ac:dyDescent="0.15">
      <c r="A2" s="2"/>
      <c r="B2" s="13" t="s">
        <v>531</v>
      </c>
      <c r="C2" s="13" t="s">
        <v>532</v>
      </c>
      <c r="D2" s="13" t="s">
        <v>533</v>
      </c>
      <c r="E2" s="13" t="s">
        <v>534</v>
      </c>
      <c r="F2" s="13" t="s">
        <v>535</v>
      </c>
      <c r="G2" s="13" t="s">
        <v>536</v>
      </c>
      <c r="H2" s="13" t="s">
        <v>537</v>
      </c>
      <c r="I2" s="13" t="s">
        <v>538</v>
      </c>
      <c r="J2" s="13" t="s">
        <v>539</v>
      </c>
      <c r="K2" s="13" t="s">
        <v>540</v>
      </c>
      <c r="L2" s="13" t="s">
        <v>541</v>
      </c>
      <c r="M2" s="13" t="s">
        <v>542</v>
      </c>
      <c r="N2" s="13" t="s">
        <v>543</v>
      </c>
      <c r="O2" s="13" t="s">
        <v>544</v>
      </c>
      <c r="P2" s="13" t="s">
        <v>545</v>
      </c>
      <c r="Q2" s="13" t="s">
        <v>546</v>
      </c>
      <c r="T2" s="12" t="s">
        <v>529</v>
      </c>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row>
    <row r="3" spans="1:634" ht="13" x14ac:dyDescent="0.15">
      <c r="A3" s="4">
        <v>1</v>
      </c>
      <c r="B3" s="3" t="s">
        <v>602</v>
      </c>
      <c r="C3" s="3" t="s">
        <v>0</v>
      </c>
      <c r="D3" s="3" t="s">
        <v>1</v>
      </c>
      <c r="E3" s="3" t="s">
        <v>11</v>
      </c>
      <c r="F3" s="3" t="s">
        <v>2</v>
      </c>
      <c r="G3" s="3" t="s">
        <v>3</v>
      </c>
      <c r="H3" s="3" t="s">
        <v>4</v>
      </c>
      <c r="I3" s="3" t="s">
        <v>5</v>
      </c>
      <c r="J3" s="3" t="s">
        <v>6</v>
      </c>
      <c r="K3" s="3" t="s">
        <v>7</v>
      </c>
      <c r="L3" s="3" t="s">
        <v>8</v>
      </c>
      <c r="M3" s="3" t="s">
        <v>9</v>
      </c>
      <c r="N3" s="3" t="s">
        <v>10</v>
      </c>
      <c r="O3" s="3" t="s">
        <v>12</v>
      </c>
      <c r="P3" s="3" t="s">
        <v>13</v>
      </c>
      <c r="Q3" s="3" t="s">
        <v>14</v>
      </c>
      <c r="T3" s="1">
        <f>SUM(D4:D58)</f>
        <v>35630</v>
      </c>
      <c r="W3"/>
      <c r="X3"/>
      <c r="Y3"/>
      <c r="Z3"/>
      <c r="AA3"/>
      <c r="AB3"/>
      <c r="AC3"/>
      <c r="AD3"/>
      <c r="AE3"/>
      <c r="AF3"/>
      <c r="AG3"/>
      <c r="AH3"/>
      <c r="AI3"/>
      <c r="AJ3"/>
      <c r="AK3"/>
      <c r="AL3"/>
      <c r="AM3"/>
      <c r="AN3"/>
      <c r="AO3"/>
      <c r="AP3"/>
      <c r="AQ3"/>
      <c r="AR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row>
    <row r="4" spans="1:634" ht="13" x14ac:dyDescent="0.15">
      <c r="A4" s="8">
        <v>2</v>
      </c>
      <c r="B4" s="5" t="s">
        <v>15</v>
      </c>
      <c r="C4" s="6" t="s">
        <v>16</v>
      </c>
      <c r="D4" s="7">
        <v>380</v>
      </c>
      <c r="E4" s="7">
        <v>37</v>
      </c>
      <c r="F4" s="7">
        <v>60</v>
      </c>
      <c r="G4" s="7">
        <v>7</v>
      </c>
      <c r="H4" s="7">
        <v>2</v>
      </c>
      <c r="I4" s="7">
        <v>0</v>
      </c>
      <c r="J4" s="7">
        <v>95</v>
      </c>
      <c r="K4" s="7">
        <v>1110</v>
      </c>
      <c r="L4" s="7">
        <v>44</v>
      </c>
      <c r="M4" s="7">
        <v>3</v>
      </c>
      <c r="N4" s="7">
        <v>11</v>
      </c>
      <c r="O4" s="7">
        <v>4</v>
      </c>
      <c r="P4" s="7">
        <v>20</v>
      </c>
      <c r="Q4" s="7">
        <v>20</v>
      </c>
      <c r="T4" s="12" t="s">
        <v>530</v>
      </c>
      <c r="W4"/>
      <c r="X4"/>
      <c r="Y4"/>
      <c r="Z4"/>
      <c r="AA4"/>
      <c r="AB4"/>
      <c r="AC4"/>
      <c r="AD4"/>
      <c r="AE4"/>
      <c r="AF4"/>
      <c r="AG4"/>
      <c r="AH4"/>
      <c r="AI4"/>
      <c r="AJ4"/>
      <c r="AK4"/>
      <c r="AL4"/>
      <c r="AM4"/>
      <c r="AN4"/>
      <c r="AO4"/>
      <c r="AP4"/>
      <c r="AQ4"/>
      <c r="AR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row>
    <row r="5" spans="1:634" ht="13" x14ac:dyDescent="0.15">
      <c r="A5" s="8">
        <v>3</v>
      </c>
      <c r="B5" s="9" t="s">
        <v>15</v>
      </c>
      <c r="C5" s="10" t="s">
        <v>17</v>
      </c>
      <c r="D5" s="11">
        <v>840</v>
      </c>
      <c r="E5" s="11">
        <v>46</v>
      </c>
      <c r="F5" s="11">
        <v>410</v>
      </c>
      <c r="G5" s="11">
        <v>45</v>
      </c>
      <c r="H5" s="11">
        <v>17</v>
      </c>
      <c r="I5" s="11">
        <v>1.5</v>
      </c>
      <c r="J5" s="11">
        <v>130</v>
      </c>
      <c r="K5" s="11">
        <v>1580</v>
      </c>
      <c r="L5" s="11">
        <v>62</v>
      </c>
      <c r="M5" s="11">
        <v>2</v>
      </c>
      <c r="N5" s="11">
        <v>18</v>
      </c>
      <c r="O5" s="11">
        <v>6</v>
      </c>
      <c r="P5" s="11">
        <v>20</v>
      </c>
      <c r="Q5" s="11">
        <v>20</v>
      </c>
      <c r="T5" s="1">
        <f>SUM(E4:E58)</f>
        <v>2232</v>
      </c>
      <c r="W5"/>
      <c r="X5"/>
      <c r="Y5"/>
      <c r="Z5"/>
      <c r="AA5"/>
      <c r="AB5"/>
      <c r="AC5"/>
      <c r="AD5"/>
      <c r="AE5"/>
      <c r="AF5"/>
      <c r="AG5"/>
      <c r="AH5"/>
      <c r="AI5"/>
      <c r="AJ5"/>
      <c r="AK5"/>
      <c r="AL5"/>
      <c r="AM5"/>
      <c r="AN5"/>
      <c r="AO5"/>
      <c r="AP5"/>
      <c r="AQ5"/>
      <c r="AR5"/>
      <c r="AS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row>
    <row r="6" spans="1:634" ht="13" x14ac:dyDescent="0.15">
      <c r="A6" s="8">
        <v>4</v>
      </c>
      <c r="B6" s="9" t="s">
        <v>15</v>
      </c>
      <c r="C6" s="10" t="s">
        <v>18</v>
      </c>
      <c r="D6" s="11">
        <v>1130</v>
      </c>
      <c r="E6" s="11">
        <v>70</v>
      </c>
      <c r="F6" s="11">
        <v>600</v>
      </c>
      <c r="G6" s="11">
        <v>67</v>
      </c>
      <c r="H6" s="11">
        <v>27</v>
      </c>
      <c r="I6" s="11">
        <v>3</v>
      </c>
      <c r="J6" s="11">
        <v>220</v>
      </c>
      <c r="K6" s="11">
        <v>1920</v>
      </c>
      <c r="L6" s="11">
        <v>63</v>
      </c>
      <c r="M6" s="11">
        <v>3</v>
      </c>
      <c r="N6" s="11">
        <v>18</v>
      </c>
      <c r="O6" s="11">
        <v>10</v>
      </c>
      <c r="P6" s="11">
        <v>20</v>
      </c>
      <c r="Q6" s="11">
        <v>50</v>
      </c>
      <c r="T6" s="12" t="s">
        <v>547</v>
      </c>
      <c r="W6"/>
      <c r="X6"/>
      <c r="Y6"/>
      <c r="Z6"/>
      <c r="AA6"/>
      <c r="AB6"/>
      <c r="AC6"/>
      <c r="AD6"/>
      <c r="AE6"/>
      <c r="AF6"/>
      <c r="AG6"/>
      <c r="AH6"/>
      <c r="AI6"/>
      <c r="AJ6"/>
      <c r="AK6"/>
      <c r="AL6"/>
      <c r="AM6"/>
      <c r="AN6"/>
      <c r="AO6"/>
      <c r="AP6"/>
      <c r="AQ6"/>
      <c r="AR6"/>
      <c r="AS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row>
    <row r="7" spans="1:634" ht="13" x14ac:dyDescent="0.15">
      <c r="A7" s="8">
        <v>5</v>
      </c>
      <c r="B7" s="9" t="s">
        <v>15</v>
      </c>
      <c r="C7" s="10" t="s">
        <v>19</v>
      </c>
      <c r="D7" s="11">
        <v>750</v>
      </c>
      <c r="E7" s="11">
        <v>55</v>
      </c>
      <c r="F7" s="11">
        <v>280</v>
      </c>
      <c r="G7" s="11">
        <v>31</v>
      </c>
      <c r="H7" s="11">
        <v>10</v>
      </c>
      <c r="I7" s="11">
        <v>0.5</v>
      </c>
      <c r="J7" s="11">
        <v>155</v>
      </c>
      <c r="K7" s="11">
        <v>1940</v>
      </c>
      <c r="L7" s="11">
        <v>62</v>
      </c>
      <c r="M7" s="11">
        <v>2</v>
      </c>
      <c r="N7" s="11">
        <v>18</v>
      </c>
      <c r="O7" s="11">
        <v>6</v>
      </c>
      <c r="P7" s="11">
        <v>25</v>
      </c>
      <c r="Q7" s="11">
        <v>20</v>
      </c>
      <c r="T7" s="1">
        <f>SUM(F4:F59)</f>
        <v>16050</v>
      </c>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row>
    <row r="8" spans="1:634" ht="13" x14ac:dyDescent="0.15">
      <c r="A8" s="8">
        <v>6</v>
      </c>
      <c r="B8" s="9" t="s">
        <v>15</v>
      </c>
      <c r="C8" s="10" t="s">
        <v>20</v>
      </c>
      <c r="D8" s="11">
        <v>920</v>
      </c>
      <c r="E8" s="11">
        <v>46</v>
      </c>
      <c r="F8" s="11">
        <v>410</v>
      </c>
      <c r="G8" s="11">
        <v>45</v>
      </c>
      <c r="H8" s="11">
        <v>12</v>
      </c>
      <c r="I8" s="11">
        <v>0.5</v>
      </c>
      <c r="J8" s="11">
        <v>120</v>
      </c>
      <c r="K8" s="11">
        <v>1980</v>
      </c>
      <c r="L8" s="11">
        <v>81</v>
      </c>
      <c r="M8" s="11">
        <v>4</v>
      </c>
      <c r="N8" s="11">
        <v>18</v>
      </c>
      <c r="O8" s="11">
        <v>6</v>
      </c>
      <c r="P8" s="11">
        <v>20</v>
      </c>
      <c r="Q8" s="11">
        <v>20</v>
      </c>
      <c r="T8" s="12" t="s">
        <v>548</v>
      </c>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row>
    <row r="9" spans="1:634" ht="13" x14ac:dyDescent="0.15">
      <c r="A9" s="8">
        <v>7</v>
      </c>
      <c r="B9" s="9" t="s">
        <v>15</v>
      </c>
      <c r="C9" s="10" t="s">
        <v>21</v>
      </c>
      <c r="D9" s="11">
        <v>540</v>
      </c>
      <c r="E9" s="11">
        <v>25</v>
      </c>
      <c r="F9" s="11">
        <v>250</v>
      </c>
      <c r="G9" s="11">
        <v>28</v>
      </c>
      <c r="H9" s="11">
        <v>10</v>
      </c>
      <c r="I9" s="11">
        <v>1</v>
      </c>
      <c r="J9" s="11">
        <v>80</v>
      </c>
      <c r="K9" s="11">
        <v>950</v>
      </c>
      <c r="L9" s="11">
        <v>46</v>
      </c>
      <c r="M9" s="11">
        <v>3</v>
      </c>
      <c r="N9" s="11">
        <v>9</v>
      </c>
      <c r="O9" s="11">
        <v>10</v>
      </c>
      <c r="P9" s="11">
        <v>2</v>
      </c>
      <c r="Q9" s="11">
        <v>15</v>
      </c>
      <c r="T9" s="17">
        <f>SUM(G3:G59)</f>
        <v>1788</v>
      </c>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row>
    <row r="10" spans="1:634" ht="13" x14ac:dyDescent="0.15">
      <c r="A10" s="8">
        <v>8</v>
      </c>
      <c r="B10" s="9" t="s">
        <v>15</v>
      </c>
      <c r="C10" s="10" t="s">
        <v>22</v>
      </c>
      <c r="D10" s="11">
        <v>300</v>
      </c>
      <c r="E10" s="11">
        <v>15</v>
      </c>
      <c r="F10" s="11">
        <v>100</v>
      </c>
      <c r="G10" s="11">
        <v>12</v>
      </c>
      <c r="H10" s="11">
        <v>5</v>
      </c>
      <c r="I10" s="11">
        <v>0.5</v>
      </c>
      <c r="J10" s="11">
        <v>40</v>
      </c>
      <c r="K10" s="11">
        <v>680</v>
      </c>
      <c r="L10" s="11">
        <v>33</v>
      </c>
      <c r="M10" s="11">
        <v>2</v>
      </c>
      <c r="N10" s="11">
        <v>7</v>
      </c>
      <c r="O10" s="11">
        <v>10</v>
      </c>
      <c r="P10" s="11">
        <v>2</v>
      </c>
      <c r="Q10" s="11">
        <v>10</v>
      </c>
      <c r="T10" s="12" t="s">
        <v>549</v>
      </c>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row>
    <row r="11" spans="1:634" ht="13" x14ac:dyDescent="0.15">
      <c r="A11" s="8">
        <v>9</v>
      </c>
      <c r="B11" s="9" t="s">
        <v>15</v>
      </c>
      <c r="C11" s="10" t="s">
        <v>23</v>
      </c>
      <c r="D11" s="11">
        <v>510</v>
      </c>
      <c r="E11" s="11">
        <v>25</v>
      </c>
      <c r="F11" s="11">
        <v>210</v>
      </c>
      <c r="G11" s="11">
        <v>24</v>
      </c>
      <c r="H11" s="11">
        <v>4</v>
      </c>
      <c r="I11" s="11">
        <v>0</v>
      </c>
      <c r="J11" s="11">
        <v>65</v>
      </c>
      <c r="K11" s="11">
        <v>1040</v>
      </c>
      <c r="L11" s="11">
        <v>49</v>
      </c>
      <c r="M11" s="11">
        <v>3</v>
      </c>
      <c r="N11" s="11">
        <v>6</v>
      </c>
      <c r="O11" s="11">
        <v>0</v>
      </c>
      <c r="P11" s="11">
        <v>4</v>
      </c>
      <c r="Q11" s="11">
        <v>2</v>
      </c>
      <c r="T11" s="12">
        <f>SUM(H4:H59)</f>
        <v>466.5</v>
      </c>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row>
    <row r="12" spans="1:634" ht="13" x14ac:dyDescent="0.15">
      <c r="A12" s="8">
        <v>10</v>
      </c>
      <c r="B12" s="9" t="s">
        <v>15</v>
      </c>
      <c r="C12" s="10" t="s">
        <v>24</v>
      </c>
      <c r="D12" s="11">
        <v>430</v>
      </c>
      <c r="E12" s="11">
        <v>25</v>
      </c>
      <c r="F12" s="11">
        <v>190</v>
      </c>
      <c r="G12" s="11">
        <v>21</v>
      </c>
      <c r="H12" s="11">
        <v>11</v>
      </c>
      <c r="I12" s="11">
        <v>1</v>
      </c>
      <c r="J12" s="11">
        <v>85</v>
      </c>
      <c r="K12" s="11">
        <v>1040</v>
      </c>
      <c r="L12" s="11">
        <v>35</v>
      </c>
      <c r="M12" s="11">
        <v>2</v>
      </c>
      <c r="N12" s="11">
        <v>7</v>
      </c>
      <c r="O12" s="11">
        <v>20</v>
      </c>
      <c r="P12" s="11">
        <v>4</v>
      </c>
      <c r="Q12" s="11">
        <v>15</v>
      </c>
      <c r="T12" s="12" t="s">
        <v>597</v>
      </c>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row>
    <row r="13" spans="1:634" ht="13" x14ac:dyDescent="0.15">
      <c r="A13" s="8">
        <v>11</v>
      </c>
      <c r="B13" s="9" t="s">
        <v>15</v>
      </c>
      <c r="C13" s="10" t="s">
        <v>25</v>
      </c>
      <c r="D13" s="11">
        <v>770</v>
      </c>
      <c r="E13" s="11">
        <v>51</v>
      </c>
      <c r="F13" s="11">
        <v>400</v>
      </c>
      <c r="G13" s="11">
        <v>45</v>
      </c>
      <c r="H13" s="11">
        <v>21</v>
      </c>
      <c r="I13" s="11">
        <v>2.5</v>
      </c>
      <c r="J13" s="11">
        <v>175</v>
      </c>
      <c r="K13" s="11">
        <v>1290</v>
      </c>
      <c r="L13" s="11">
        <v>42</v>
      </c>
      <c r="M13" s="11">
        <v>3</v>
      </c>
      <c r="N13" s="11">
        <v>10</v>
      </c>
      <c r="O13" s="11">
        <v>20</v>
      </c>
      <c r="P13" s="11">
        <v>6</v>
      </c>
      <c r="Q13" s="11">
        <v>20</v>
      </c>
      <c r="T13" s="1">
        <f>SUM(I4:I59)</f>
        <v>26.5</v>
      </c>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row>
    <row r="14" spans="1:634" ht="13" x14ac:dyDescent="0.15">
      <c r="A14" s="8">
        <v>12</v>
      </c>
      <c r="B14" s="9" t="s">
        <v>15</v>
      </c>
      <c r="C14" s="10" t="s">
        <v>26</v>
      </c>
      <c r="D14" s="11">
        <v>380</v>
      </c>
      <c r="E14" s="11">
        <v>15</v>
      </c>
      <c r="F14" s="11">
        <v>170</v>
      </c>
      <c r="G14" s="11">
        <v>18</v>
      </c>
      <c r="H14" s="11">
        <v>4</v>
      </c>
      <c r="I14" s="11">
        <v>0</v>
      </c>
      <c r="J14" s="11">
        <v>40</v>
      </c>
      <c r="K14" s="11">
        <v>640</v>
      </c>
      <c r="L14" s="11">
        <v>38</v>
      </c>
      <c r="M14" s="11">
        <v>2</v>
      </c>
      <c r="N14" s="11">
        <v>5</v>
      </c>
      <c r="O14" s="11">
        <v>2</v>
      </c>
      <c r="P14" s="11">
        <v>0</v>
      </c>
      <c r="Q14" s="11">
        <v>15</v>
      </c>
      <c r="T14" s="12" t="s">
        <v>550</v>
      </c>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row>
    <row r="15" spans="1:634" ht="13" x14ac:dyDescent="0.15">
      <c r="A15" s="8">
        <v>13</v>
      </c>
      <c r="B15" s="9" t="s">
        <v>15</v>
      </c>
      <c r="C15" s="10" t="s">
        <v>27</v>
      </c>
      <c r="D15" s="11">
        <v>620</v>
      </c>
      <c r="E15" s="11">
        <v>32</v>
      </c>
      <c r="F15" s="11">
        <v>300</v>
      </c>
      <c r="G15" s="11">
        <v>34</v>
      </c>
      <c r="H15" s="11">
        <v>13</v>
      </c>
      <c r="I15" s="11">
        <v>1.5</v>
      </c>
      <c r="J15" s="11">
        <v>95</v>
      </c>
      <c r="K15" s="11">
        <v>790</v>
      </c>
      <c r="L15" s="11">
        <v>48</v>
      </c>
      <c r="M15" s="11">
        <v>3</v>
      </c>
      <c r="N15" s="11">
        <v>11</v>
      </c>
      <c r="O15" s="11">
        <v>10</v>
      </c>
      <c r="P15" s="11">
        <v>10</v>
      </c>
      <c r="Q15" s="11">
        <v>35</v>
      </c>
      <c r="T15" s="1">
        <f>SUM(K4:K59)</f>
        <v>81000</v>
      </c>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row>
    <row r="16" spans="1:634" ht="13" x14ac:dyDescent="0.15">
      <c r="A16" s="8">
        <v>14</v>
      </c>
      <c r="B16" s="9" t="s">
        <v>15</v>
      </c>
      <c r="C16" s="10" t="s">
        <v>28</v>
      </c>
      <c r="D16" s="11">
        <v>530</v>
      </c>
      <c r="E16" s="11">
        <v>42</v>
      </c>
      <c r="F16" s="11">
        <v>180</v>
      </c>
      <c r="G16" s="11">
        <v>20</v>
      </c>
      <c r="H16" s="11">
        <v>7</v>
      </c>
      <c r="I16" s="11">
        <v>0</v>
      </c>
      <c r="J16" s="11">
        <v>125</v>
      </c>
      <c r="K16" s="11">
        <v>1150</v>
      </c>
      <c r="L16" s="11">
        <v>48</v>
      </c>
      <c r="M16" s="11">
        <v>3</v>
      </c>
      <c r="N16" s="11">
        <v>11</v>
      </c>
      <c r="O16" s="11">
        <v>10</v>
      </c>
      <c r="P16" s="11">
        <v>20</v>
      </c>
      <c r="Q16" s="11">
        <v>35</v>
      </c>
      <c r="T16" s="12" t="s">
        <v>551</v>
      </c>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row>
    <row r="17" spans="1:634" ht="13" x14ac:dyDescent="0.15">
      <c r="A17" s="8">
        <v>15</v>
      </c>
      <c r="B17" s="9" t="s">
        <v>15</v>
      </c>
      <c r="C17" s="10" t="s">
        <v>29</v>
      </c>
      <c r="D17" s="11">
        <v>700</v>
      </c>
      <c r="E17" s="11">
        <v>33</v>
      </c>
      <c r="F17" s="11">
        <v>300</v>
      </c>
      <c r="G17" s="11">
        <v>34</v>
      </c>
      <c r="H17" s="11">
        <v>9</v>
      </c>
      <c r="I17" s="11">
        <v>0</v>
      </c>
      <c r="J17" s="11">
        <v>85</v>
      </c>
      <c r="K17" s="11">
        <v>1190</v>
      </c>
      <c r="L17" s="11">
        <v>67</v>
      </c>
      <c r="M17" s="11">
        <v>5</v>
      </c>
      <c r="N17" s="11">
        <v>11</v>
      </c>
      <c r="O17" s="11">
        <v>10</v>
      </c>
      <c r="P17" s="11">
        <v>15</v>
      </c>
      <c r="Q17" s="11">
        <v>35</v>
      </c>
      <c r="T17" s="1">
        <f>SUM(L4:L59)</f>
        <v>2735</v>
      </c>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row>
    <row r="18" spans="1:634" ht="13" x14ac:dyDescent="0.15">
      <c r="A18" s="8">
        <v>16</v>
      </c>
      <c r="B18" s="9" t="s">
        <v>15</v>
      </c>
      <c r="C18" s="10" t="s">
        <v>30</v>
      </c>
      <c r="D18" s="11">
        <v>250</v>
      </c>
      <c r="E18" s="11">
        <v>13</v>
      </c>
      <c r="F18" s="11">
        <v>70</v>
      </c>
      <c r="G18" s="11">
        <v>8</v>
      </c>
      <c r="H18" s="11">
        <v>3</v>
      </c>
      <c r="I18" s="11">
        <v>0</v>
      </c>
      <c r="J18" s="11">
        <v>30</v>
      </c>
      <c r="K18" s="11">
        <v>480</v>
      </c>
      <c r="L18" s="11">
        <v>31</v>
      </c>
      <c r="M18" s="11">
        <v>2</v>
      </c>
      <c r="N18" s="11">
        <v>6</v>
      </c>
      <c r="O18" s="11">
        <v>2</v>
      </c>
      <c r="P18" s="11">
        <v>2</v>
      </c>
      <c r="Q18" s="11">
        <v>4</v>
      </c>
      <c r="T18" s="12" t="s">
        <v>552</v>
      </c>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row>
    <row r="19" spans="1:634" ht="13" x14ac:dyDescent="0.15">
      <c r="A19" s="8">
        <v>17</v>
      </c>
      <c r="B19" s="9" t="s">
        <v>15</v>
      </c>
      <c r="C19" s="10" t="s">
        <v>31</v>
      </c>
      <c r="D19" s="11">
        <v>290</v>
      </c>
      <c r="E19" s="11">
        <v>24</v>
      </c>
      <c r="F19" s="11">
        <v>50</v>
      </c>
      <c r="G19" s="11">
        <v>5</v>
      </c>
      <c r="H19" s="11">
        <v>1.5</v>
      </c>
      <c r="I19" s="11">
        <v>0</v>
      </c>
      <c r="J19" s="11">
        <v>65</v>
      </c>
      <c r="K19" s="11">
        <v>630</v>
      </c>
      <c r="L19" s="11">
        <v>35</v>
      </c>
      <c r="M19" s="11">
        <v>2</v>
      </c>
      <c r="N19" s="11">
        <v>3</v>
      </c>
      <c r="O19" s="11">
        <v>4</v>
      </c>
      <c r="P19" s="11">
        <v>6</v>
      </c>
      <c r="Q19" s="11">
        <v>15</v>
      </c>
      <c r="T19" s="1">
        <f>SUM(M4:M59)</f>
        <v>176</v>
      </c>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row>
    <row r="20" spans="1:634" ht="13" x14ac:dyDescent="0.15">
      <c r="A20" s="8">
        <v>18</v>
      </c>
      <c r="B20" s="9" t="s">
        <v>15</v>
      </c>
      <c r="C20" s="10" t="s">
        <v>32</v>
      </c>
      <c r="D20" s="11">
        <v>640</v>
      </c>
      <c r="E20" s="11">
        <v>37</v>
      </c>
      <c r="F20" s="11">
        <v>330</v>
      </c>
      <c r="G20" s="11">
        <v>36</v>
      </c>
      <c r="H20" s="11">
        <v>14</v>
      </c>
      <c r="I20" s="11">
        <v>1.5</v>
      </c>
      <c r="J20" s="11">
        <v>110</v>
      </c>
      <c r="K20" s="11">
        <v>1260</v>
      </c>
      <c r="L20" s="11">
        <v>40</v>
      </c>
      <c r="M20" s="11">
        <v>3</v>
      </c>
      <c r="N20" s="11">
        <v>10</v>
      </c>
      <c r="O20" s="11">
        <v>6</v>
      </c>
      <c r="P20" s="11">
        <v>15</v>
      </c>
      <c r="Q20" s="11">
        <v>15</v>
      </c>
      <c r="T20" s="12" t="s">
        <v>553</v>
      </c>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row>
    <row r="21" spans="1:634" ht="13" x14ac:dyDescent="0.15">
      <c r="A21" s="8">
        <v>19</v>
      </c>
      <c r="B21" s="9" t="s">
        <v>15</v>
      </c>
      <c r="C21" s="10" t="s">
        <v>33</v>
      </c>
      <c r="D21" s="11">
        <v>580</v>
      </c>
      <c r="E21" s="11">
        <v>48</v>
      </c>
      <c r="F21" s="11">
        <v>190</v>
      </c>
      <c r="G21" s="11">
        <v>21</v>
      </c>
      <c r="H21" s="11">
        <v>8</v>
      </c>
      <c r="I21" s="11">
        <v>0</v>
      </c>
      <c r="J21" s="11">
        <v>135</v>
      </c>
      <c r="K21" s="11">
        <v>1890</v>
      </c>
      <c r="L21" s="11">
        <v>50</v>
      </c>
      <c r="M21" s="11">
        <v>3</v>
      </c>
      <c r="N21" s="11">
        <v>14</v>
      </c>
      <c r="O21" s="11">
        <v>4</v>
      </c>
      <c r="P21" s="11">
        <v>30</v>
      </c>
      <c r="Q21" s="11">
        <v>30</v>
      </c>
      <c r="T21" s="1">
        <f>SUM(N4:N59)</f>
        <v>622</v>
      </c>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row>
    <row r="22" spans="1:634" ht="13" x14ac:dyDescent="0.15">
      <c r="A22" s="8">
        <v>20</v>
      </c>
      <c r="B22" s="9" t="s">
        <v>15</v>
      </c>
      <c r="C22" s="10" t="s">
        <v>34</v>
      </c>
      <c r="D22" s="11">
        <v>740</v>
      </c>
      <c r="E22" s="11">
        <v>39</v>
      </c>
      <c r="F22" s="11">
        <v>310</v>
      </c>
      <c r="G22" s="11">
        <v>35</v>
      </c>
      <c r="H22" s="11">
        <v>9</v>
      </c>
      <c r="I22" s="11">
        <v>0.5</v>
      </c>
      <c r="J22" s="11">
        <v>95</v>
      </c>
      <c r="K22" s="11">
        <v>1780</v>
      </c>
      <c r="L22" s="11">
        <v>69</v>
      </c>
      <c r="M22" s="11">
        <v>5</v>
      </c>
      <c r="N22" s="11">
        <v>14</v>
      </c>
      <c r="O22" s="11">
        <v>4</v>
      </c>
      <c r="P22" s="11">
        <v>20</v>
      </c>
      <c r="Q22" s="11">
        <v>290</v>
      </c>
      <c r="T22" s="12" t="s">
        <v>554</v>
      </c>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row>
    <row r="23" spans="1:634" ht="13" x14ac:dyDescent="0.15">
      <c r="A23" s="8">
        <v>21</v>
      </c>
      <c r="B23" s="9" t="s">
        <v>15</v>
      </c>
      <c r="C23" s="10" t="s">
        <v>35</v>
      </c>
      <c r="D23" s="11">
        <v>350</v>
      </c>
      <c r="E23" s="11">
        <v>15</v>
      </c>
      <c r="F23" s="11">
        <v>130</v>
      </c>
      <c r="G23" s="11">
        <v>15</v>
      </c>
      <c r="H23" s="11">
        <v>3.5</v>
      </c>
      <c r="I23" s="11">
        <v>0</v>
      </c>
      <c r="J23" s="11">
        <v>40</v>
      </c>
      <c r="K23" s="11">
        <v>600</v>
      </c>
      <c r="L23" s="11">
        <v>40</v>
      </c>
      <c r="M23" s="11">
        <v>2</v>
      </c>
      <c r="N23" s="11">
        <v>5</v>
      </c>
      <c r="O23" s="11">
        <v>2</v>
      </c>
      <c r="P23" s="11">
        <v>2</v>
      </c>
      <c r="Q23" s="11">
        <v>4</v>
      </c>
      <c r="T23" s="1">
        <f>SUM(O4:O59)</f>
        <v>1742</v>
      </c>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row>
    <row r="24" spans="1:634" ht="13" x14ac:dyDescent="0.15">
      <c r="A24" s="8">
        <v>22</v>
      </c>
      <c r="B24" s="9" t="s">
        <v>15</v>
      </c>
      <c r="C24" s="10" t="s">
        <v>36</v>
      </c>
      <c r="D24" s="11">
        <v>380</v>
      </c>
      <c r="E24" s="11">
        <v>23</v>
      </c>
      <c r="F24" s="11">
        <v>160</v>
      </c>
      <c r="G24" s="11">
        <v>18</v>
      </c>
      <c r="H24" s="11">
        <v>8</v>
      </c>
      <c r="I24" s="11">
        <v>1</v>
      </c>
      <c r="J24" s="11">
        <v>70</v>
      </c>
      <c r="K24" s="11">
        <v>840</v>
      </c>
      <c r="L24" s="11">
        <v>34</v>
      </c>
      <c r="M24" s="11">
        <v>2</v>
      </c>
      <c r="N24" s="11">
        <v>7</v>
      </c>
      <c r="O24" s="11">
        <v>10</v>
      </c>
      <c r="P24" s="11">
        <v>2</v>
      </c>
      <c r="Q24" s="11">
        <v>10</v>
      </c>
      <c r="T24" s="12" t="s">
        <v>555</v>
      </c>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row>
    <row r="25" spans="1:634" ht="13" x14ac:dyDescent="0.15">
      <c r="A25" s="8">
        <v>23</v>
      </c>
      <c r="B25" s="9" t="s">
        <v>15</v>
      </c>
      <c r="C25" s="10" t="s">
        <v>37</v>
      </c>
      <c r="D25" s="11">
        <v>480</v>
      </c>
      <c r="E25" s="11">
        <v>25</v>
      </c>
      <c r="F25" s="11">
        <v>200</v>
      </c>
      <c r="G25" s="11">
        <v>22</v>
      </c>
      <c r="H25" s="11">
        <v>7</v>
      </c>
      <c r="I25" s="11">
        <v>0</v>
      </c>
      <c r="J25" s="11">
        <v>80</v>
      </c>
      <c r="K25" s="11">
        <v>870</v>
      </c>
      <c r="L25" s="11">
        <v>45</v>
      </c>
      <c r="M25" s="11">
        <v>2</v>
      </c>
      <c r="N25" s="11">
        <v>12</v>
      </c>
      <c r="O25" s="11">
        <v>2</v>
      </c>
      <c r="P25" s="11">
        <v>2</v>
      </c>
      <c r="Q25" s="11">
        <v>6</v>
      </c>
      <c r="T25" s="1">
        <f>SUM(P4:P59)</f>
        <v>1003</v>
      </c>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row>
    <row r="26" spans="1:634" ht="13" x14ac:dyDescent="0.15">
      <c r="A26" s="8">
        <v>24</v>
      </c>
      <c r="B26" s="9" t="s">
        <v>15</v>
      </c>
      <c r="C26" s="10" t="s">
        <v>38</v>
      </c>
      <c r="D26" s="11">
        <v>580</v>
      </c>
      <c r="E26" s="11">
        <v>29</v>
      </c>
      <c r="F26" s="11">
        <v>300</v>
      </c>
      <c r="G26" s="11">
        <v>33</v>
      </c>
      <c r="H26" s="11">
        <v>12</v>
      </c>
      <c r="I26" s="11">
        <v>1.5</v>
      </c>
      <c r="J26" s="11">
        <v>95</v>
      </c>
      <c r="K26" s="11">
        <v>920</v>
      </c>
      <c r="L26" s="11">
        <v>41</v>
      </c>
      <c r="M26" s="11">
        <v>4</v>
      </c>
      <c r="N26" s="11">
        <v>7</v>
      </c>
      <c r="O26" s="11">
        <v>8</v>
      </c>
      <c r="P26" s="11">
        <v>15</v>
      </c>
      <c r="Q26" s="11">
        <v>15</v>
      </c>
      <c r="T26" s="12" t="s">
        <v>556</v>
      </c>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row>
    <row r="27" spans="1:634" ht="13" x14ac:dyDescent="0.15">
      <c r="A27" s="8">
        <v>25</v>
      </c>
      <c r="B27" s="9" t="s">
        <v>15</v>
      </c>
      <c r="C27" s="10" t="s">
        <v>39</v>
      </c>
      <c r="D27" s="11">
        <v>520</v>
      </c>
      <c r="E27" s="11">
        <v>40</v>
      </c>
      <c r="F27" s="11">
        <v>160</v>
      </c>
      <c r="G27" s="11">
        <v>18</v>
      </c>
      <c r="H27" s="11">
        <v>6</v>
      </c>
      <c r="I27" s="11">
        <v>0</v>
      </c>
      <c r="J27" s="11">
        <v>115</v>
      </c>
      <c r="K27" s="11">
        <v>1540</v>
      </c>
      <c r="L27" s="11">
        <v>50</v>
      </c>
      <c r="M27" s="11">
        <v>4</v>
      </c>
      <c r="N27" s="11">
        <v>12</v>
      </c>
      <c r="O27" s="11">
        <v>8</v>
      </c>
      <c r="P27" s="11">
        <v>25</v>
      </c>
      <c r="Q27" s="11">
        <v>30</v>
      </c>
      <c r="T27" s="1">
        <f>SUM(Q4:Q59)</f>
        <v>1154</v>
      </c>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row>
    <row r="28" spans="1:634" ht="13" x14ac:dyDescent="0.15">
      <c r="A28" s="8">
        <v>26</v>
      </c>
      <c r="B28" s="9" t="s">
        <v>15</v>
      </c>
      <c r="C28" s="10" t="s">
        <v>40</v>
      </c>
      <c r="D28" s="11">
        <v>680</v>
      </c>
      <c r="E28" s="11">
        <v>31</v>
      </c>
      <c r="F28" s="11">
        <v>280</v>
      </c>
      <c r="G28" s="11">
        <v>32</v>
      </c>
      <c r="H28" s="11">
        <v>7</v>
      </c>
      <c r="I28" s="11">
        <v>0</v>
      </c>
      <c r="J28" s="11">
        <v>80</v>
      </c>
      <c r="K28" s="11">
        <v>1430</v>
      </c>
      <c r="L28" s="11">
        <v>69</v>
      </c>
      <c r="M28" s="11">
        <v>6</v>
      </c>
      <c r="N28" s="11">
        <v>12</v>
      </c>
      <c r="O28" s="11">
        <v>8</v>
      </c>
      <c r="P28" s="11">
        <v>15</v>
      </c>
      <c r="Q28" s="11">
        <v>30</v>
      </c>
      <c r="T28" s="12" t="s">
        <v>598</v>
      </c>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row>
    <row r="29" spans="1:634" ht="13" x14ac:dyDescent="0.15">
      <c r="A29" s="8">
        <v>27</v>
      </c>
      <c r="B29" s="9" t="s">
        <v>15</v>
      </c>
      <c r="C29" s="10" t="s">
        <v>41</v>
      </c>
      <c r="D29" s="11">
        <v>570</v>
      </c>
      <c r="E29" s="11">
        <v>28</v>
      </c>
      <c r="F29" s="11">
        <v>200</v>
      </c>
      <c r="G29" s="11">
        <v>23</v>
      </c>
      <c r="H29" s="11">
        <v>5</v>
      </c>
      <c r="I29" s="11">
        <v>0</v>
      </c>
      <c r="J29" s="11">
        <v>60</v>
      </c>
      <c r="K29" s="11">
        <v>1050</v>
      </c>
      <c r="L29" s="11">
        <v>64</v>
      </c>
      <c r="M29" s="11">
        <v>4</v>
      </c>
      <c r="N29" s="11">
        <v>11</v>
      </c>
      <c r="O29" s="11">
        <v>4</v>
      </c>
      <c r="P29" s="11">
        <v>10</v>
      </c>
      <c r="Q29" s="11">
        <v>20</v>
      </c>
      <c r="T29" s="1">
        <f>SUM(J4:J60)</f>
        <v>6255</v>
      </c>
      <c r="W29"/>
      <c r="X29"/>
      <c r="Y29"/>
      <c r="Z29"/>
      <c r="AA29"/>
      <c r="AB29"/>
      <c r="AC29"/>
      <c r="AD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row>
    <row r="30" spans="1:634" ht="13" x14ac:dyDescent="0.15">
      <c r="A30" s="8">
        <v>28</v>
      </c>
      <c r="B30" s="9" t="s">
        <v>15</v>
      </c>
      <c r="C30" s="10" t="s">
        <v>42</v>
      </c>
      <c r="D30" s="11">
        <v>530</v>
      </c>
      <c r="E30" s="11">
        <v>25</v>
      </c>
      <c r="F30" s="11">
        <v>200</v>
      </c>
      <c r="G30" s="11">
        <v>22</v>
      </c>
      <c r="H30" s="11">
        <v>4</v>
      </c>
      <c r="I30" s="11">
        <v>0</v>
      </c>
      <c r="J30" s="11">
        <v>45</v>
      </c>
      <c r="K30" s="11">
        <v>1000</v>
      </c>
      <c r="L30" s="11">
        <v>59</v>
      </c>
      <c r="M30" s="11">
        <v>3</v>
      </c>
      <c r="N30" s="11">
        <v>13</v>
      </c>
      <c r="O30" s="11">
        <v>6</v>
      </c>
      <c r="P30" s="11">
        <v>10</v>
      </c>
      <c r="Q30" s="11">
        <v>20</v>
      </c>
      <c r="W30"/>
      <c r="X30"/>
      <c r="Y30"/>
      <c r="Z30"/>
      <c r="AA30"/>
      <c r="AB30"/>
      <c r="AC30"/>
      <c r="AD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row>
    <row r="31" spans="1:634" ht="13" x14ac:dyDescent="0.15">
      <c r="A31" s="8">
        <v>29</v>
      </c>
      <c r="B31" s="9" t="s">
        <v>15</v>
      </c>
      <c r="C31" s="10" t="s">
        <v>43</v>
      </c>
      <c r="D31" s="11">
        <v>530</v>
      </c>
      <c r="E31" s="11">
        <v>31</v>
      </c>
      <c r="F31" s="11">
        <v>240</v>
      </c>
      <c r="G31" s="11">
        <v>27</v>
      </c>
      <c r="H31" s="11">
        <v>13</v>
      </c>
      <c r="I31" s="11">
        <v>1.5</v>
      </c>
      <c r="J31" s="11">
        <v>100</v>
      </c>
      <c r="K31" s="11">
        <v>1090</v>
      </c>
      <c r="L31" s="11">
        <v>41</v>
      </c>
      <c r="M31" s="11">
        <v>3</v>
      </c>
      <c r="N31" s="11">
        <v>10</v>
      </c>
      <c r="O31" s="11">
        <v>20</v>
      </c>
      <c r="P31" s="11">
        <v>6</v>
      </c>
      <c r="Q31" s="11">
        <v>15</v>
      </c>
      <c r="T31" s="12" t="s">
        <v>573</v>
      </c>
      <c r="V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row>
    <row r="32" spans="1:634" ht="13" x14ac:dyDescent="0.15">
      <c r="A32" s="8">
        <v>30</v>
      </c>
      <c r="B32" s="9" t="s">
        <v>15</v>
      </c>
      <c r="C32" s="10" t="s">
        <v>44</v>
      </c>
      <c r="D32" s="11">
        <v>670</v>
      </c>
      <c r="E32" s="11">
        <v>32</v>
      </c>
      <c r="F32" s="11">
        <v>320</v>
      </c>
      <c r="G32" s="11">
        <v>35</v>
      </c>
      <c r="H32" s="11">
        <v>12</v>
      </c>
      <c r="I32" s="11">
        <v>1.5</v>
      </c>
      <c r="J32" s="11">
        <v>95</v>
      </c>
      <c r="K32" s="11">
        <v>1010</v>
      </c>
      <c r="L32" s="11">
        <v>56</v>
      </c>
      <c r="M32" s="11">
        <v>4</v>
      </c>
      <c r="N32" s="11">
        <v>13</v>
      </c>
      <c r="O32" s="11">
        <v>20</v>
      </c>
      <c r="P32" s="11">
        <v>15</v>
      </c>
      <c r="Q32" s="11">
        <v>30</v>
      </c>
      <c r="T32" s="1">
        <f>SUM(D61:D87)</f>
        <v>10380</v>
      </c>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row>
    <row r="33" spans="1:634" ht="13" x14ac:dyDescent="0.15">
      <c r="A33" s="8">
        <v>31</v>
      </c>
      <c r="B33" s="9" t="s">
        <v>15</v>
      </c>
      <c r="C33" s="10" t="s">
        <v>45</v>
      </c>
      <c r="D33" s="11">
        <v>560</v>
      </c>
      <c r="E33" s="11">
        <v>41</v>
      </c>
      <c r="F33" s="11">
        <v>180</v>
      </c>
      <c r="G33" s="11">
        <v>20</v>
      </c>
      <c r="H33" s="11">
        <v>5</v>
      </c>
      <c r="I33" s="11">
        <v>0</v>
      </c>
      <c r="J33" s="11">
        <v>115</v>
      </c>
      <c r="K33" s="11">
        <v>1550</v>
      </c>
      <c r="L33" s="11">
        <v>56</v>
      </c>
      <c r="M33" s="11">
        <v>4</v>
      </c>
      <c r="N33" s="11">
        <v>14</v>
      </c>
      <c r="O33" s="11">
        <v>20</v>
      </c>
      <c r="P33" s="11">
        <v>25</v>
      </c>
      <c r="Q33" s="11">
        <v>30</v>
      </c>
      <c r="T33" s="12" t="s">
        <v>574</v>
      </c>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row>
    <row r="34" spans="1:634" ht="13" x14ac:dyDescent="0.15">
      <c r="A34" s="8">
        <v>32</v>
      </c>
      <c r="B34" s="9" t="s">
        <v>15</v>
      </c>
      <c r="C34" s="10" t="s">
        <v>46</v>
      </c>
      <c r="D34" s="11">
        <v>730</v>
      </c>
      <c r="E34" s="11">
        <v>32</v>
      </c>
      <c r="F34" s="11">
        <v>300</v>
      </c>
      <c r="G34" s="11">
        <v>33</v>
      </c>
      <c r="H34" s="11">
        <v>7</v>
      </c>
      <c r="I34" s="11">
        <v>0</v>
      </c>
      <c r="J34" s="11">
        <v>80</v>
      </c>
      <c r="K34" s="11">
        <v>1430</v>
      </c>
      <c r="L34" s="11">
        <v>75</v>
      </c>
      <c r="M34" s="11">
        <v>5</v>
      </c>
      <c r="N34" s="11">
        <v>13</v>
      </c>
      <c r="O34" s="11">
        <v>20</v>
      </c>
      <c r="P34" s="11">
        <v>20</v>
      </c>
      <c r="Q34" s="11">
        <v>30</v>
      </c>
      <c r="T34" s="1">
        <f>SUM(E61:E87)</f>
        <v>856</v>
      </c>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row>
    <row r="35" spans="1:634" ht="13" x14ac:dyDescent="0.15">
      <c r="A35" s="8">
        <v>33</v>
      </c>
      <c r="B35" s="9" t="s">
        <v>15</v>
      </c>
      <c r="C35" s="10" t="s">
        <v>47</v>
      </c>
      <c r="D35" s="11">
        <v>690</v>
      </c>
      <c r="E35" s="11">
        <v>38</v>
      </c>
      <c r="F35" s="11">
        <v>340</v>
      </c>
      <c r="G35" s="11">
        <v>37</v>
      </c>
      <c r="H35" s="11">
        <v>14</v>
      </c>
      <c r="I35" s="11">
        <v>1.5</v>
      </c>
      <c r="J35" s="11">
        <v>110</v>
      </c>
      <c r="K35" s="11">
        <v>1310</v>
      </c>
      <c r="L35" s="11">
        <v>51</v>
      </c>
      <c r="M35" s="11">
        <v>3</v>
      </c>
      <c r="N35" s="11">
        <v>14</v>
      </c>
      <c r="O35" s="11">
        <v>6</v>
      </c>
      <c r="P35" s="11">
        <v>15</v>
      </c>
      <c r="Q35" s="11">
        <v>15</v>
      </c>
      <c r="T35" s="12" t="s">
        <v>575</v>
      </c>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row>
    <row r="36" spans="1:634" ht="13" x14ac:dyDescent="0.15">
      <c r="A36" s="8">
        <v>34</v>
      </c>
      <c r="B36" s="9" t="s">
        <v>15</v>
      </c>
      <c r="C36" s="10" t="s">
        <v>48</v>
      </c>
      <c r="D36" s="11">
        <v>630</v>
      </c>
      <c r="E36" s="11">
        <v>48</v>
      </c>
      <c r="F36" s="11">
        <v>200</v>
      </c>
      <c r="G36" s="11">
        <v>22</v>
      </c>
      <c r="H36" s="11">
        <v>7</v>
      </c>
      <c r="I36" s="11">
        <v>0</v>
      </c>
      <c r="J36" s="11">
        <v>135</v>
      </c>
      <c r="K36" s="11">
        <v>1930</v>
      </c>
      <c r="L36" s="11">
        <v>61</v>
      </c>
      <c r="M36" s="11">
        <v>4</v>
      </c>
      <c r="N36" s="11">
        <v>18</v>
      </c>
      <c r="O36" s="11">
        <v>4</v>
      </c>
      <c r="P36" s="11">
        <v>30</v>
      </c>
      <c r="Q36" s="11">
        <v>25</v>
      </c>
      <c r="T36" s="1">
        <f>SUM(F61:F87)</f>
        <v>3925</v>
      </c>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row>
    <row r="37" spans="1:634" ht="13" x14ac:dyDescent="0.15">
      <c r="A37" s="8">
        <v>35</v>
      </c>
      <c r="B37" s="9" t="s">
        <v>15</v>
      </c>
      <c r="C37" s="10" t="s">
        <v>49</v>
      </c>
      <c r="D37" s="11">
        <v>800</v>
      </c>
      <c r="E37" s="11">
        <v>39</v>
      </c>
      <c r="F37" s="11">
        <v>320</v>
      </c>
      <c r="G37" s="11">
        <v>36</v>
      </c>
      <c r="H37" s="11">
        <v>9</v>
      </c>
      <c r="I37" s="11">
        <v>0.5</v>
      </c>
      <c r="J37" s="11">
        <v>95</v>
      </c>
      <c r="K37" s="11">
        <v>1820</v>
      </c>
      <c r="L37" s="11">
        <v>80</v>
      </c>
      <c r="M37" s="11">
        <v>5</v>
      </c>
      <c r="N37" s="11">
        <v>18</v>
      </c>
      <c r="O37" s="11">
        <v>4</v>
      </c>
      <c r="P37" s="11">
        <v>20</v>
      </c>
      <c r="Q37" s="11">
        <v>30</v>
      </c>
      <c r="T37" s="12" t="s">
        <v>576</v>
      </c>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row>
    <row r="38" spans="1:634" ht="13" x14ac:dyDescent="0.15">
      <c r="A38" s="8">
        <v>36</v>
      </c>
      <c r="B38" s="9" t="s">
        <v>15</v>
      </c>
      <c r="C38" s="10" t="s">
        <v>50</v>
      </c>
      <c r="D38" s="11">
        <v>370</v>
      </c>
      <c r="E38" s="11">
        <v>28</v>
      </c>
      <c r="F38" s="11">
        <v>190</v>
      </c>
      <c r="G38" s="11">
        <v>21</v>
      </c>
      <c r="H38" s="11">
        <v>3.5</v>
      </c>
      <c r="I38" s="11">
        <v>0</v>
      </c>
      <c r="J38" s="11">
        <v>70</v>
      </c>
      <c r="K38" s="11">
        <v>910</v>
      </c>
      <c r="L38" s="11">
        <v>16</v>
      </c>
      <c r="M38" s="11">
        <v>0</v>
      </c>
      <c r="N38" s="11">
        <v>0</v>
      </c>
      <c r="O38" s="11">
        <v>0</v>
      </c>
      <c r="P38" s="11">
        <v>0</v>
      </c>
      <c r="Q38" s="11">
        <v>2</v>
      </c>
      <c r="T38" s="1">
        <f>SUM(G61+G87)</f>
        <v>47</v>
      </c>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row>
    <row r="39" spans="1:634" ht="13" x14ac:dyDescent="0.15">
      <c r="A39" s="8">
        <v>37</v>
      </c>
      <c r="B39" s="9" t="s">
        <v>15</v>
      </c>
      <c r="C39" s="10" t="s">
        <v>51</v>
      </c>
      <c r="D39" s="11">
        <v>480</v>
      </c>
      <c r="E39" s="11">
        <v>38</v>
      </c>
      <c r="F39" s="11">
        <v>250</v>
      </c>
      <c r="G39" s="11">
        <v>28</v>
      </c>
      <c r="H39" s="11">
        <v>4.5</v>
      </c>
      <c r="I39" s="11">
        <v>0</v>
      </c>
      <c r="J39" s="11">
        <v>95</v>
      </c>
      <c r="K39" s="11">
        <v>1290</v>
      </c>
      <c r="L39" s="11">
        <v>21</v>
      </c>
      <c r="M39" s="11">
        <v>0</v>
      </c>
      <c r="N39" s="11">
        <v>1</v>
      </c>
      <c r="O39" s="11">
        <v>0</v>
      </c>
      <c r="P39" s="11">
        <v>0</v>
      </c>
      <c r="Q39" s="11">
        <v>2</v>
      </c>
      <c r="T39" s="12" t="s">
        <v>577</v>
      </c>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row>
    <row r="40" spans="1:634" ht="13" x14ac:dyDescent="0.15">
      <c r="A40" s="8">
        <v>38</v>
      </c>
      <c r="B40" s="9" t="s">
        <v>15</v>
      </c>
      <c r="C40" s="10" t="s">
        <v>52</v>
      </c>
      <c r="D40" s="11">
        <v>760</v>
      </c>
      <c r="E40" s="11">
        <v>58</v>
      </c>
      <c r="F40" s="11">
        <v>390</v>
      </c>
      <c r="G40" s="11">
        <v>44</v>
      </c>
      <c r="H40" s="11">
        <v>8</v>
      </c>
      <c r="I40" s="11">
        <v>0.5</v>
      </c>
      <c r="J40" s="11">
        <v>145</v>
      </c>
      <c r="K40" s="11">
        <v>1890</v>
      </c>
      <c r="L40" s="11">
        <v>32</v>
      </c>
      <c r="M40" s="11">
        <v>1</v>
      </c>
      <c r="N40" s="11">
        <v>1</v>
      </c>
      <c r="O40" s="11">
        <v>0</v>
      </c>
      <c r="P40" s="11">
        <v>0</v>
      </c>
      <c r="Q40" s="11">
        <v>2</v>
      </c>
      <c r="T40" s="1">
        <f>SUM(H61:H87)</f>
        <v>111</v>
      </c>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row>
    <row r="41" spans="1:634" ht="13" x14ac:dyDescent="0.15">
      <c r="A41" s="8">
        <v>39</v>
      </c>
      <c r="B41" s="9" t="s">
        <v>15</v>
      </c>
      <c r="C41" s="10" t="s">
        <v>53</v>
      </c>
      <c r="D41" s="11">
        <v>1210</v>
      </c>
      <c r="E41" s="11">
        <v>94</v>
      </c>
      <c r="F41" s="11">
        <v>630</v>
      </c>
      <c r="G41" s="11">
        <v>70</v>
      </c>
      <c r="H41" s="11">
        <v>12</v>
      </c>
      <c r="I41" s="11">
        <v>1</v>
      </c>
      <c r="J41" s="11">
        <v>240</v>
      </c>
      <c r="K41" s="11">
        <v>3230</v>
      </c>
      <c r="L41" s="11">
        <v>52</v>
      </c>
      <c r="M41" s="11">
        <v>1</v>
      </c>
      <c r="N41" s="11">
        <v>4</v>
      </c>
      <c r="O41" s="11">
        <v>0</v>
      </c>
      <c r="P41" s="11">
        <v>0</v>
      </c>
      <c r="Q41" s="11">
        <v>4</v>
      </c>
      <c r="T41" s="12" t="s">
        <v>599</v>
      </c>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row>
    <row r="42" spans="1:634" ht="13" x14ac:dyDescent="0.15">
      <c r="A42" s="8">
        <v>40</v>
      </c>
      <c r="B42" s="9" t="s">
        <v>15</v>
      </c>
      <c r="C42" s="10" t="s">
        <v>54</v>
      </c>
      <c r="D42" s="11">
        <v>1510</v>
      </c>
      <c r="E42" s="11">
        <v>115</v>
      </c>
      <c r="F42" s="11">
        <v>790</v>
      </c>
      <c r="G42" s="11">
        <v>88</v>
      </c>
      <c r="H42" s="11">
        <v>15</v>
      </c>
      <c r="I42" s="11">
        <v>1</v>
      </c>
      <c r="J42" s="11">
        <v>295</v>
      </c>
      <c r="K42" s="11">
        <v>3770</v>
      </c>
      <c r="L42" s="11">
        <v>64</v>
      </c>
      <c r="M42" s="11">
        <v>1</v>
      </c>
      <c r="N42" s="11">
        <v>2</v>
      </c>
      <c r="O42" s="11">
        <v>0</v>
      </c>
      <c r="P42" s="11">
        <v>2</v>
      </c>
      <c r="Q42" s="11">
        <v>6</v>
      </c>
      <c r="T42" s="1">
        <f>SUM(J61:J87)</f>
        <v>2135</v>
      </c>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row>
    <row r="43" spans="1:634" ht="13" x14ac:dyDescent="0.15">
      <c r="A43" s="8">
        <v>41</v>
      </c>
      <c r="B43" s="9" t="s">
        <v>15</v>
      </c>
      <c r="C43" s="10" t="s">
        <v>55</v>
      </c>
      <c r="D43" s="11">
        <v>2430</v>
      </c>
      <c r="E43" s="11">
        <v>186</v>
      </c>
      <c r="F43" s="11">
        <v>1270</v>
      </c>
      <c r="G43" s="11">
        <v>141</v>
      </c>
      <c r="H43" s="11">
        <v>24</v>
      </c>
      <c r="I43" s="11">
        <v>2</v>
      </c>
      <c r="J43" s="11">
        <v>475</v>
      </c>
      <c r="K43" s="11">
        <v>6080</v>
      </c>
      <c r="L43" s="11">
        <v>103</v>
      </c>
      <c r="M43" s="11">
        <v>2</v>
      </c>
      <c r="N43" s="11">
        <v>3</v>
      </c>
      <c r="O43" s="11">
        <v>0</v>
      </c>
      <c r="P43" s="11">
        <v>2</v>
      </c>
      <c r="Q43" s="11">
        <v>8</v>
      </c>
      <c r="T43" s="12" t="s">
        <v>578</v>
      </c>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row>
    <row r="44" spans="1:634" ht="13" x14ac:dyDescent="0.15">
      <c r="A44" s="8">
        <v>42</v>
      </c>
      <c r="B44" s="9" t="s">
        <v>15</v>
      </c>
      <c r="C44" s="10" t="s">
        <v>56</v>
      </c>
      <c r="D44" s="11">
        <v>180</v>
      </c>
      <c r="E44" s="11">
        <v>10</v>
      </c>
      <c r="F44" s="11">
        <v>100</v>
      </c>
      <c r="G44" s="11">
        <v>11</v>
      </c>
      <c r="H44" s="11">
        <v>2</v>
      </c>
      <c r="I44" s="11">
        <v>0</v>
      </c>
      <c r="J44" s="11">
        <v>30</v>
      </c>
      <c r="K44" s="11">
        <v>340</v>
      </c>
      <c r="L44" s="11">
        <v>11</v>
      </c>
      <c r="M44" s="11">
        <v>1</v>
      </c>
      <c r="N44" s="11">
        <v>0</v>
      </c>
      <c r="O44" s="11">
        <v>0</v>
      </c>
      <c r="P44" s="11">
        <v>2</v>
      </c>
      <c r="Q44" s="11">
        <v>0</v>
      </c>
      <c r="T44" s="1">
        <f>SUM(K61:K87)</f>
        <v>31090</v>
      </c>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row>
    <row r="45" spans="1:634" ht="13" x14ac:dyDescent="0.15">
      <c r="A45" s="8">
        <v>43</v>
      </c>
      <c r="B45" s="9" t="s">
        <v>15</v>
      </c>
      <c r="C45" s="10" t="s">
        <v>57</v>
      </c>
      <c r="D45" s="11">
        <v>270</v>
      </c>
      <c r="E45" s="11">
        <v>15</v>
      </c>
      <c r="F45" s="11">
        <v>140</v>
      </c>
      <c r="G45" s="11">
        <v>16</v>
      </c>
      <c r="H45" s="11">
        <v>2.5</v>
      </c>
      <c r="I45" s="11">
        <v>0</v>
      </c>
      <c r="J45" s="11">
        <v>45</v>
      </c>
      <c r="K45" s="11">
        <v>510</v>
      </c>
      <c r="L45" s="11">
        <v>16</v>
      </c>
      <c r="M45" s="11">
        <v>1</v>
      </c>
      <c r="N45" s="11">
        <v>0</v>
      </c>
      <c r="O45" s="11">
        <v>0</v>
      </c>
      <c r="P45" s="11">
        <v>2</v>
      </c>
      <c r="Q45" s="11">
        <v>0</v>
      </c>
      <c r="T45" s="12" t="s">
        <v>579</v>
      </c>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row>
    <row r="46" spans="1:634" ht="13" x14ac:dyDescent="0.15">
      <c r="A46" s="8">
        <v>44</v>
      </c>
      <c r="B46" s="9" t="s">
        <v>15</v>
      </c>
      <c r="C46" s="10" t="s">
        <v>58</v>
      </c>
      <c r="D46" s="11">
        <v>440</v>
      </c>
      <c r="E46" s="11">
        <v>24</v>
      </c>
      <c r="F46" s="11">
        <v>240</v>
      </c>
      <c r="G46" s="11">
        <v>27</v>
      </c>
      <c r="H46" s="11">
        <v>4.5</v>
      </c>
      <c r="I46" s="11">
        <v>0</v>
      </c>
      <c r="J46" s="11">
        <v>75</v>
      </c>
      <c r="K46" s="11">
        <v>840</v>
      </c>
      <c r="L46" s="11">
        <v>26</v>
      </c>
      <c r="M46" s="11">
        <v>2</v>
      </c>
      <c r="N46" s="11">
        <v>0</v>
      </c>
      <c r="O46" s="11">
        <v>0</v>
      </c>
      <c r="P46" s="11">
        <v>4</v>
      </c>
      <c r="Q46" s="11">
        <v>2</v>
      </c>
      <c r="T46" s="1">
        <f>SUM(L61:L87)</f>
        <v>773</v>
      </c>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row>
    <row r="47" spans="1:634" ht="13" x14ac:dyDescent="0.15">
      <c r="A47" s="8">
        <v>45</v>
      </c>
      <c r="B47" s="9" t="s">
        <v>15</v>
      </c>
      <c r="C47" s="10" t="s">
        <v>59</v>
      </c>
      <c r="D47" s="11">
        <v>890</v>
      </c>
      <c r="E47" s="11">
        <v>49</v>
      </c>
      <c r="F47" s="11">
        <v>480</v>
      </c>
      <c r="G47" s="11">
        <v>53</v>
      </c>
      <c r="H47" s="11">
        <v>9</v>
      </c>
      <c r="I47" s="11">
        <v>0</v>
      </c>
      <c r="J47" s="11">
        <v>145</v>
      </c>
      <c r="K47" s="11">
        <v>1680</v>
      </c>
      <c r="L47" s="11">
        <v>53</v>
      </c>
      <c r="M47" s="11">
        <v>4</v>
      </c>
      <c r="N47" s="11">
        <v>0</v>
      </c>
      <c r="O47" s="11">
        <v>0</v>
      </c>
      <c r="P47" s="11">
        <v>8</v>
      </c>
      <c r="Q47" s="11">
        <v>4</v>
      </c>
      <c r="T47" s="12" t="s">
        <v>580</v>
      </c>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row>
    <row r="48" spans="1:634" ht="13" x14ac:dyDescent="0.15">
      <c r="A48" s="8">
        <v>46</v>
      </c>
      <c r="B48" s="9" t="s">
        <v>15</v>
      </c>
      <c r="C48" s="10" t="s">
        <v>60</v>
      </c>
      <c r="D48" s="11">
        <v>1770</v>
      </c>
      <c r="E48" s="11">
        <v>98</v>
      </c>
      <c r="F48" s="11">
        <v>960</v>
      </c>
      <c r="G48" s="11">
        <v>107</v>
      </c>
      <c r="H48" s="11">
        <v>18</v>
      </c>
      <c r="I48" s="11">
        <v>0.5</v>
      </c>
      <c r="J48" s="11">
        <v>295</v>
      </c>
      <c r="K48" s="11">
        <v>3370</v>
      </c>
      <c r="L48" s="11">
        <v>105</v>
      </c>
      <c r="M48" s="11">
        <v>7</v>
      </c>
      <c r="N48" s="11">
        <v>1</v>
      </c>
      <c r="O48" s="11">
        <v>0</v>
      </c>
      <c r="P48" s="11">
        <v>15</v>
      </c>
      <c r="Q48" s="11">
        <v>6</v>
      </c>
      <c r="T48" s="1">
        <f>SUM(M61:M87)</f>
        <v>58</v>
      </c>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row>
    <row r="49" spans="1:634" ht="13" x14ac:dyDescent="0.15">
      <c r="A49" s="8">
        <v>47</v>
      </c>
      <c r="B49" s="9" t="s">
        <v>15</v>
      </c>
      <c r="C49" s="10" t="s">
        <v>61</v>
      </c>
      <c r="D49" s="11">
        <v>640</v>
      </c>
      <c r="E49" s="11">
        <v>39</v>
      </c>
      <c r="F49" s="11">
        <v>240</v>
      </c>
      <c r="G49" s="11">
        <v>27</v>
      </c>
      <c r="H49" s="11">
        <v>4</v>
      </c>
      <c r="I49" s="11">
        <v>0</v>
      </c>
      <c r="J49" s="11">
        <v>105</v>
      </c>
      <c r="K49" s="11">
        <v>1780</v>
      </c>
      <c r="L49" s="11">
        <v>63</v>
      </c>
      <c r="M49" s="11">
        <v>2</v>
      </c>
      <c r="N49" s="11">
        <v>35</v>
      </c>
      <c r="O49" s="11">
        <v>4</v>
      </c>
      <c r="P49" s="11">
        <v>15</v>
      </c>
      <c r="Q49" s="11">
        <v>4</v>
      </c>
      <c r="T49" s="12" t="s">
        <v>581</v>
      </c>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row>
    <row r="50" spans="1:634" ht="13" x14ac:dyDescent="0.15">
      <c r="A50" s="8">
        <v>48</v>
      </c>
      <c r="B50" s="9" t="s">
        <v>15</v>
      </c>
      <c r="C50" s="10" t="s">
        <v>62</v>
      </c>
      <c r="D50" s="11">
        <v>960</v>
      </c>
      <c r="E50" s="11">
        <v>58</v>
      </c>
      <c r="F50" s="11">
        <v>360</v>
      </c>
      <c r="G50" s="11">
        <v>40</v>
      </c>
      <c r="H50" s="11">
        <v>6</v>
      </c>
      <c r="I50" s="11">
        <v>0</v>
      </c>
      <c r="J50" s="11">
        <v>160</v>
      </c>
      <c r="K50" s="11">
        <v>2670</v>
      </c>
      <c r="L50" s="11">
        <v>94</v>
      </c>
      <c r="M50" s="11">
        <v>3</v>
      </c>
      <c r="N50" s="11">
        <v>52</v>
      </c>
      <c r="O50" s="11">
        <v>4</v>
      </c>
      <c r="P50" s="11">
        <v>25</v>
      </c>
      <c r="Q50" s="11">
        <v>8</v>
      </c>
      <c r="T50" s="1">
        <f>SUM(N61:N87)</f>
        <v>112</v>
      </c>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row>
    <row r="51" spans="1:634" ht="13" x14ac:dyDescent="0.15">
      <c r="A51" s="8">
        <v>49</v>
      </c>
      <c r="B51" s="9" t="s">
        <v>15</v>
      </c>
      <c r="C51" s="10" t="s">
        <v>63</v>
      </c>
      <c r="D51" s="11">
        <v>1600</v>
      </c>
      <c r="E51" s="11">
        <v>97</v>
      </c>
      <c r="F51" s="11">
        <v>600</v>
      </c>
      <c r="G51" s="11">
        <v>66</v>
      </c>
      <c r="H51" s="11">
        <v>10</v>
      </c>
      <c r="I51" s="11">
        <v>0</v>
      </c>
      <c r="J51" s="11">
        <v>265</v>
      </c>
      <c r="K51" s="11">
        <v>4450</v>
      </c>
      <c r="L51" s="11">
        <v>156</v>
      </c>
      <c r="M51" s="11">
        <v>5</v>
      </c>
      <c r="N51" s="11">
        <v>87</v>
      </c>
      <c r="O51" s="11">
        <v>8</v>
      </c>
      <c r="P51" s="11">
        <v>40</v>
      </c>
      <c r="Q51" s="11">
        <v>10</v>
      </c>
      <c r="T51" s="12" t="s">
        <v>582</v>
      </c>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row>
    <row r="52" spans="1:634" ht="13" x14ac:dyDescent="0.15">
      <c r="A52" s="8">
        <v>50</v>
      </c>
      <c r="B52" s="9" t="s">
        <v>15</v>
      </c>
      <c r="C52" s="10" t="s">
        <v>64</v>
      </c>
      <c r="D52" s="11">
        <v>140</v>
      </c>
      <c r="E52" s="11">
        <v>7</v>
      </c>
      <c r="F52" s="11">
        <v>70</v>
      </c>
      <c r="G52" s="11">
        <v>7</v>
      </c>
      <c r="H52" s="11">
        <v>0.5</v>
      </c>
      <c r="I52" s="11">
        <v>0</v>
      </c>
      <c r="J52" s="11">
        <v>0</v>
      </c>
      <c r="K52" s="11">
        <v>20</v>
      </c>
      <c r="L52" s="11">
        <v>13</v>
      </c>
      <c r="M52" s="11">
        <v>5</v>
      </c>
      <c r="N52" s="11">
        <v>7</v>
      </c>
      <c r="O52" s="11">
        <v>180</v>
      </c>
      <c r="P52" s="11">
        <v>45</v>
      </c>
      <c r="Q52" s="11">
        <v>10</v>
      </c>
      <c r="T52" s="1">
        <f>SUM(O61:O87)</f>
        <v>265</v>
      </c>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row>
    <row r="53" spans="1:634" ht="13" x14ac:dyDescent="0.15">
      <c r="A53" s="8">
        <v>51</v>
      </c>
      <c r="B53" s="9" t="s">
        <v>15</v>
      </c>
      <c r="C53" s="10" t="s">
        <v>65</v>
      </c>
      <c r="D53" s="11">
        <v>270</v>
      </c>
      <c r="E53" s="11">
        <v>31</v>
      </c>
      <c r="F53" s="11">
        <v>80</v>
      </c>
      <c r="G53" s="11">
        <v>9</v>
      </c>
      <c r="H53" s="11">
        <v>1</v>
      </c>
      <c r="I53" s="11">
        <v>0</v>
      </c>
      <c r="J53" s="11">
        <v>80</v>
      </c>
      <c r="K53" s="11">
        <v>740</v>
      </c>
      <c r="L53" s="11">
        <v>18</v>
      </c>
      <c r="M53" s="11">
        <v>5</v>
      </c>
      <c r="N53" s="11">
        <v>10</v>
      </c>
      <c r="O53" s="11">
        <v>180</v>
      </c>
      <c r="P53" s="11">
        <v>70</v>
      </c>
      <c r="Q53" s="11">
        <v>10</v>
      </c>
      <c r="T53" s="12" t="s">
        <v>583</v>
      </c>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row>
    <row r="54" spans="1:634" ht="13" x14ac:dyDescent="0.15">
      <c r="A54" s="8">
        <v>52</v>
      </c>
      <c r="B54" s="9" t="s">
        <v>15</v>
      </c>
      <c r="C54" s="10" t="s">
        <v>66</v>
      </c>
      <c r="D54" s="11">
        <v>490</v>
      </c>
      <c r="E54" s="11">
        <v>33</v>
      </c>
      <c r="F54" s="11">
        <v>250</v>
      </c>
      <c r="G54" s="11">
        <v>28</v>
      </c>
      <c r="H54" s="11">
        <v>8</v>
      </c>
      <c r="I54" s="11">
        <v>0</v>
      </c>
      <c r="J54" s="11">
        <v>95</v>
      </c>
      <c r="K54" s="11">
        <v>1120</v>
      </c>
      <c r="L54" s="11">
        <v>28</v>
      </c>
      <c r="M54" s="11">
        <v>4</v>
      </c>
      <c r="N54" s="11">
        <v>4</v>
      </c>
      <c r="O54" s="11">
        <v>180</v>
      </c>
      <c r="P54" s="11">
        <v>60</v>
      </c>
      <c r="Q54" s="11">
        <v>15</v>
      </c>
      <c r="T54" s="1">
        <f>SUM(P61:P87)</f>
        <v>352</v>
      </c>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row>
    <row r="55" spans="1:634" ht="13" x14ac:dyDescent="0.15">
      <c r="A55" s="8">
        <v>53</v>
      </c>
      <c r="B55" s="9" t="s">
        <v>15</v>
      </c>
      <c r="C55" s="10" t="s">
        <v>67</v>
      </c>
      <c r="D55" s="11">
        <v>190</v>
      </c>
      <c r="E55" s="11">
        <v>14</v>
      </c>
      <c r="F55" s="11">
        <v>110</v>
      </c>
      <c r="G55" s="11">
        <v>12</v>
      </c>
      <c r="H55" s="11">
        <v>5</v>
      </c>
      <c r="I55" s="11">
        <v>0</v>
      </c>
      <c r="J55" s="11">
        <v>40</v>
      </c>
      <c r="K55" s="11">
        <v>660</v>
      </c>
      <c r="L55" s="11">
        <v>9</v>
      </c>
      <c r="M55" s="11">
        <v>3</v>
      </c>
      <c r="N55" s="11">
        <v>3</v>
      </c>
      <c r="O55" s="11">
        <v>180</v>
      </c>
      <c r="P55" s="11">
        <v>50</v>
      </c>
      <c r="Q55" s="11">
        <v>15</v>
      </c>
      <c r="T55" s="12" t="s">
        <v>584</v>
      </c>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row>
    <row r="56" spans="1:634" ht="13" x14ac:dyDescent="0.15">
      <c r="A56" s="8">
        <v>54</v>
      </c>
      <c r="B56" s="9" t="s">
        <v>15</v>
      </c>
      <c r="C56" s="10" t="s">
        <v>68</v>
      </c>
      <c r="D56" s="11">
        <v>320</v>
      </c>
      <c r="E56" s="11">
        <v>42</v>
      </c>
      <c r="F56" s="11">
        <v>120</v>
      </c>
      <c r="G56" s="11">
        <v>14</v>
      </c>
      <c r="H56" s="11">
        <v>6</v>
      </c>
      <c r="I56" s="11">
        <v>0</v>
      </c>
      <c r="J56" s="11">
        <v>45</v>
      </c>
      <c r="K56" s="11">
        <v>1230</v>
      </c>
      <c r="L56" s="11">
        <v>9</v>
      </c>
      <c r="M56" s="11">
        <v>3</v>
      </c>
      <c r="N56" s="11">
        <v>4</v>
      </c>
      <c r="O56" s="11">
        <v>180</v>
      </c>
      <c r="P56" s="11">
        <v>60</v>
      </c>
      <c r="Q56" s="11">
        <v>15</v>
      </c>
      <c r="T56" s="1">
        <f>SUM(Q61:Q87)</f>
        <v>283</v>
      </c>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row>
    <row r="57" spans="1:634" ht="13" x14ac:dyDescent="0.15">
      <c r="A57" s="8">
        <v>55</v>
      </c>
      <c r="B57" s="9" t="s">
        <v>15</v>
      </c>
      <c r="C57" s="10" t="s">
        <v>69</v>
      </c>
      <c r="D57" s="11">
        <v>490</v>
      </c>
      <c r="E57" s="11">
        <v>33</v>
      </c>
      <c r="F57" s="11">
        <v>250</v>
      </c>
      <c r="G57" s="11">
        <v>28</v>
      </c>
      <c r="H57" s="11">
        <v>8</v>
      </c>
      <c r="I57" s="11">
        <v>0</v>
      </c>
      <c r="J57" s="11">
        <v>95</v>
      </c>
      <c r="K57" s="11">
        <v>1120</v>
      </c>
      <c r="L57" s="11">
        <v>28</v>
      </c>
      <c r="M57" s="11">
        <v>4</v>
      </c>
      <c r="N57" s="11">
        <v>4</v>
      </c>
      <c r="O57" s="11">
        <v>180</v>
      </c>
      <c r="P57" s="11">
        <v>60</v>
      </c>
      <c r="Q57" s="11">
        <v>15</v>
      </c>
      <c r="T57" s="12"/>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row>
    <row r="58" spans="1:634" ht="13" x14ac:dyDescent="0.15">
      <c r="A58" s="8">
        <v>56</v>
      </c>
      <c r="B58" s="9" t="s">
        <v>15</v>
      </c>
      <c r="C58" s="10" t="s">
        <v>70</v>
      </c>
      <c r="D58" s="11">
        <v>220</v>
      </c>
      <c r="E58" s="11">
        <v>8</v>
      </c>
      <c r="F58" s="11">
        <v>90</v>
      </c>
      <c r="G58" s="11">
        <v>10</v>
      </c>
      <c r="H58" s="11">
        <v>3.5</v>
      </c>
      <c r="I58" s="11">
        <v>0</v>
      </c>
      <c r="J58" s="11">
        <v>15</v>
      </c>
      <c r="K58" s="11">
        <v>500</v>
      </c>
      <c r="L58" s="11">
        <v>26</v>
      </c>
      <c r="M58" s="11">
        <v>6</v>
      </c>
      <c r="N58" s="11">
        <v>9</v>
      </c>
      <c r="O58" s="11">
        <v>180</v>
      </c>
      <c r="P58" s="11">
        <v>40</v>
      </c>
      <c r="Q58" s="11">
        <v>20</v>
      </c>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row>
    <row r="59" spans="1:634" ht="13" x14ac:dyDescent="0.15">
      <c r="A59" s="8">
        <v>57</v>
      </c>
      <c r="B59" s="9" t="s">
        <v>15</v>
      </c>
      <c r="C59" s="10" t="s">
        <v>71</v>
      </c>
      <c r="D59" s="11">
        <v>350</v>
      </c>
      <c r="E59" s="11">
        <v>37</v>
      </c>
      <c r="F59" s="11">
        <v>100</v>
      </c>
      <c r="G59" s="11">
        <v>12</v>
      </c>
      <c r="H59" s="11">
        <v>4.5</v>
      </c>
      <c r="I59" s="11">
        <v>0</v>
      </c>
      <c r="J59" s="11">
        <v>110</v>
      </c>
      <c r="K59" s="11">
        <v>1070</v>
      </c>
      <c r="L59" s="11">
        <v>27</v>
      </c>
      <c r="M59" s="11">
        <v>6</v>
      </c>
      <c r="N59" s="11">
        <v>9</v>
      </c>
      <c r="O59" s="11">
        <v>180</v>
      </c>
      <c r="P59" s="11">
        <v>50</v>
      </c>
      <c r="Q59" s="11">
        <v>20</v>
      </c>
      <c r="T59" s="12" t="s">
        <v>585</v>
      </c>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row>
    <row r="60" spans="1:634" ht="13" x14ac:dyDescent="0.15">
      <c r="A60" s="8">
        <v>58</v>
      </c>
      <c r="B60" s="9" t="s">
        <v>15</v>
      </c>
      <c r="C60" s="10" t="s">
        <v>72</v>
      </c>
      <c r="D60" s="11">
        <v>520</v>
      </c>
      <c r="E60" s="11">
        <v>28</v>
      </c>
      <c r="F60" s="11">
        <v>230</v>
      </c>
      <c r="G60" s="11">
        <v>25</v>
      </c>
      <c r="H60" s="11">
        <v>6</v>
      </c>
      <c r="I60" s="11">
        <v>0</v>
      </c>
      <c r="J60" s="11">
        <v>75</v>
      </c>
      <c r="K60" s="11">
        <v>960</v>
      </c>
      <c r="L60" s="11">
        <v>46</v>
      </c>
      <c r="M60" s="11">
        <v>8</v>
      </c>
      <c r="N60" s="11">
        <v>9</v>
      </c>
      <c r="O60" s="11">
        <v>180</v>
      </c>
      <c r="P60" s="11">
        <v>40</v>
      </c>
      <c r="Q60" s="11">
        <v>20</v>
      </c>
      <c r="T60" s="1">
        <f>SUM(D88:D140)</f>
        <v>33480</v>
      </c>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row>
    <row r="61" spans="1:634" ht="13" x14ac:dyDescent="0.15">
      <c r="A61" s="8">
        <v>59</v>
      </c>
      <c r="B61" s="9" t="s">
        <v>73</v>
      </c>
      <c r="C61" s="10" t="s">
        <v>74</v>
      </c>
      <c r="D61" s="11">
        <v>430</v>
      </c>
      <c r="E61" s="11">
        <v>37</v>
      </c>
      <c r="F61" s="11">
        <v>144</v>
      </c>
      <c r="G61" s="11">
        <v>16</v>
      </c>
      <c r="H61" s="11">
        <v>8</v>
      </c>
      <c r="I61" s="11">
        <v>0</v>
      </c>
      <c r="J61" s="11">
        <v>85</v>
      </c>
      <c r="K61" s="11">
        <v>1120</v>
      </c>
      <c r="L61" s="11">
        <v>37</v>
      </c>
      <c r="M61" s="11">
        <v>3</v>
      </c>
      <c r="N61" s="11">
        <v>7</v>
      </c>
      <c r="O61" s="11">
        <v>30</v>
      </c>
      <c r="P61" s="11">
        <v>40</v>
      </c>
      <c r="Q61" s="11">
        <v>25</v>
      </c>
      <c r="T61" s="12" t="s">
        <v>586</v>
      </c>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row>
    <row r="62" spans="1:634" ht="13" x14ac:dyDescent="0.15">
      <c r="A62" s="8">
        <v>60</v>
      </c>
      <c r="B62" s="9" t="s">
        <v>73</v>
      </c>
      <c r="C62" s="10" t="s">
        <v>75</v>
      </c>
      <c r="D62" s="11">
        <v>310</v>
      </c>
      <c r="E62" s="11">
        <v>29</v>
      </c>
      <c r="F62" s="11">
        <v>54</v>
      </c>
      <c r="G62" s="11">
        <v>6</v>
      </c>
      <c r="H62" s="11">
        <v>2</v>
      </c>
      <c r="I62" s="11">
        <v>0</v>
      </c>
      <c r="J62" s="11">
        <v>55</v>
      </c>
      <c r="K62" s="11">
        <v>820</v>
      </c>
      <c r="L62" s="11">
        <v>36</v>
      </c>
      <c r="M62" s="11">
        <v>3</v>
      </c>
      <c r="N62" s="11">
        <v>7</v>
      </c>
      <c r="O62" s="11">
        <v>25</v>
      </c>
      <c r="P62" s="11">
        <v>40</v>
      </c>
      <c r="Q62" s="11">
        <v>10</v>
      </c>
      <c r="T62" s="1">
        <f>SUM(E88:E140)</f>
        <v>1547</v>
      </c>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row>
    <row r="63" spans="1:634" ht="13" x14ac:dyDescent="0.15">
      <c r="A63" s="8">
        <v>61</v>
      </c>
      <c r="B63" s="9" t="s">
        <v>73</v>
      </c>
      <c r="C63" s="10" t="s">
        <v>76</v>
      </c>
      <c r="D63" s="11">
        <v>270</v>
      </c>
      <c r="E63" s="11">
        <v>16</v>
      </c>
      <c r="F63" s="11">
        <v>99</v>
      </c>
      <c r="G63" s="11">
        <v>11</v>
      </c>
      <c r="H63" s="11">
        <v>2.5</v>
      </c>
      <c r="I63" s="11">
        <v>0</v>
      </c>
      <c r="J63" s="11">
        <v>45</v>
      </c>
      <c r="K63" s="11">
        <v>800</v>
      </c>
      <c r="L63" s="11">
        <v>26</v>
      </c>
      <c r="M63" s="11">
        <v>1</v>
      </c>
      <c r="N63" s="11">
        <v>4</v>
      </c>
      <c r="O63" s="10" t="s">
        <v>77</v>
      </c>
      <c r="P63" s="11">
        <v>0</v>
      </c>
      <c r="Q63" s="11">
        <v>2</v>
      </c>
      <c r="T63" s="12" t="s">
        <v>587</v>
      </c>
      <c r="W63"/>
      <c r="AU63"/>
      <c r="AV63"/>
      <c r="AW63"/>
      <c r="AX63"/>
      <c r="AY63"/>
      <c r="AZ63"/>
      <c r="BA63"/>
    </row>
    <row r="64" spans="1:634" ht="13" x14ac:dyDescent="0.15">
      <c r="A64" s="8">
        <v>62</v>
      </c>
      <c r="B64" s="9" t="s">
        <v>73</v>
      </c>
      <c r="C64" s="10" t="s">
        <v>78</v>
      </c>
      <c r="D64" s="11">
        <v>120</v>
      </c>
      <c r="E64" s="11">
        <v>11</v>
      </c>
      <c r="F64" s="11">
        <v>54</v>
      </c>
      <c r="G64" s="11">
        <v>6</v>
      </c>
      <c r="H64" s="11">
        <v>3</v>
      </c>
      <c r="I64" s="11">
        <v>0</v>
      </c>
      <c r="J64" s="11">
        <v>25</v>
      </c>
      <c r="K64" s="11">
        <v>320</v>
      </c>
      <c r="L64" s="11">
        <v>6</v>
      </c>
      <c r="M64" s="11">
        <v>0</v>
      </c>
      <c r="N64" s="11">
        <v>1</v>
      </c>
      <c r="O64" s="11">
        <v>0</v>
      </c>
      <c r="P64" s="11">
        <v>0</v>
      </c>
      <c r="Q64" s="11">
        <v>2</v>
      </c>
      <c r="T64" s="1">
        <f>SUM(F88:F140)</f>
        <v>17930</v>
      </c>
      <c r="W64"/>
      <c r="AU64"/>
      <c r="AV64"/>
      <c r="AW64"/>
      <c r="AX64"/>
      <c r="AY64"/>
      <c r="AZ64"/>
      <c r="BA64"/>
    </row>
    <row r="65" spans="1:53" ht="13" x14ac:dyDescent="0.15">
      <c r="A65" s="8">
        <v>63</v>
      </c>
      <c r="B65" s="9" t="s">
        <v>73</v>
      </c>
      <c r="C65" s="10" t="s">
        <v>79</v>
      </c>
      <c r="D65" s="11">
        <v>230</v>
      </c>
      <c r="E65" s="11">
        <v>22</v>
      </c>
      <c r="F65" s="11">
        <v>108</v>
      </c>
      <c r="G65" s="11">
        <v>12</v>
      </c>
      <c r="H65" s="11">
        <v>3</v>
      </c>
      <c r="I65" s="11">
        <v>0</v>
      </c>
      <c r="J65" s="11">
        <v>55</v>
      </c>
      <c r="K65" s="11">
        <v>630</v>
      </c>
      <c r="L65" s="11">
        <v>13</v>
      </c>
      <c r="M65" s="11">
        <v>1</v>
      </c>
      <c r="N65" s="11">
        <v>1</v>
      </c>
      <c r="O65" s="11">
        <v>0</v>
      </c>
      <c r="P65" s="11">
        <v>2</v>
      </c>
      <c r="Q65" s="11">
        <v>4</v>
      </c>
      <c r="T65" s="12" t="s">
        <v>588</v>
      </c>
      <c r="W65"/>
      <c r="AU65"/>
      <c r="AV65"/>
      <c r="AW65"/>
      <c r="AX65"/>
      <c r="AY65"/>
      <c r="AZ65"/>
      <c r="BA65"/>
    </row>
    <row r="66" spans="1:53" ht="13" x14ac:dyDescent="0.15">
      <c r="A66" s="8">
        <v>64</v>
      </c>
      <c r="B66" s="9" t="s">
        <v>73</v>
      </c>
      <c r="C66" s="10" t="s">
        <v>80</v>
      </c>
      <c r="D66" s="11">
        <v>350</v>
      </c>
      <c r="E66" s="11">
        <v>28</v>
      </c>
      <c r="F66" s="11">
        <v>153</v>
      </c>
      <c r="G66" s="11">
        <v>17</v>
      </c>
      <c r="H66" s="11">
        <v>3</v>
      </c>
      <c r="I66" s="11">
        <v>0</v>
      </c>
      <c r="J66" s="11">
        <v>70</v>
      </c>
      <c r="K66" s="11">
        <v>940</v>
      </c>
      <c r="L66" s="11">
        <v>22</v>
      </c>
      <c r="M66" s="11">
        <v>1</v>
      </c>
      <c r="N66" s="11">
        <v>3</v>
      </c>
      <c r="O66" s="11">
        <v>2</v>
      </c>
      <c r="P66" s="11">
        <v>2</v>
      </c>
      <c r="Q66" s="11">
        <v>6</v>
      </c>
      <c r="T66" s="1">
        <f>SUM(G88:G140)</f>
        <v>1995</v>
      </c>
      <c r="W66"/>
      <c r="AU66"/>
      <c r="AV66"/>
      <c r="AW66"/>
      <c r="AX66"/>
      <c r="AY66"/>
      <c r="AZ66"/>
      <c r="BA66"/>
    </row>
    <row r="67" spans="1:53" ht="13" x14ac:dyDescent="0.15">
      <c r="A67" s="8">
        <v>65</v>
      </c>
      <c r="B67" s="9" t="s">
        <v>73</v>
      </c>
      <c r="C67" s="10" t="s">
        <v>81</v>
      </c>
      <c r="D67" s="11">
        <v>470</v>
      </c>
      <c r="E67" s="11">
        <v>37</v>
      </c>
      <c r="F67" s="11">
        <v>207</v>
      </c>
      <c r="G67" s="11">
        <v>23</v>
      </c>
      <c r="H67" s="11">
        <v>3</v>
      </c>
      <c r="I67" s="11">
        <v>0</v>
      </c>
      <c r="J67" s="11">
        <v>90</v>
      </c>
      <c r="K67" s="11">
        <v>1250</v>
      </c>
      <c r="L67" s="11">
        <v>29</v>
      </c>
      <c r="M67" s="11">
        <v>1</v>
      </c>
      <c r="N67" s="11">
        <v>4</v>
      </c>
      <c r="O67" s="11">
        <v>2</v>
      </c>
      <c r="P67" s="11">
        <v>4</v>
      </c>
      <c r="Q67" s="11">
        <v>8</v>
      </c>
      <c r="T67" s="12" t="s">
        <v>589</v>
      </c>
      <c r="W67"/>
      <c r="AU67"/>
      <c r="AV67"/>
      <c r="AW67"/>
      <c r="AX67"/>
      <c r="AY67"/>
      <c r="AZ67"/>
      <c r="BA67"/>
    </row>
    <row r="68" spans="1:53" ht="13" x14ac:dyDescent="0.15">
      <c r="A68" s="8">
        <v>66</v>
      </c>
      <c r="B68" s="9" t="s">
        <v>73</v>
      </c>
      <c r="C68" s="10" t="s">
        <v>82</v>
      </c>
      <c r="D68" s="11">
        <v>500</v>
      </c>
      <c r="E68" s="11">
        <v>31</v>
      </c>
      <c r="F68" s="11">
        <v>207</v>
      </c>
      <c r="G68" s="11">
        <v>23</v>
      </c>
      <c r="H68" s="11">
        <v>7</v>
      </c>
      <c r="I68" s="11">
        <v>0</v>
      </c>
      <c r="J68" s="11">
        <v>75</v>
      </c>
      <c r="K68" s="11">
        <v>1590</v>
      </c>
      <c r="L68" s="11">
        <v>42</v>
      </c>
      <c r="M68" s="11">
        <v>3</v>
      </c>
      <c r="N68" s="11">
        <v>6</v>
      </c>
      <c r="O68" s="11">
        <v>30</v>
      </c>
      <c r="P68" s="11">
        <v>10</v>
      </c>
      <c r="Q68" s="11">
        <v>20</v>
      </c>
      <c r="T68" s="1">
        <f>SUM(H88:H140)</f>
        <v>605</v>
      </c>
      <c r="W68"/>
      <c r="AU68"/>
      <c r="AV68"/>
      <c r="AW68"/>
      <c r="AX68"/>
      <c r="AY68"/>
      <c r="AZ68"/>
      <c r="BA68"/>
    </row>
    <row r="69" spans="1:53" ht="13" x14ac:dyDescent="0.15">
      <c r="A69" s="8">
        <v>67</v>
      </c>
      <c r="B69" s="9" t="s">
        <v>73</v>
      </c>
      <c r="C69" s="10" t="s">
        <v>83</v>
      </c>
      <c r="D69" s="11">
        <v>130</v>
      </c>
      <c r="E69" s="11">
        <v>14</v>
      </c>
      <c r="F69" s="11">
        <v>54</v>
      </c>
      <c r="G69" s="11">
        <v>6</v>
      </c>
      <c r="H69" s="11">
        <v>1.5</v>
      </c>
      <c r="I69" s="11">
        <v>0</v>
      </c>
      <c r="J69" s="11">
        <v>40</v>
      </c>
      <c r="K69" s="11">
        <v>490</v>
      </c>
      <c r="L69" s="11">
        <v>5</v>
      </c>
      <c r="M69" s="11">
        <v>1</v>
      </c>
      <c r="N69" s="11">
        <v>0</v>
      </c>
      <c r="O69" s="11">
        <v>0</v>
      </c>
      <c r="P69" s="11">
        <v>2</v>
      </c>
      <c r="Q69" s="11">
        <v>2</v>
      </c>
      <c r="T69" s="12" t="s">
        <v>590</v>
      </c>
      <c r="W69"/>
      <c r="AU69"/>
      <c r="AV69"/>
      <c r="AW69"/>
      <c r="AX69"/>
      <c r="AY69"/>
      <c r="AZ69"/>
      <c r="BA69"/>
    </row>
    <row r="70" spans="1:53" ht="13" x14ac:dyDescent="0.15">
      <c r="A70" s="8">
        <v>68</v>
      </c>
      <c r="B70" s="9" t="s">
        <v>73</v>
      </c>
      <c r="C70" s="10" t="s">
        <v>84</v>
      </c>
      <c r="D70" s="11">
        <v>190</v>
      </c>
      <c r="E70" s="11">
        <v>21</v>
      </c>
      <c r="F70" s="11">
        <v>81</v>
      </c>
      <c r="G70" s="11">
        <v>9</v>
      </c>
      <c r="H70" s="11">
        <v>1.5</v>
      </c>
      <c r="I70" s="11">
        <v>0</v>
      </c>
      <c r="J70" s="11">
        <v>55</v>
      </c>
      <c r="K70" s="11">
        <v>730</v>
      </c>
      <c r="L70" s="11">
        <v>7</v>
      </c>
      <c r="M70" s="11">
        <v>1</v>
      </c>
      <c r="N70" s="11">
        <v>0</v>
      </c>
      <c r="O70" s="11">
        <v>0</v>
      </c>
      <c r="P70" s="11">
        <v>4</v>
      </c>
      <c r="Q70" s="11">
        <v>2</v>
      </c>
      <c r="T70" s="1">
        <f>SUM(J88:J140)</f>
        <v>4610</v>
      </c>
      <c r="W70"/>
      <c r="AU70"/>
      <c r="AV70"/>
      <c r="AW70"/>
      <c r="AX70"/>
      <c r="AY70"/>
      <c r="AZ70"/>
      <c r="BA70"/>
    </row>
    <row r="71" spans="1:53" ht="13" x14ac:dyDescent="0.15">
      <c r="A71" s="8">
        <v>69</v>
      </c>
      <c r="B71" s="9" t="s">
        <v>73</v>
      </c>
      <c r="C71" s="10" t="s">
        <v>85</v>
      </c>
      <c r="D71" s="11">
        <v>260</v>
      </c>
      <c r="E71" s="11">
        <v>28</v>
      </c>
      <c r="F71" s="11">
        <v>110</v>
      </c>
      <c r="G71" s="11">
        <v>12</v>
      </c>
      <c r="H71" s="11">
        <v>3</v>
      </c>
      <c r="I71" s="11">
        <v>0</v>
      </c>
      <c r="J71" s="11">
        <v>70</v>
      </c>
      <c r="K71" s="11">
        <v>990</v>
      </c>
      <c r="L71" s="11">
        <v>9</v>
      </c>
      <c r="M71" s="11">
        <v>1</v>
      </c>
      <c r="N71" s="11">
        <v>1</v>
      </c>
      <c r="O71" s="11">
        <v>0</v>
      </c>
      <c r="P71" s="11">
        <v>2</v>
      </c>
      <c r="Q71" s="11">
        <v>4</v>
      </c>
      <c r="T71" s="12" t="s">
        <v>591</v>
      </c>
      <c r="W71"/>
      <c r="AU71"/>
      <c r="AV71"/>
      <c r="AW71"/>
      <c r="AX71"/>
      <c r="AY71"/>
      <c r="AZ71"/>
      <c r="BA71"/>
    </row>
    <row r="72" spans="1:53" ht="13" x14ac:dyDescent="0.15">
      <c r="A72" s="8">
        <v>70</v>
      </c>
      <c r="B72" s="9" t="s">
        <v>73</v>
      </c>
      <c r="C72" s="10" t="s">
        <v>86</v>
      </c>
      <c r="D72" s="11">
        <v>390</v>
      </c>
      <c r="E72" s="11">
        <v>41</v>
      </c>
      <c r="F72" s="11">
        <v>162</v>
      </c>
      <c r="G72" s="11">
        <v>18</v>
      </c>
      <c r="H72" s="11">
        <v>1.5</v>
      </c>
      <c r="I72" s="11">
        <v>0</v>
      </c>
      <c r="J72" s="11">
        <v>115</v>
      </c>
      <c r="K72" s="11">
        <v>1460</v>
      </c>
      <c r="L72" s="11">
        <v>14</v>
      </c>
      <c r="M72" s="11">
        <v>2</v>
      </c>
      <c r="N72" s="11">
        <v>1</v>
      </c>
      <c r="O72" s="11">
        <v>0</v>
      </c>
      <c r="P72" s="11">
        <v>8</v>
      </c>
      <c r="Q72" s="11">
        <v>4</v>
      </c>
      <c r="T72" s="1">
        <f>SUM(K88:K140)</f>
        <v>71590</v>
      </c>
      <c r="W72"/>
      <c r="AU72"/>
      <c r="AV72"/>
      <c r="AW72"/>
      <c r="AX72"/>
      <c r="AY72"/>
      <c r="AZ72"/>
      <c r="BA72"/>
    </row>
    <row r="73" spans="1:53" ht="13" x14ac:dyDescent="0.15">
      <c r="A73" s="8">
        <v>71</v>
      </c>
      <c r="B73" s="9" t="s">
        <v>73</v>
      </c>
      <c r="C73" s="10" t="s">
        <v>87</v>
      </c>
      <c r="D73" s="11">
        <v>970</v>
      </c>
      <c r="E73" s="11">
        <v>103</v>
      </c>
      <c r="F73" s="11">
        <v>414</v>
      </c>
      <c r="G73" s="11">
        <v>46</v>
      </c>
      <c r="H73" s="11">
        <v>2.5</v>
      </c>
      <c r="I73" s="11">
        <v>0</v>
      </c>
      <c r="J73" s="11">
        <v>285</v>
      </c>
      <c r="K73" s="11">
        <v>3660</v>
      </c>
      <c r="L73" s="11">
        <v>35</v>
      </c>
      <c r="M73" s="11">
        <v>4</v>
      </c>
      <c r="N73" s="11">
        <v>1</v>
      </c>
      <c r="O73" s="10" t="s">
        <v>77</v>
      </c>
      <c r="P73" s="11">
        <v>20</v>
      </c>
      <c r="Q73" s="11">
        <v>10</v>
      </c>
      <c r="T73" s="12" t="s">
        <v>592</v>
      </c>
      <c r="W73"/>
      <c r="AU73"/>
      <c r="AV73"/>
      <c r="AW73"/>
      <c r="AX73"/>
      <c r="AY73"/>
      <c r="AZ73"/>
      <c r="BA73"/>
    </row>
    <row r="74" spans="1:53" ht="13" x14ac:dyDescent="0.15">
      <c r="A74" s="8">
        <v>72</v>
      </c>
      <c r="B74" s="9" t="s">
        <v>73</v>
      </c>
      <c r="C74" s="10" t="s">
        <v>88</v>
      </c>
      <c r="D74" s="11">
        <v>490</v>
      </c>
      <c r="E74" s="11">
        <v>28</v>
      </c>
      <c r="F74" s="11">
        <v>170</v>
      </c>
      <c r="G74" s="11">
        <v>19</v>
      </c>
      <c r="H74" s="11">
        <v>3</v>
      </c>
      <c r="I74" s="11">
        <v>0</v>
      </c>
      <c r="J74" s="11">
        <v>80</v>
      </c>
      <c r="K74" s="11">
        <v>1130</v>
      </c>
      <c r="L74" s="11">
        <v>55</v>
      </c>
      <c r="M74" s="11">
        <v>5</v>
      </c>
      <c r="N74" s="11">
        <v>12</v>
      </c>
      <c r="O74" s="11">
        <v>35</v>
      </c>
      <c r="P74" s="11">
        <v>8</v>
      </c>
      <c r="Q74" s="11">
        <v>15</v>
      </c>
      <c r="T74" s="1">
        <f>SUM(L88:L140)</f>
        <v>2502</v>
      </c>
      <c r="W74"/>
      <c r="AU74"/>
      <c r="AV74"/>
      <c r="AW74"/>
      <c r="AX74"/>
      <c r="AY74"/>
      <c r="AZ74"/>
      <c r="BA74"/>
    </row>
    <row r="75" spans="1:53" ht="13" x14ac:dyDescent="0.15">
      <c r="A75" s="8">
        <v>73</v>
      </c>
      <c r="B75" s="9" t="s">
        <v>73</v>
      </c>
      <c r="C75" s="10" t="s">
        <v>89</v>
      </c>
      <c r="D75" s="11">
        <v>440</v>
      </c>
      <c r="E75" s="11">
        <v>28</v>
      </c>
      <c r="F75" s="11">
        <v>171</v>
      </c>
      <c r="G75" s="11">
        <v>19</v>
      </c>
      <c r="H75" s="11">
        <v>4</v>
      </c>
      <c r="I75" s="11">
        <v>0</v>
      </c>
      <c r="J75" s="11">
        <v>60</v>
      </c>
      <c r="K75" s="11">
        <v>1350</v>
      </c>
      <c r="L75" s="11">
        <v>40</v>
      </c>
      <c r="M75" s="11">
        <v>2</v>
      </c>
      <c r="N75" s="11">
        <v>5</v>
      </c>
      <c r="O75" s="11">
        <v>2</v>
      </c>
      <c r="P75" s="11">
        <v>4</v>
      </c>
      <c r="Q75" s="11">
        <v>15</v>
      </c>
      <c r="T75" s="12" t="s">
        <v>593</v>
      </c>
      <c r="W75"/>
      <c r="AU75"/>
      <c r="AV75"/>
      <c r="AW75"/>
      <c r="AX75"/>
      <c r="AY75"/>
      <c r="AZ75"/>
      <c r="BA75"/>
    </row>
    <row r="76" spans="1:53" ht="13" x14ac:dyDescent="0.15">
      <c r="A76" s="8">
        <v>74</v>
      </c>
      <c r="B76" s="9" t="s">
        <v>73</v>
      </c>
      <c r="C76" s="10" t="s">
        <v>90</v>
      </c>
      <c r="D76" s="11">
        <v>70</v>
      </c>
      <c r="E76" s="11">
        <v>13</v>
      </c>
      <c r="F76" s="11">
        <v>18</v>
      </c>
      <c r="G76" s="11">
        <v>2</v>
      </c>
      <c r="H76" s="11">
        <v>1</v>
      </c>
      <c r="I76" s="11">
        <v>0</v>
      </c>
      <c r="J76" s="11">
        <v>35</v>
      </c>
      <c r="K76" s="11">
        <v>220</v>
      </c>
      <c r="L76" s="11">
        <v>1</v>
      </c>
      <c r="M76" s="11">
        <v>0</v>
      </c>
      <c r="N76" s="11">
        <v>0</v>
      </c>
      <c r="O76" s="11">
        <v>0</v>
      </c>
      <c r="P76" s="11">
        <v>6</v>
      </c>
      <c r="Q76" s="11">
        <v>0</v>
      </c>
      <c r="T76" s="1">
        <f>SUM(M88:M140)</f>
        <v>141</v>
      </c>
      <c r="W76"/>
      <c r="AU76"/>
      <c r="AV76"/>
      <c r="AW76"/>
      <c r="AX76"/>
      <c r="AY76"/>
      <c r="AZ76"/>
      <c r="BA76"/>
    </row>
    <row r="77" spans="1:53" ht="13" x14ac:dyDescent="0.15">
      <c r="A77" s="8">
        <v>75</v>
      </c>
      <c r="B77" s="9" t="s">
        <v>73</v>
      </c>
      <c r="C77" s="10" t="s">
        <v>91</v>
      </c>
      <c r="D77" s="11">
        <v>110</v>
      </c>
      <c r="E77" s="11">
        <v>19</v>
      </c>
      <c r="F77" s="11">
        <v>27</v>
      </c>
      <c r="G77" s="11">
        <v>3</v>
      </c>
      <c r="H77" s="11">
        <v>1</v>
      </c>
      <c r="I77" s="11">
        <v>0</v>
      </c>
      <c r="J77" s="11">
        <v>50</v>
      </c>
      <c r="K77" s="11">
        <v>330</v>
      </c>
      <c r="L77" s="11">
        <v>2</v>
      </c>
      <c r="M77" s="11">
        <v>0</v>
      </c>
      <c r="N77" s="11">
        <v>0</v>
      </c>
      <c r="O77" s="11">
        <v>0</v>
      </c>
      <c r="P77" s="11">
        <v>8</v>
      </c>
      <c r="Q77" s="11">
        <v>0</v>
      </c>
      <c r="T77" s="12" t="s">
        <v>594</v>
      </c>
      <c r="W77"/>
      <c r="AU77"/>
      <c r="AV77"/>
      <c r="AW77"/>
      <c r="AX77"/>
      <c r="AY77"/>
      <c r="AZ77"/>
      <c r="BA77"/>
    </row>
    <row r="78" spans="1:53" ht="13" x14ac:dyDescent="0.15">
      <c r="A78" s="8">
        <v>76</v>
      </c>
      <c r="B78" s="9" t="s">
        <v>73</v>
      </c>
      <c r="C78" s="10" t="s">
        <v>92</v>
      </c>
      <c r="D78" s="11">
        <v>140</v>
      </c>
      <c r="E78" s="11">
        <v>25</v>
      </c>
      <c r="F78" s="11">
        <v>36</v>
      </c>
      <c r="G78" s="11">
        <v>4</v>
      </c>
      <c r="H78" s="11">
        <v>1</v>
      </c>
      <c r="I78" s="11">
        <v>0</v>
      </c>
      <c r="J78" s="11">
        <v>70</v>
      </c>
      <c r="K78" s="11">
        <v>440</v>
      </c>
      <c r="L78" s="11">
        <v>2</v>
      </c>
      <c r="M78" s="11">
        <v>0</v>
      </c>
      <c r="N78" s="11">
        <v>0</v>
      </c>
      <c r="O78" s="11">
        <v>0</v>
      </c>
      <c r="P78" s="11">
        <v>10</v>
      </c>
      <c r="Q78" s="11">
        <v>2</v>
      </c>
      <c r="T78" s="1">
        <f>SUM(N88:N140)</f>
        <v>346</v>
      </c>
      <c r="W78"/>
      <c r="AU78"/>
      <c r="AV78"/>
      <c r="AW78"/>
      <c r="AX78"/>
      <c r="AY78"/>
      <c r="AZ78"/>
      <c r="BA78"/>
    </row>
    <row r="79" spans="1:53" ht="13" x14ac:dyDescent="0.15">
      <c r="A79" s="8">
        <v>77</v>
      </c>
      <c r="B79" s="9" t="s">
        <v>73</v>
      </c>
      <c r="C79" s="10" t="s">
        <v>93</v>
      </c>
      <c r="D79" s="11">
        <v>210</v>
      </c>
      <c r="E79" s="11">
        <v>38</v>
      </c>
      <c r="F79" s="11">
        <v>45</v>
      </c>
      <c r="G79" s="11">
        <v>5</v>
      </c>
      <c r="H79" s="11">
        <v>1</v>
      </c>
      <c r="I79" s="11">
        <v>0</v>
      </c>
      <c r="J79" s="11">
        <v>100</v>
      </c>
      <c r="K79" s="11">
        <v>670</v>
      </c>
      <c r="L79" s="11">
        <v>3</v>
      </c>
      <c r="M79" s="11">
        <v>0</v>
      </c>
      <c r="N79" s="11">
        <v>1</v>
      </c>
      <c r="O79" s="11">
        <v>0</v>
      </c>
      <c r="P79" s="11">
        <v>20</v>
      </c>
      <c r="Q79" s="11">
        <v>2</v>
      </c>
      <c r="T79" s="12" t="s">
        <v>595</v>
      </c>
      <c r="W79"/>
      <c r="AU79"/>
      <c r="AV79"/>
      <c r="AW79"/>
      <c r="AX79"/>
      <c r="AY79"/>
      <c r="AZ79"/>
      <c r="BA79"/>
    </row>
    <row r="80" spans="1:53" ht="13" x14ac:dyDescent="0.15">
      <c r="A80" s="8">
        <v>78</v>
      </c>
      <c r="B80" s="9" t="s">
        <v>73</v>
      </c>
      <c r="C80" s="10" t="s">
        <v>94</v>
      </c>
      <c r="D80" s="11">
        <v>430</v>
      </c>
      <c r="E80" s="11">
        <v>33</v>
      </c>
      <c r="F80" s="11">
        <v>108</v>
      </c>
      <c r="G80" s="11">
        <v>12</v>
      </c>
      <c r="H80" s="11">
        <v>4.5</v>
      </c>
      <c r="I80" s="11">
        <v>0</v>
      </c>
      <c r="J80" s="11">
        <v>85</v>
      </c>
      <c r="K80" s="11">
        <v>1310</v>
      </c>
      <c r="L80" s="11">
        <v>47</v>
      </c>
      <c r="M80" s="11">
        <v>5</v>
      </c>
      <c r="N80" s="11">
        <v>9</v>
      </c>
      <c r="O80" s="10" t="s">
        <v>77</v>
      </c>
      <c r="P80" s="11">
        <v>25</v>
      </c>
      <c r="Q80" s="11">
        <v>25</v>
      </c>
      <c r="T80" s="1">
        <f>SUM(O88:O140)</f>
        <v>340</v>
      </c>
      <c r="W80"/>
      <c r="AU80"/>
      <c r="AV80"/>
      <c r="AW80"/>
      <c r="AX80"/>
      <c r="AY80"/>
      <c r="AZ80"/>
      <c r="BA80"/>
    </row>
    <row r="81" spans="1:53" ht="13" x14ac:dyDescent="0.15">
      <c r="A81" s="8">
        <v>79</v>
      </c>
      <c r="B81" s="9" t="s">
        <v>73</v>
      </c>
      <c r="C81" s="10" t="s">
        <v>95</v>
      </c>
      <c r="D81" s="11">
        <v>450</v>
      </c>
      <c r="E81" s="11">
        <v>34</v>
      </c>
      <c r="F81" s="11">
        <v>117</v>
      </c>
      <c r="G81" s="11">
        <v>13</v>
      </c>
      <c r="H81" s="11">
        <v>6</v>
      </c>
      <c r="I81" s="11">
        <v>0</v>
      </c>
      <c r="J81" s="11">
        <v>75</v>
      </c>
      <c r="K81" s="11">
        <v>1000</v>
      </c>
      <c r="L81" s="11">
        <v>48</v>
      </c>
      <c r="M81" s="11">
        <v>4</v>
      </c>
      <c r="N81" s="11">
        <v>10</v>
      </c>
      <c r="O81" s="10" t="s">
        <v>77</v>
      </c>
      <c r="P81" s="11">
        <v>50</v>
      </c>
      <c r="Q81" s="11">
        <v>25</v>
      </c>
      <c r="T81" s="12" t="s">
        <v>600</v>
      </c>
      <c r="W81"/>
      <c r="AU81"/>
      <c r="AV81"/>
      <c r="AW81"/>
      <c r="AX81"/>
      <c r="AY81"/>
      <c r="AZ81"/>
      <c r="BA81"/>
    </row>
    <row r="82" spans="1:53" ht="13" x14ac:dyDescent="0.15">
      <c r="A82" s="8">
        <v>80</v>
      </c>
      <c r="B82" s="9" t="s">
        <v>73</v>
      </c>
      <c r="C82" s="10" t="s">
        <v>96</v>
      </c>
      <c r="D82" s="11">
        <v>500</v>
      </c>
      <c r="E82" s="11">
        <v>33</v>
      </c>
      <c r="F82" s="11">
        <v>162</v>
      </c>
      <c r="G82" s="11">
        <v>18</v>
      </c>
      <c r="H82" s="11">
        <v>0</v>
      </c>
      <c r="I82" s="11">
        <v>0</v>
      </c>
      <c r="J82" s="11">
        <v>95</v>
      </c>
      <c r="K82" s="11">
        <v>1200</v>
      </c>
      <c r="L82" s="11">
        <v>46</v>
      </c>
      <c r="M82" s="11">
        <v>2</v>
      </c>
      <c r="N82" s="11">
        <v>10</v>
      </c>
      <c r="O82" s="11">
        <v>45</v>
      </c>
      <c r="P82" s="11">
        <v>40</v>
      </c>
      <c r="Q82" s="11">
        <v>20</v>
      </c>
      <c r="T82" s="1">
        <f>SUM(P88:P140)</f>
        <v>282</v>
      </c>
      <c r="W82"/>
      <c r="AU82"/>
      <c r="AV82"/>
      <c r="AW82"/>
      <c r="AX82"/>
      <c r="AY82"/>
      <c r="AZ82"/>
      <c r="BA82"/>
    </row>
    <row r="83" spans="1:53" ht="13" x14ac:dyDescent="0.15">
      <c r="A83" s="8">
        <v>81</v>
      </c>
      <c r="B83" s="9" t="s">
        <v>73</v>
      </c>
      <c r="C83" s="10" t="s">
        <v>97</v>
      </c>
      <c r="D83" s="11">
        <v>450</v>
      </c>
      <c r="E83" s="11">
        <v>29</v>
      </c>
      <c r="F83" s="11">
        <v>171</v>
      </c>
      <c r="G83" s="11">
        <v>19</v>
      </c>
      <c r="H83" s="11">
        <v>4</v>
      </c>
      <c r="I83" s="11">
        <v>0</v>
      </c>
      <c r="J83" s="11">
        <v>60</v>
      </c>
      <c r="K83" s="11">
        <v>1620</v>
      </c>
      <c r="L83" s="11">
        <v>41</v>
      </c>
      <c r="M83" s="11">
        <v>1</v>
      </c>
      <c r="N83" s="11">
        <v>5</v>
      </c>
      <c r="O83" s="11">
        <v>4</v>
      </c>
      <c r="P83" s="11">
        <v>2</v>
      </c>
      <c r="Q83" s="11">
        <v>15</v>
      </c>
      <c r="T83" s="12" t="s">
        <v>596</v>
      </c>
      <c r="W83"/>
      <c r="AU83"/>
      <c r="AV83"/>
      <c r="AW83"/>
      <c r="AX83"/>
      <c r="AY83"/>
      <c r="AZ83"/>
      <c r="BA83"/>
    </row>
    <row r="84" spans="1:53" ht="13" x14ac:dyDescent="0.15">
      <c r="A84" s="8">
        <v>82</v>
      </c>
      <c r="B84" s="9" t="s">
        <v>73</v>
      </c>
      <c r="C84" s="10" t="s">
        <v>98</v>
      </c>
      <c r="D84" s="11">
        <v>540</v>
      </c>
      <c r="E84" s="11">
        <v>34</v>
      </c>
      <c r="F84" s="11">
        <v>225</v>
      </c>
      <c r="G84" s="11">
        <v>25</v>
      </c>
      <c r="H84" s="11">
        <v>8</v>
      </c>
      <c r="I84" s="11">
        <v>0</v>
      </c>
      <c r="J84" s="11">
        <v>80</v>
      </c>
      <c r="K84" s="11">
        <v>1760</v>
      </c>
      <c r="L84" s="11">
        <v>43</v>
      </c>
      <c r="M84" s="11">
        <v>2</v>
      </c>
      <c r="N84" s="11">
        <v>6</v>
      </c>
      <c r="O84" s="11">
        <v>30</v>
      </c>
      <c r="P84" s="11">
        <v>10</v>
      </c>
      <c r="Q84" s="11">
        <v>30</v>
      </c>
      <c r="T84" s="1">
        <f>SUM(Q88:Q140)</f>
        <v>845</v>
      </c>
      <c r="W84"/>
      <c r="AU84"/>
      <c r="AV84"/>
      <c r="AW84"/>
      <c r="AX84"/>
      <c r="AY84"/>
      <c r="AZ84"/>
      <c r="BA84"/>
    </row>
    <row r="85" spans="1:53" ht="13" x14ac:dyDescent="0.15">
      <c r="A85" s="8">
        <v>83</v>
      </c>
      <c r="B85" s="9" t="s">
        <v>73</v>
      </c>
      <c r="C85" s="10" t="s">
        <v>99</v>
      </c>
      <c r="D85" s="11">
        <v>350</v>
      </c>
      <c r="E85" s="11">
        <v>37</v>
      </c>
      <c r="F85" s="11">
        <v>126</v>
      </c>
      <c r="G85" s="11">
        <v>14</v>
      </c>
      <c r="H85" s="11">
        <v>5</v>
      </c>
      <c r="I85" s="11">
        <v>0</v>
      </c>
      <c r="J85" s="11">
        <v>60</v>
      </c>
      <c r="K85" s="11">
        <v>960</v>
      </c>
      <c r="L85" s="11">
        <v>29</v>
      </c>
      <c r="M85" s="11">
        <v>15</v>
      </c>
      <c r="N85" s="11">
        <v>3</v>
      </c>
      <c r="O85" s="11">
        <v>60</v>
      </c>
      <c r="P85" s="11">
        <v>35</v>
      </c>
      <c r="Q85" s="11">
        <v>35</v>
      </c>
      <c r="T85" s="12" t="s">
        <v>601</v>
      </c>
      <c r="W85"/>
      <c r="AU85"/>
      <c r="AV85"/>
      <c r="AW85"/>
      <c r="AX85"/>
      <c r="AY85"/>
      <c r="AZ85"/>
      <c r="BA85"/>
    </row>
    <row r="86" spans="1:53" ht="13" x14ac:dyDescent="0.15">
      <c r="A86" s="8">
        <v>84</v>
      </c>
      <c r="B86" s="9" t="s">
        <v>73</v>
      </c>
      <c r="C86" s="10" t="s">
        <v>100</v>
      </c>
      <c r="D86" s="11">
        <v>860</v>
      </c>
      <c r="E86" s="11">
        <v>39</v>
      </c>
      <c r="F86" s="11">
        <v>423</v>
      </c>
      <c r="G86" s="11">
        <v>47</v>
      </c>
      <c r="H86" s="11">
        <v>16</v>
      </c>
      <c r="I86" s="11">
        <v>1</v>
      </c>
      <c r="J86" s="11">
        <v>100</v>
      </c>
      <c r="K86" s="11">
        <v>2520</v>
      </c>
      <c r="L86" s="11">
        <v>70</v>
      </c>
      <c r="M86" s="10" t="s">
        <v>77</v>
      </c>
      <c r="N86" s="11">
        <v>8</v>
      </c>
      <c r="O86" s="10" t="s">
        <v>77</v>
      </c>
      <c r="P86" s="10" t="s">
        <v>77</v>
      </c>
      <c r="Q86" s="10" t="s">
        <v>77</v>
      </c>
      <c r="T86" s="1">
        <f>SUM(I88:I140)</f>
        <v>49.5</v>
      </c>
      <c r="W86"/>
      <c r="AU86"/>
      <c r="AV86"/>
      <c r="AW86"/>
      <c r="AX86"/>
      <c r="AY86"/>
      <c r="AZ86"/>
      <c r="BA86"/>
    </row>
    <row r="87" spans="1:53" ht="13" x14ac:dyDescent="0.15">
      <c r="A87" s="8">
        <v>85</v>
      </c>
      <c r="B87" s="9" t="s">
        <v>73</v>
      </c>
      <c r="C87" s="10" t="s">
        <v>101</v>
      </c>
      <c r="D87" s="11">
        <v>720</v>
      </c>
      <c r="E87" s="11">
        <v>48</v>
      </c>
      <c r="F87" s="11">
        <v>279</v>
      </c>
      <c r="G87" s="11">
        <v>31</v>
      </c>
      <c r="H87" s="11">
        <v>15</v>
      </c>
      <c r="I87" s="11">
        <v>0</v>
      </c>
      <c r="J87" s="11">
        <v>120</v>
      </c>
      <c r="K87" s="11">
        <v>1780</v>
      </c>
      <c r="L87" s="11">
        <v>65</v>
      </c>
      <c r="M87" s="10" t="s">
        <v>77</v>
      </c>
      <c r="N87" s="11">
        <v>7</v>
      </c>
      <c r="O87" s="10" t="s">
        <v>77</v>
      </c>
      <c r="P87" s="10" t="s">
        <v>77</v>
      </c>
      <c r="Q87" s="10" t="s">
        <v>77</v>
      </c>
      <c r="W87"/>
      <c r="AU87"/>
      <c r="AV87"/>
      <c r="AW87"/>
      <c r="AX87"/>
      <c r="AY87"/>
      <c r="AZ87"/>
      <c r="BA87"/>
    </row>
    <row r="88" spans="1:53" ht="13" x14ac:dyDescent="0.15">
      <c r="A88" s="8">
        <v>86</v>
      </c>
      <c r="B88" s="9" t="s">
        <v>102</v>
      </c>
      <c r="C88" s="10" t="s">
        <v>103</v>
      </c>
      <c r="D88" s="11">
        <v>710</v>
      </c>
      <c r="E88" s="11">
        <v>35</v>
      </c>
      <c r="F88" s="11">
        <v>380</v>
      </c>
      <c r="G88" s="11">
        <v>43</v>
      </c>
      <c r="H88" s="11">
        <v>17</v>
      </c>
      <c r="I88" s="11">
        <v>2</v>
      </c>
      <c r="J88" s="11">
        <v>120</v>
      </c>
      <c r="K88" s="11">
        <v>1120</v>
      </c>
      <c r="L88" s="11">
        <v>44</v>
      </c>
      <c r="M88" s="11">
        <v>2</v>
      </c>
      <c r="N88" s="11">
        <v>7</v>
      </c>
      <c r="O88" s="11">
        <v>10</v>
      </c>
      <c r="P88" s="11">
        <v>25</v>
      </c>
      <c r="Q88" s="11">
        <v>30</v>
      </c>
      <c r="W88"/>
      <c r="AU88"/>
      <c r="AV88"/>
      <c r="AW88"/>
      <c r="AX88"/>
      <c r="AY88"/>
      <c r="AZ88"/>
      <c r="BA88"/>
    </row>
    <row r="89" spans="1:53" ht="13" x14ac:dyDescent="0.15">
      <c r="A89" s="8">
        <v>87</v>
      </c>
      <c r="B89" s="9" t="s">
        <v>102</v>
      </c>
      <c r="C89" s="10" t="s">
        <v>104</v>
      </c>
      <c r="D89" s="11">
        <v>640</v>
      </c>
      <c r="E89" s="11">
        <v>31</v>
      </c>
      <c r="F89" s="11">
        <v>330</v>
      </c>
      <c r="G89" s="11">
        <v>37</v>
      </c>
      <c r="H89" s="11">
        <v>14</v>
      </c>
      <c r="I89" s="11">
        <v>2</v>
      </c>
      <c r="J89" s="11">
        <v>100</v>
      </c>
      <c r="K89" s="11">
        <v>930</v>
      </c>
      <c r="L89" s="11">
        <v>42</v>
      </c>
      <c r="M89" s="11">
        <v>2</v>
      </c>
      <c r="N89" s="11">
        <v>6</v>
      </c>
      <c r="O89" s="11">
        <v>4</v>
      </c>
      <c r="P89" s="11">
        <v>2</v>
      </c>
      <c r="Q89" s="11">
        <v>20</v>
      </c>
      <c r="W89"/>
      <c r="AU89"/>
      <c r="AV89"/>
      <c r="AW89"/>
      <c r="AX89"/>
      <c r="AY89"/>
      <c r="AZ89"/>
      <c r="BA89"/>
    </row>
    <row r="90" spans="1:53" ht="13" x14ac:dyDescent="0.15">
      <c r="A90" s="8">
        <v>88</v>
      </c>
      <c r="B90" s="9" t="s">
        <v>102</v>
      </c>
      <c r="C90" s="10" t="s">
        <v>105</v>
      </c>
      <c r="D90" s="11">
        <v>340</v>
      </c>
      <c r="E90" s="11">
        <v>15</v>
      </c>
      <c r="F90" s="11">
        <v>150</v>
      </c>
      <c r="G90" s="11">
        <v>17</v>
      </c>
      <c r="H90" s="11">
        <v>6</v>
      </c>
      <c r="I90" s="11">
        <v>1</v>
      </c>
      <c r="J90" s="11">
        <v>35</v>
      </c>
      <c r="K90" s="11">
        <v>640</v>
      </c>
      <c r="L90" s="11">
        <v>34</v>
      </c>
      <c r="M90" s="11">
        <v>1</v>
      </c>
      <c r="N90" s="11">
        <v>6</v>
      </c>
      <c r="O90" s="11">
        <v>2</v>
      </c>
      <c r="P90" s="11">
        <v>4</v>
      </c>
      <c r="Q90" s="11">
        <v>6</v>
      </c>
      <c r="W90"/>
      <c r="AU90"/>
      <c r="AV90"/>
      <c r="AW90"/>
      <c r="AX90"/>
      <c r="AY90"/>
      <c r="AZ90"/>
      <c r="BA90"/>
    </row>
    <row r="91" spans="1:53" ht="13" x14ac:dyDescent="0.15">
      <c r="A91" s="8">
        <v>89</v>
      </c>
      <c r="B91" s="9" t="s">
        <v>102</v>
      </c>
      <c r="C91" s="10" t="s">
        <v>106</v>
      </c>
      <c r="D91" s="11">
        <v>410</v>
      </c>
      <c r="E91" s="11">
        <v>20</v>
      </c>
      <c r="F91" s="11">
        <v>220</v>
      </c>
      <c r="G91" s="11">
        <v>24</v>
      </c>
      <c r="H91" s="11">
        <v>9</v>
      </c>
      <c r="I91" s="11">
        <v>0.5</v>
      </c>
      <c r="J91" s="11">
        <v>55</v>
      </c>
      <c r="K91" s="11">
        <v>730</v>
      </c>
      <c r="L91" s="11">
        <v>32</v>
      </c>
      <c r="M91" s="11">
        <v>1</v>
      </c>
      <c r="N91" s="11">
        <v>4</v>
      </c>
      <c r="O91" s="11">
        <v>7</v>
      </c>
      <c r="P91" s="11">
        <v>1</v>
      </c>
      <c r="Q91" s="11">
        <v>15</v>
      </c>
      <c r="W91"/>
      <c r="AU91"/>
      <c r="AV91"/>
      <c r="AW91"/>
      <c r="AX91"/>
      <c r="AY91"/>
      <c r="AZ91"/>
      <c r="BA91"/>
    </row>
    <row r="92" spans="1:53" ht="13" x14ac:dyDescent="0.15">
      <c r="A92" s="8">
        <v>90</v>
      </c>
      <c r="B92" s="9" t="s">
        <v>102</v>
      </c>
      <c r="C92" s="10" t="s">
        <v>107</v>
      </c>
      <c r="D92" s="11">
        <v>380</v>
      </c>
      <c r="E92" s="11">
        <v>15</v>
      </c>
      <c r="F92" s="11">
        <v>200</v>
      </c>
      <c r="G92" s="11">
        <v>23</v>
      </c>
      <c r="H92" s="11">
        <v>6</v>
      </c>
      <c r="I92" s="11">
        <v>1</v>
      </c>
      <c r="J92" s="11">
        <v>40</v>
      </c>
      <c r="K92" s="11">
        <v>470</v>
      </c>
      <c r="L92" s="11">
        <v>32</v>
      </c>
      <c r="M92" s="11">
        <v>1</v>
      </c>
      <c r="N92" s="11">
        <v>4</v>
      </c>
      <c r="O92" s="11">
        <v>2</v>
      </c>
      <c r="P92" s="11">
        <v>4</v>
      </c>
      <c r="Q92" s="11">
        <v>6</v>
      </c>
      <c r="W92"/>
      <c r="AU92"/>
      <c r="AV92"/>
      <c r="AW92"/>
      <c r="AX92"/>
      <c r="AY92"/>
      <c r="AZ92"/>
      <c r="BA92"/>
    </row>
    <row r="93" spans="1:53" ht="13" x14ac:dyDescent="0.15">
      <c r="A93" s="8">
        <v>91</v>
      </c>
      <c r="B93" s="9" t="s">
        <v>102</v>
      </c>
      <c r="C93" s="10" t="s">
        <v>108</v>
      </c>
      <c r="D93" s="11">
        <v>450</v>
      </c>
      <c r="E93" s="11">
        <v>19</v>
      </c>
      <c r="F93" s="11">
        <v>250</v>
      </c>
      <c r="G93" s="11">
        <v>28</v>
      </c>
      <c r="H93" s="11">
        <v>9</v>
      </c>
      <c r="I93" s="11">
        <v>1</v>
      </c>
      <c r="J93" s="11">
        <v>60</v>
      </c>
      <c r="K93" s="11">
        <v>800</v>
      </c>
      <c r="L93" s="11">
        <v>33</v>
      </c>
      <c r="M93" s="11">
        <v>1</v>
      </c>
      <c r="N93" s="11">
        <v>4</v>
      </c>
      <c r="O93" s="11">
        <v>6</v>
      </c>
      <c r="P93" s="11">
        <v>4</v>
      </c>
      <c r="Q93" s="11">
        <v>15</v>
      </c>
      <c r="W93"/>
      <c r="AU93"/>
      <c r="AV93"/>
      <c r="AW93"/>
      <c r="AX93"/>
      <c r="AY93"/>
      <c r="AZ93"/>
      <c r="BA93"/>
    </row>
    <row r="94" spans="1:53" ht="13" x14ac:dyDescent="0.15">
      <c r="A94" s="8">
        <v>92</v>
      </c>
      <c r="B94" s="9" t="s">
        <v>102</v>
      </c>
      <c r="C94" s="10" t="s">
        <v>109</v>
      </c>
      <c r="D94" s="11">
        <v>600</v>
      </c>
      <c r="E94" s="11">
        <v>31</v>
      </c>
      <c r="F94" s="11">
        <v>350</v>
      </c>
      <c r="G94" s="11">
        <v>38</v>
      </c>
      <c r="H94" s="11">
        <v>16</v>
      </c>
      <c r="I94" s="11">
        <v>2</v>
      </c>
      <c r="J94" s="11">
        <v>110</v>
      </c>
      <c r="K94" s="11">
        <v>1350</v>
      </c>
      <c r="L94" s="11">
        <v>35</v>
      </c>
      <c r="M94" s="11">
        <v>1</v>
      </c>
      <c r="N94" s="11">
        <v>7</v>
      </c>
      <c r="O94" s="11">
        <v>15</v>
      </c>
      <c r="P94" s="11">
        <v>4</v>
      </c>
      <c r="Q94" s="11">
        <v>25</v>
      </c>
      <c r="W94"/>
      <c r="AU94"/>
      <c r="AV94"/>
      <c r="AW94"/>
      <c r="AX94"/>
      <c r="AY94"/>
      <c r="AZ94"/>
      <c r="BA94"/>
    </row>
    <row r="95" spans="1:53" ht="13" x14ac:dyDescent="0.15">
      <c r="A95" s="8">
        <v>93</v>
      </c>
      <c r="B95" s="9" t="s">
        <v>102</v>
      </c>
      <c r="C95" s="10" t="s">
        <v>110</v>
      </c>
      <c r="D95" s="11">
        <v>870</v>
      </c>
      <c r="E95" s="11">
        <v>39</v>
      </c>
      <c r="F95" s="11">
        <v>530</v>
      </c>
      <c r="G95" s="11">
        <v>59</v>
      </c>
      <c r="H95" s="11">
        <v>20</v>
      </c>
      <c r="I95" s="11">
        <v>2</v>
      </c>
      <c r="J95" s="11">
        <v>140</v>
      </c>
      <c r="K95" s="11">
        <v>1350</v>
      </c>
      <c r="L95" s="11">
        <v>45</v>
      </c>
      <c r="M95" s="11">
        <v>2</v>
      </c>
      <c r="N95" s="11">
        <v>7</v>
      </c>
      <c r="O95" s="11">
        <v>10</v>
      </c>
      <c r="P95" s="11">
        <v>8</v>
      </c>
      <c r="Q95" s="11">
        <v>30</v>
      </c>
      <c r="W95"/>
      <c r="AU95"/>
      <c r="AV95"/>
      <c r="AW95"/>
      <c r="AX95"/>
      <c r="AY95"/>
      <c r="AZ95"/>
      <c r="BA95"/>
    </row>
    <row r="96" spans="1:53" ht="13" x14ac:dyDescent="0.15">
      <c r="A96" s="8">
        <v>94</v>
      </c>
      <c r="B96" s="9" t="s">
        <v>102</v>
      </c>
      <c r="C96" s="10" t="s">
        <v>111</v>
      </c>
      <c r="D96" s="11">
        <v>640</v>
      </c>
      <c r="E96" s="11">
        <v>31</v>
      </c>
      <c r="F96" s="11">
        <v>330</v>
      </c>
      <c r="G96" s="11">
        <v>37</v>
      </c>
      <c r="H96" s="11">
        <v>14</v>
      </c>
      <c r="I96" s="11">
        <v>2</v>
      </c>
      <c r="J96" s="11">
        <v>100</v>
      </c>
      <c r="K96" s="11">
        <v>790</v>
      </c>
      <c r="L96" s="11">
        <v>43</v>
      </c>
      <c r="M96" s="11">
        <v>2</v>
      </c>
      <c r="N96" s="11">
        <v>7</v>
      </c>
      <c r="O96" s="11">
        <v>6</v>
      </c>
      <c r="P96" s="11">
        <v>8</v>
      </c>
      <c r="Q96" s="11">
        <v>20</v>
      </c>
      <c r="W96"/>
      <c r="AU96"/>
      <c r="AV96"/>
      <c r="AW96"/>
      <c r="AX96"/>
      <c r="AY96"/>
      <c r="AZ96"/>
      <c r="BA96"/>
    </row>
    <row r="97" spans="1:53" ht="13" x14ac:dyDescent="0.15">
      <c r="A97" s="8">
        <v>95</v>
      </c>
      <c r="B97" s="9" t="s">
        <v>102</v>
      </c>
      <c r="C97" s="10" t="s">
        <v>112</v>
      </c>
      <c r="D97" s="11">
        <v>650</v>
      </c>
      <c r="E97" s="11">
        <v>32</v>
      </c>
      <c r="F97" s="11">
        <v>340</v>
      </c>
      <c r="G97" s="11">
        <v>37</v>
      </c>
      <c r="H97" s="11">
        <v>14</v>
      </c>
      <c r="I97" s="11">
        <v>2</v>
      </c>
      <c r="J97" s="11">
        <v>100</v>
      </c>
      <c r="K97" s="11">
        <v>860</v>
      </c>
      <c r="L97" s="11">
        <v>46</v>
      </c>
      <c r="M97" s="11">
        <v>2</v>
      </c>
      <c r="N97" s="11">
        <v>10</v>
      </c>
      <c r="O97" s="11">
        <v>8</v>
      </c>
      <c r="P97" s="11">
        <v>10</v>
      </c>
      <c r="Q97" s="11">
        <v>20</v>
      </c>
      <c r="W97"/>
      <c r="AU97"/>
      <c r="AV97"/>
      <c r="AW97"/>
      <c r="AX97"/>
      <c r="AY97"/>
      <c r="AZ97"/>
      <c r="BA97"/>
    </row>
    <row r="98" spans="1:53" ht="13" x14ac:dyDescent="0.15">
      <c r="A98" s="8">
        <v>96</v>
      </c>
      <c r="B98" s="9" t="s">
        <v>102</v>
      </c>
      <c r="C98" s="10" t="s">
        <v>113</v>
      </c>
      <c r="D98" s="11">
        <v>740</v>
      </c>
      <c r="E98" s="11">
        <v>31</v>
      </c>
      <c r="F98" s="11">
        <v>430</v>
      </c>
      <c r="G98" s="11">
        <v>48</v>
      </c>
      <c r="H98" s="11">
        <v>15</v>
      </c>
      <c r="I98" s="11">
        <v>2</v>
      </c>
      <c r="J98" s="11">
        <v>110</v>
      </c>
      <c r="K98" s="11">
        <v>760</v>
      </c>
      <c r="L98" s="11">
        <v>44</v>
      </c>
      <c r="M98" s="11">
        <v>2</v>
      </c>
      <c r="N98" s="11">
        <v>7</v>
      </c>
      <c r="O98" s="11">
        <v>6</v>
      </c>
      <c r="P98" s="11">
        <v>8</v>
      </c>
      <c r="Q98" s="11">
        <v>20</v>
      </c>
      <c r="W98"/>
      <c r="AU98"/>
      <c r="AV98"/>
      <c r="AW98"/>
      <c r="AX98"/>
      <c r="AY98"/>
      <c r="AZ98"/>
      <c r="BA98"/>
    </row>
    <row r="99" spans="1:53" ht="13" x14ac:dyDescent="0.15">
      <c r="A99" s="8">
        <v>97</v>
      </c>
      <c r="B99" s="9" t="s">
        <v>102</v>
      </c>
      <c r="C99" s="10" t="s">
        <v>114</v>
      </c>
      <c r="D99" s="11">
        <v>710</v>
      </c>
      <c r="E99" s="11">
        <v>35</v>
      </c>
      <c r="F99" s="11">
        <v>380</v>
      </c>
      <c r="G99" s="11">
        <v>43</v>
      </c>
      <c r="H99" s="11">
        <v>17</v>
      </c>
      <c r="I99" s="11">
        <v>2</v>
      </c>
      <c r="J99" s="11">
        <v>120</v>
      </c>
      <c r="K99" s="11">
        <v>1120</v>
      </c>
      <c r="L99" s="11">
        <v>43</v>
      </c>
      <c r="M99" s="11">
        <v>2</v>
      </c>
      <c r="N99" s="11">
        <v>7</v>
      </c>
      <c r="O99" s="11">
        <v>10</v>
      </c>
      <c r="P99" s="11">
        <v>8</v>
      </c>
      <c r="Q99" s="11">
        <v>30</v>
      </c>
      <c r="W99"/>
      <c r="AU99"/>
      <c r="AV99"/>
      <c r="AW99"/>
      <c r="AX99"/>
      <c r="AY99"/>
      <c r="AZ99"/>
      <c r="BA99"/>
    </row>
    <row r="100" spans="1:53" ht="13" x14ac:dyDescent="0.15">
      <c r="A100" s="8">
        <v>98</v>
      </c>
      <c r="B100" s="9" t="s">
        <v>102</v>
      </c>
      <c r="C100" s="10" t="s">
        <v>115</v>
      </c>
      <c r="D100" s="11">
        <v>720</v>
      </c>
      <c r="E100" s="11">
        <v>35</v>
      </c>
      <c r="F100" s="11">
        <v>380</v>
      </c>
      <c r="G100" s="11">
        <v>43</v>
      </c>
      <c r="H100" s="11">
        <v>17</v>
      </c>
      <c r="I100" s="11">
        <v>2</v>
      </c>
      <c r="J100" s="11">
        <v>120</v>
      </c>
      <c r="K100" s="11">
        <v>1190</v>
      </c>
      <c r="L100" s="11">
        <v>47</v>
      </c>
      <c r="M100" s="11">
        <v>2</v>
      </c>
      <c r="N100" s="11">
        <v>10</v>
      </c>
      <c r="O100" s="11">
        <v>15</v>
      </c>
      <c r="P100" s="11">
        <v>10</v>
      </c>
      <c r="Q100" s="11">
        <v>30</v>
      </c>
      <c r="W100"/>
      <c r="AU100"/>
      <c r="AV100"/>
      <c r="AW100"/>
      <c r="AX100"/>
      <c r="AY100"/>
      <c r="AZ100"/>
      <c r="BA100"/>
    </row>
    <row r="101" spans="1:53" ht="13" x14ac:dyDescent="0.15">
      <c r="A101" s="8">
        <v>99</v>
      </c>
      <c r="B101" s="9" t="s">
        <v>102</v>
      </c>
      <c r="C101" s="10" t="s">
        <v>116</v>
      </c>
      <c r="D101" s="11">
        <v>800</v>
      </c>
      <c r="E101" s="11">
        <v>35</v>
      </c>
      <c r="F101" s="11">
        <v>480</v>
      </c>
      <c r="G101" s="11">
        <v>54</v>
      </c>
      <c r="H101" s="11">
        <v>18</v>
      </c>
      <c r="I101" s="11">
        <v>2</v>
      </c>
      <c r="J101" s="11">
        <v>130</v>
      </c>
      <c r="K101" s="11">
        <v>1090</v>
      </c>
      <c r="L101" s="11">
        <v>44</v>
      </c>
      <c r="M101" s="11">
        <v>2</v>
      </c>
      <c r="N101" s="11">
        <v>7</v>
      </c>
      <c r="O101" s="11">
        <v>10</v>
      </c>
      <c r="P101" s="11">
        <v>8</v>
      </c>
      <c r="Q101" s="11">
        <v>30</v>
      </c>
      <c r="W101"/>
      <c r="AU101"/>
      <c r="AV101"/>
      <c r="AW101"/>
      <c r="AX101"/>
      <c r="AY101"/>
      <c r="AZ101"/>
      <c r="BA101"/>
    </row>
    <row r="102" spans="1:53" ht="13" x14ac:dyDescent="0.15">
      <c r="A102" s="8">
        <v>100</v>
      </c>
      <c r="B102" s="9" t="s">
        <v>102</v>
      </c>
      <c r="C102" s="10" t="s">
        <v>117</v>
      </c>
      <c r="D102" s="11">
        <v>1280</v>
      </c>
      <c r="E102" s="11">
        <v>67</v>
      </c>
      <c r="F102" s="11">
        <v>830</v>
      </c>
      <c r="G102" s="11">
        <v>92</v>
      </c>
      <c r="H102" s="11">
        <v>36</v>
      </c>
      <c r="I102" s="11">
        <v>4</v>
      </c>
      <c r="J102" s="11">
        <v>260</v>
      </c>
      <c r="K102" s="11">
        <v>1630</v>
      </c>
      <c r="L102" s="11">
        <v>44</v>
      </c>
      <c r="M102" s="11">
        <v>2</v>
      </c>
      <c r="N102" s="11">
        <v>7</v>
      </c>
      <c r="O102" s="11">
        <v>15</v>
      </c>
      <c r="P102" s="11">
        <v>6</v>
      </c>
      <c r="Q102" s="11">
        <v>40</v>
      </c>
      <c r="W102"/>
      <c r="AU102"/>
      <c r="AV102"/>
      <c r="AW102"/>
      <c r="AX102"/>
      <c r="AY102"/>
      <c r="AZ102"/>
      <c r="BA102"/>
    </row>
    <row r="103" spans="1:53" ht="13" x14ac:dyDescent="0.15">
      <c r="A103" s="8">
        <v>101</v>
      </c>
      <c r="B103" s="9" t="s">
        <v>102</v>
      </c>
      <c r="C103" s="10" t="s">
        <v>118</v>
      </c>
      <c r="D103" s="11">
        <v>1120</v>
      </c>
      <c r="E103" s="11">
        <v>63</v>
      </c>
      <c r="F103" s="11">
        <v>680</v>
      </c>
      <c r="G103" s="11">
        <v>76</v>
      </c>
      <c r="H103" s="11">
        <v>32</v>
      </c>
      <c r="I103" s="11">
        <v>4</v>
      </c>
      <c r="J103" s="11">
        <v>235</v>
      </c>
      <c r="K103" s="11">
        <v>1550</v>
      </c>
      <c r="L103" s="11">
        <v>44</v>
      </c>
      <c r="M103" s="11">
        <v>2</v>
      </c>
      <c r="N103" s="11">
        <v>8</v>
      </c>
      <c r="O103" s="11">
        <v>15</v>
      </c>
      <c r="P103" s="11">
        <v>8</v>
      </c>
      <c r="Q103" s="11">
        <v>40</v>
      </c>
      <c r="W103"/>
      <c r="AU103"/>
      <c r="AV103"/>
      <c r="AW103"/>
      <c r="AX103"/>
      <c r="AY103"/>
      <c r="AZ103"/>
      <c r="BA103"/>
    </row>
    <row r="104" spans="1:53" ht="13" x14ac:dyDescent="0.15">
      <c r="A104" s="8">
        <v>102</v>
      </c>
      <c r="B104" s="9" t="s">
        <v>102</v>
      </c>
      <c r="C104" s="10" t="s">
        <v>119</v>
      </c>
      <c r="D104" s="11">
        <v>1130</v>
      </c>
      <c r="E104" s="11">
        <v>63</v>
      </c>
      <c r="F104" s="11">
        <v>680</v>
      </c>
      <c r="G104" s="11">
        <v>76</v>
      </c>
      <c r="H104" s="11">
        <v>32</v>
      </c>
      <c r="I104" s="11">
        <v>4</v>
      </c>
      <c r="J104" s="11">
        <v>235</v>
      </c>
      <c r="K104" s="11">
        <v>1620</v>
      </c>
      <c r="L104" s="11">
        <v>47</v>
      </c>
      <c r="M104" s="11">
        <v>2</v>
      </c>
      <c r="N104" s="11">
        <v>11</v>
      </c>
      <c r="O104" s="11">
        <v>20</v>
      </c>
      <c r="P104" s="11">
        <v>10</v>
      </c>
      <c r="Q104" s="11">
        <v>40</v>
      </c>
      <c r="W104"/>
      <c r="AU104"/>
      <c r="AV104"/>
      <c r="AW104"/>
      <c r="AX104"/>
      <c r="AY104"/>
      <c r="AZ104"/>
      <c r="BA104"/>
    </row>
    <row r="105" spans="1:53" ht="13" x14ac:dyDescent="0.15">
      <c r="A105" s="8">
        <v>103</v>
      </c>
      <c r="B105" s="9" t="s">
        <v>102</v>
      </c>
      <c r="C105" s="10" t="s">
        <v>120</v>
      </c>
      <c r="D105" s="11">
        <v>1220</v>
      </c>
      <c r="E105" s="11">
        <v>63</v>
      </c>
      <c r="F105" s="11">
        <v>780</v>
      </c>
      <c r="G105" s="11">
        <v>87</v>
      </c>
      <c r="H105" s="11">
        <v>34</v>
      </c>
      <c r="I105" s="11">
        <v>4</v>
      </c>
      <c r="J105" s="11">
        <v>245</v>
      </c>
      <c r="K105" s="11">
        <v>1520</v>
      </c>
      <c r="L105" s="11">
        <v>45</v>
      </c>
      <c r="M105" s="11">
        <v>2</v>
      </c>
      <c r="N105" s="11">
        <v>8</v>
      </c>
      <c r="O105" s="11">
        <v>15</v>
      </c>
      <c r="P105" s="11">
        <v>8</v>
      </c>
      <c r="Q105" s="11">
        <v>40</v>
      </c>
      <c r="W105"/>
      <c r="AU105"/>
      <c r="AV105"/>
      <c r="AW105"/>
      <c r="AX105"/>
      <c r="AY105"/>
      <c r="AZ105"/>
      <c r="BA105"/>
    </row>
    <row r="106" spans="1:53" ht="13" x14ac:dyDescent="0.15">
      <c r="A106" s="8">
        <v>104</v>
      </c>
      <c r="B106" s="9" t="s">
        <v>102</v>
      </c>
      <c r="C106" s="10" t="s">
        <v>121</v>
      </c>
      <c r="D106" s="11">
        <v>1120</v>
      </c>
      <c r="E106" s="11">
        <v>63</v>
      </c>
      <c r="F106" s="11">
        <v>680</v>
      </c>
      <c r="G106" s="11">
        <v>76</v>
      </c>
      <c r="H106" s="11">
        <v>32</v>
      </c>
      <c r="I106" s="11">
        <v>4</v>
      </c>
      <c r="J106" s="11">
        <v>235</v>
      </c>
      <c r="K106" s="11">
        <v>1690</v>
      </c>
      <c r="L106" s="11">
        <v>43</v>
      </c>
      <c r="M106" s="11">
        <v>2</v>
      </c>
      <c r="N106" s="11">
        <v>7</v>
      </c>
      <c r="O106" s="11">
        <v>15</v>
      </c>
      <c r="P106" s="11">
        <v>2</v>
      </c>
      <c r="Q106" s="11">
        <v>40</v>
      </c>
      <c r="W106"/>
      <c r="AU106"/>
      <c r="AV106"/>
      <c r="AW106"/>
      <c r="AX106"/>
      <c r="AY106"/>
      <c r="AZ106"/>
      <c r="BA106"/>
    </row>
    <row r="107" spans="1:53" ht="13" x14ac:dyDescent="0.15">
      <c r="A107" s="8">
        <v>105</v>
      </c>
      <c r="B107" s="9" t="s">
        <v>102</v>
      </c>
      <c r="C107" s="10" t="s">
        <v>122</v>
      </c>
      <c r="D107" s="11">
        <v>450</v>
      </c>
      <c r="E107" s="11">
        <v>15</v>
      </c>
      <c r="F107" s="11">
        <v>130</v>
      </c>
      <c r="G107" s="11">
        <v>14</v>
      </c>
      <c r="H107" s="11">
        <v>4</v>
      </c>
      <c r="I107" s="11">
        <v>0</v>
      </c>
      <c r="J107" s="11">
        <v>10</v>
      </c>
      <c r="K107" s="11">
        <v>1410</v>
      </c>
      <c r="L107" s="11">
        <v>67</v>
      </c>
      <c r="M107" s="11">
        <v>5</v>
      </c>
      <c r="N107" s="11">
        <v>11</v>
      </c>
      <c r="O107" s="11">
        <v>6</v>
      </c>
      <c r="P107" s="11">
        <v>8</v>
      </c>
      <c r="Q107" s="11">
        <v>25</v>
      </c>
      <c r="W107"/>
      <c r="AU107"/>
      <c r="AV107"/>
      <c r="AW107"/>
      <c r="AX107"/>
      <c r="AY107"/>
      <c r="AZ107"/>
      <c r="BA107"/>
    </row>
    <row r="108" spans="1:53" ht="13" x14ac:dyDescent="0.15">
      <c r="A108" s="8">
        <v>106</v>
      </c>
      <c r="B108" s="9" t="s">
        <v>102</v>
      </c>
      <c r="C108" s="10" t="s">
        <v>123</v>
      </c>
      <c r="D108" s="11">
        <v>450</v>
      </c>
      <c r="E108" s="11">
        <v>15</v>
      </c>
      <c r="F108" s="11">
        <v>130</v>
      </c>
      <c r="G108" s="11">
        <v>14</v>
      </c>
      <c r="H108" s="11">
        <v>4</v>
      </c>
      <c r="I108" s="11">
        <v>0</v>
      </c>
      <c r="J108" s="11">
        <v>10</v>
      </c>
      <c r="K108" s="11">
        <v>1350</v>
      </c>
      <c r="L108" s="11">
        <v>64</v>
      </c>
      <c r="M108" s="11">
        <v>5</v>
      </c>
      <c r="N108" s="11">
        <v>8</v>
      </c>
      <c r="O108" s="11">
        <v>6</v>
      </c>
      <c r="P108" s="11">
        <v>8</v>
      </c>
      <c r="Q108" s="11">
        <v>27</v>
      </c>
      <c r="W108"/>
      <c r="AU108"/>
      <c r="AV108"/>
      <c r="AW108"/>
      <c r="AX108"/>
      <c r="AY108"/>
      <c r="AZ108"/>
      <c r="BA108"/>
    </row>
    <row r="109" spans="1:53" ht="13" x14ac:dyDescent="0.15">
      <c r="A109" s="8">
        <v>107</v>
      </c>
      <c r="B109" s="9" t="s">
        <v>102</v>
      </c>
      <c r="C109" s="10" t="s">
        <v>124</v>
      </c>
      <c r="D109" s="11">
        <v>450</v>
      </c>
      <c r="E109" s="11">
        <v>15</v>
      </c>
      <c r="F109" s="11">
        <v>130</v>
      </c>
      <c r="G109" s="11">
        <v>14</v>
      </c>
      <c r="H109" s="11">
        <v>4</v>
      </c>
      <c r="I109" s="11">
        <v>0</v>
      </c>
      <c r="J109" s="11">
        <v>10</v>
      </c>
      <c r="K109" s="11">
        <v>1300</v>
      </c>
      <c r="L109" s="11">
        <v>64</v>
      </c>
      <c r="M109" s="11">
        <v>5</v>
      </c>
      <c r="N109" s="11">
        <v>8</v>
      </c>
      <c r="O109" s="11">
        <v>6</v>
      </c>
      <c r="P109" s="11">
        <v>8</v>
      </c>
      <c r="Q109" s="11">
        <v>25</v>
      </c>
      <c r="W109"/>
      <c r="AU109"/>
      <c r="AV109"/>
      <c r="AW109"/>
      <c r="AX109"/>
      <c r="AY109"/>
      <c r="AZ109"/>
      <c r="BA109"/>
    </row>
    <row r="110" spans="1:53" ht="13" x14ac:dyDescent="0.15">
      <c r="A110" s="8">
        <v>108</v>
      </c>
      <c r="B110" s="9" t="s">
        <v>102</v>
      </c>
      <c r="C110" s="10" t="s">
        <v>125</v>
      </c>
      <c r="D110" s="11">
        <v>610</v>
      </c>
      <c r="E110" s="11">
        <v>40</v>
      </c>
      <c r="F110" s="11">
        <v>270</v>
      </c>
      <c r="G110" s="11">
        <v>30</v>
      </c>
      <c r="H110" s="11">
        <v>7</v>
      </c>
      <c r="I110" s="11">
        <v>0</v>
      </c>
      <c r="J110" s="11">
        <v>110</v>
      </c>
      <c r="K110" s="11">
        <v>1570</v>
      </c>
      <c r="L110" s="11">
        <v>44</v>
      </c>
      <c r="M110" s="11">
        <v>3</v>
      </c>
      <c r="N110" s="11">
        <v>8</v>
      </c>
      <c r="O110" s="11">
        <v>11</v>
      </c>
      <c r="P110" s="11">
        <v>20</v>
      </c>
      <c r="Q110" s="11">
        <v>16</v>
      </c>
      <c r="W110"/>
      <c r="AU110"/>
      <c r="AV110"/>
      <c r="AW110"/>
      <c r="AX110"/>
      <c r="AY110"/>
      <c r="AZ110"/>
      <c r="BA110"/>
    </row>
    <row r="111" spans="1:53" ht="13" x14ac:dyDescent="0.15">
      <c r="A111" s="8">
        <v>109</v>
      </c>
      <c r="B111" s="9" t="s">
        <v>102</v>
      </c>
      <c r="C111" s="10" t="s">
        <v>126</v>
      </c>
      <c r="D111" s="11">
        <v>680</v>
      </c>
      <c r="E111" s="11">
        <v>31</v>
      </c>
      <c r="F111" s="11">
        <v>350</v>
      </c>
      <c r="G111" s="11">
        <v>39</v>
      </c>
      <c r="H111" s="11">
        <v>9</v>
      </c>
      <c r="I111" s="11">
        <v>0</v>
      </c>
      <c r="J111" s="11">
        <v>80</v>
      </c>
      <c r="K111" s="11">
        <v>1120</v>
      </c>
      <c r="L111" s="11">
        <v>53</v>
      </c>
      <c r="M111" s="11">
        <v>4</v>
      </c>
      <c r="N111" s="11">
        <v>7</v>
      </c>
      <c r="O111" s="11">
        <v>11</v>
      </c>
      <c r="P111" s="11">
        <v>7</v>
      </c>
      <c r="Q111" s="11">
        <v>16</v>
      </c>
      <c r="W111"/>
      <c r="AU111"/>
      <c r="AV111"/>
      <c r="AW111"/>
      <c r="AX111"/>
      <c r="AY111"/>
      <c r="AZ111"/>
      <c r="BA111"/>
    </row>
    <row r="112" spans="1:53" ht="13" x14ac:dyDescent="0.15">
      <c r="A112" s="8">
        <v>110</v>
      </c>
      <c r="B112" s="9" t="s">
        <v>102</v>
      </c>
      <c r="C112" s="10" t="s">
        <v>127</v>
      </c>
      <c r="D112" s="11">
        <v>430</v>
      </c>
      <c r="E112" s="11">
        <v>28</v>
      </c>
      <c r="F112" s="11">
        <v>180</v>
      </c>
      <c r="G112" s="11">
        <v>20</v>
      </c>
      <c r="H112" s="11">
        <v>4</v>
      </c>
      <c r="I112" s="11">
        <v>0</v>
      </c>
      <c r="J112" s="11">
        <v>80</v>
      </c>
      <c r="K112" s="11">
        <v>940</v>
      </c>
      <c r="L112" s="11">
        <v>33</v>
      </c>
      <c r="M112" s="11">
        <v>2</v>
      </c>
      <c r="N112" s="11">
        <v>6</v>
      </c>
      <c r="O112" s="11">
        <v>6</v>
      </c>
      <c r="P112" s="11">
        <v>8</v>
      </c>
      <c r="Q112" s="11">
        <v>10</v>
      </c>
      <c r="W112"/>
      <c r="AU112"/>
      <c r="AV112"/>
      <c r="AW112"/>
      <c r="AX112"/>
      <c r="AY112"/>
      <c r="AZ112"/>
      <c r="BA112"/>
    </row>
    <row r="113" spans="1:53" ht="13" x14ac:dyDescent="0.15">
      <c r="A113" s="8">
        <v>111</v>
      </c>
      <c r="B113" s="9" t="s">
        <v>102</v>
      </c>
      <c r="C113" s="10" t="s">
        <v>128</v>
      </c>
      <c r="D113" s="11">
        <v>570</v>
      </c>
      <c r="E113" s="11">
        <v>23</v>
      </c>
      <c r="F113" s="11">
        <v>300</v>
      </c>
      <c r="G113" s="11">
        <v>33</v>
      </c>
      <c r="H113" s="11">
        <v>5</v>
      </c>
      <c r="I113" s="11">
        <v>0</v>
      </c>
      <c r="J113" s="11">
        <v>45</v>
      </c>
      <c r="K113" s="11">
        <v>1060</v>
      </c>
      <c r="L113" s="11">
        <v>47</v>
      </c>
      <c r="M113" s="11">
        <v>4</v>
      </c>
      <c r="N113" s="11">
        <v>6</v>
      </c>
      <c r="O113" s="11">
        <v>6</v>
      </c>
      <c r="P113" s="11">
        <v>8</v>
      </c>
      <c r="Q113" s="11">
        <v>10</v>
      </c>
      <c r="W113"/>
      <c r="AU113"/>
      <c r="AV113"/>
      <c r="AW113"/>
      <c r="AX113"/>
      <c r="AY113"/>
      <c r="AZ113"/>
      <c r="BA113"/>
    </row>
    <row r="114" spans="1:53" ht="13" x14ac:dyDescent="0.15">
      <c r="A114" s="8">
        <v>112</v>
      </c>
      <c r="B114" s="9" t="s">
        <v>102</v>
      </c>
      <c r="C114" s="10" t="s">
        <v>129</v>
      </c>
      <c r="D114" s="11">
        <v>450</v>
      </c>
      <c r="E114" s="11">
        <v>19</v>
      </c>
      <c r="F114" s="11">
        <v>220</v>
      </c>
      <c r="G114" s="11">
        <v>24</v>
      </c>
      <c r="H114" s="11">
        <v>4</v>
      </c>
      <c r="I114" s="11">
        <v>0</v>
      </c>
      <c r="J114" s="11">
        <v>35</v>
      </c>
      <c r="K114" s="11">
        <v>740</v>
      </c>
      <c r="L114" s="11">
        <v>43</v>
      </c>
      <c r="M114" s="11">
        <v>1</v>
      </c>
      <c r="N114" s="11">
        <v>4</v>
      </c>
      <c r="O114" s="11">
        <v>0</v>
      </c>
      <c r="P114" s="11">
        <v>0</v>
      </c>
      <c r="Q114" s="11">
        <v>4</v>
      </c>
      <c r="W114"/>
      <c r="AU114"/>
      <c r="AV114"/>
      <c r="AW114"/>
      <c r="AX114"/>
      <c r="AY114"/>
      <c r="AZ114"/>
      <c r="BA114"/>
    </row>
    <row r="115" spans="1:53" ht="13" x14ac:dyDescent="0.15">
      <c r="A115" s="8">
        <v>113</v>
      </c>
      <c r="B115" s="9" t="s">
        <v>102</v>
      </c>
      <c r="C115" s="10" t="s">
        <v>130</v>
      </c>
      <c r="D115" s="11">
        <v>280</v>
      </c>
      <c r="E115" s="11">
        <v>22</v>
      </c>
      <c r="F115" s="11">
        <v>130</v>
      </c>
      <c r="G115" s="11">
        <v>14</v>
      </c>
      <c r="H115" s="11">
        <v>2.5</v>
      </c>
      <c r="I115" s="11">
        <v>0</v>
      </c>
      <c r="J115" s="11">
        <v>0</v>
      </c>
      <c r="K115" s="11">
        <v>800</v>
      </c>
      <c r="L115" s="11">
        <v>16</v>
      </c>
      <c r="M115" s="11">
        <v>0</v>
      </c>
      <c r="N115" s="11">
        <v>0</v>
      </c>
      <c r="O115" s="10" t="s">
        <v>77</v>
      </c>
      <c r="P115" s="10" t="s">
        <v>77</v>
      </c>
      <c r="Q115" s="10" t="s">
        <v>77</v>
      </c>
      <c r="W115"/>
      <c r="AU115"/>
      <c r="AV115"/>
      <c r="AW115"/>
      <c r="AX115"/>
      <c r="AY115"/>
      <c r="AZ115"/>
      <c r="BA115"/>
    </row>
    <row r="116" spans="1:53" ht="13" x14ac:dyDescent="0.15">
      <c r="A116" s="8">
        <v>114</v>
      </c>
      <c r="B116" s="9" t="s">
        <v>102</v>
      </c>
      <c r="C116" s="10" t="s">
        <v>131</v>
      </c>
      <c r="D116" s="11">
        <v>470</v>
      </c>
      <c r="E116" s="11">
        <v>37</v>
      </c>
      <c r="F116" s="11">
        <v>220</v>
      </c>
      <c r="G116" s="11">
        <v>24</v>
      </c>
      <c r="H116" s="11">
        <v>4.5</v>
      </c>
      <c r="I116" s="11">
        <v>0</v>
      </c>
      <c r="J116" s="11">
        <v>0</v>
      </c>
      <c r="K116" s="11">
        <v>1340</v>
      </c>
      <c r="L116" s="11">
        <v>26</v>
      </c>
      <c r="M116" s="11">
        <v>0</v>
      </c>
      <c r="N116" s="11">
        <v>0</v>
      </c>
      <c r="O116" s="10" t="s">
        <v>77</v>
      </c>
      <c r="P116" s="10" t="s">
        <v>77</v>
      </c>
      <c r="Q116" s="10" t="s">
        <v>77</v>
      </c>
      <c r="W116"/>
      <c r="AU116"/>
      <c r="AV116"/>
      <c r="AW116"/>
      <c r="AX116"/>
      <c r="AY116"/>
      <c r="AZ116"/>
      <c r="BA116"/>
    </row>
    <row r="117" spans="1:53" ht="13" x14ac:dyDescent="0.15">
      <c r="A117" s="8">
        <v>115</v>
      </c>
      <c r="B117" s="9" t="s">
        <v>102</v>
      </c>
      <c r="C117" s="10" t="s">
        <v>132</v>
      </c>
      <c r="D117" s="11">
        <v>740</v>
      </c>
      <c r="E117" s="11">
        <v>33</v>
      </c>
      <c r="F117" s="11">
        <v>350</v>
      </c>
      <c r="G117" s="11">
        <v>39</v>
      </c>
      <c r="H117" s="11">
        <v>8</v>
      </c>
      <c r="I117" s="11">
        <v>0</v>
      </c>
      <c r="J117" s="11">
        <v>90</v>
      </c>
      <c r="K117" s="11">
        <v>1550</v>
      </c>
      <c r="L117" s="11">
        <v>63</v>
      </c>
      <c r="M117" s="11">
        <v>4</v>
      </c>
      <c r="N117" s="11">
        <v>12</v>
      </c>
      <c r="O117" s="11">
        <v>10</v>
      </c>
      <c r="P117" s="11">
        <v>8</v>
      </c>
      <c r="Q117" s="11">
        <v>15</v>
      </c>
      <c r="W117"/>
      <c r="AU117"/>
      <c r="AV117"/>
      <c r="AW117"/>
      <c r="AX117"/>
      <c r="AY117"/>
      <c r="AZ117"/>
      <c r="BA117"/>
    </row>
    <row r="118" spans="1:53" ht="13" x14ac:dyDescent="0.15">
      <c r="A118" s="8">
        <v>116</v>
      </c>
      <c r="B118" s="9" t="s">
        <v>102</v>
      </c>
      <c r="C118" s="10" t="s">
        <v>133</v>
      </c>
      <c r="D118" s="11">
        <v>1000</v>
      </c>
      <c r="E118" s="11">
        <v>23</v>
      </c>
      <c r="F118" s="11">
        <v>550</v>
      </c>
      <c r="G118" s="11">
        <v>61</v>
      </c>
      <c r="H118" s="11">
        <v>12</v>
      </c>
      <c r="I118" s="11">
        <v>0.5</v>
      </c>
      <c r="J118" s="11">
        <v>125</v>
      </c>
      <c r="K118" s="11">
        <v>4520</v>
      </c>
      <c r="L118" s="11">
        <v>70</v>
      </c>
      <c r="M118" s="11">
        <v>5</v>
      </c>
      <c r="N118" s="11">
        <v>12</v>
      </c>
      <c r="O118" s="10" t="s">
        <v>77</v>
      </c>
      <c r="P118" s="10" t="s">
        <v>77</v>
      </c>
      <c r="Q118" s="10" t="s">
        <v>77</v>
      </c>
      <c r="AU118"/>
      <c r="AV118"/>
      <c r="AW118"/>
      <c r="AX118"/>
      <c r="AY118"/>
      <c r="AZ118"/>
      <c r="BA118"/>
    </row>
    <row r="119" spans="1:53" ht="13" x14ac:dyDescent="0.15">
      <c r="A119" s="8">
        <v>117</v>
      </c>
      <c r="B119" s="9" t="s">
        <v>102</v>
      </c>
      <c r="C119" s="10" t="s">
        <v>134</v>
      </c>
      <c r="D119" s="11">
        <v>1350</v>
      </c>
      <c r="E119" s="11">
        <v>23</v>
      </c>
      <c r="F119" s="11">
        <v>900</v>
      </c>
      <c r="G119" s="11">
        <v>100</v>
      </c>
      <c r="H119" s="11">
        <v>17</v>
      </c>
      <c r="I119" s="11">
        <v>0</v>
      </c>
      <c r="J119" s="11">
        <v>190</v>
      </c>
      <c r="K119" s="11">
        <v>2180</v>
      </c>
      <c r="L119" s="11">
        <v>69</v>
      </c>
      <c r="M119" s="11">
        <v>4</v>
      </c>
      <c r="N119" s="11">
        <v>10</v>
      </c>
      <c r="O119" s="10" t="s">
        <v>77</v>
      </c>
      <c r="P119" s="10" t="s">
        <v>77</v>
      </c>
      <c r="Q119" s="10" t="s">
        <v>77</v>
      </c>
      <c r="AU119"/>
      <c r="AV119"/>
      <c r="AW119"/>
      <c r="AX119"/>
      <c r="AY119"/>
      <c r="AZ119"/>
      <c r="BA119"/>
    </row>
    <row r="120" spans="1:53" ht="13" x14ac:dyDescent="0.15">
      <c r="A120" s="8">
        <v>118</v>
      </c>
      <c r="B120" s="9" t="s">
        <v>102</v>
      </c>
      <c r="C120" s="10" t="s">
        <v>135</v>
      </c>
      <c r="D120" s="11">
        <v>380</v>
      </c>
      <c r="E120" s="11">
        <v>18</v>
      </c>
      <c r="F120" s="11">
        <v>190</v>
      </c>
      <c r="G120" s="11">
        <v>22</v>
      </c>
      <c r="H120" s="11">
        <v>4</v>
      </c>
      <c r="I120" s="11">
        <v>0</v>
      </c>
      <c r="J120" s="11">
        <v>45</v>
      </c>
      <c r="K120" s="11">
        <v>1250</v>
      </c>
      <c r="L120" s="11">
        <v>27</v>
      </c>
      <c r="M120" s="11">
        <v>3</v>
      </c>
      <c r="N120" s="11">
        <v>1</v>
      </c>
      <c r="O120" s="11">
        <v>0</v>
      </c>
      <c r="P120" s="11">
        <v>0</v>
      </c>
      <c r="Q120" s="11">
        <v>2</v>
      </c>
      <c r="AU120"/>
      <c r="AV120"/>
      <c r="AW120"/>
      <c r="AX120"/>
      <c r="AY120"/>
      <c r="AZ120"/>
      <c r="BA120"/>
    </row>
    <row r="121" spans="1:53" ht="13" x14ac:dyDescent="0.15">
      <c r="A121" s="8">
        <v>119</v>
      </c>
      <c r="B121" s="9" t="s">
        <v>102</v>
      </c>
      <c r="C121" s="10" t="s">
        <v>136</v>
      </c>
      <c r="D121" s="11">
        <v>560</v>
      </c>
      <c r="E121" s="11">
        <v>27</v>
      </c>
      <c r="F121" s="11">
        <v>290</v>
      </c>
      <c r="G121" s="11">
        <v>32</v>
      </c>
      <c r="H121" s="11">
        <v>6</v>
      </c>
      <c r="I121" s="11">
        <v>1</v>
      </c>
      <c r="J121" s="11">
        <v>65</v>
      </c>
      <c r="K121" s="11">
        <v>1890</v>
      </c>
      <c r="L121" s="11">
        <v>41</v>
      </c>
      <c r="M121" s="11">
        <v>5</v>
      </c>
      <c r="N121" s="11">
        <v>2</v>
      </c>
      <c r="O121" s="11">
        <v>0</v>
      </c>
      <c r="P121" s="11">
        <v>0</v>
      </c>
      <c r="Q121" s="11">
        <v>4</v>
      </c>
      <c r="AU121"/>
      <c r="AV121"/>
      <c r="AW121"/>
      <c r="AX121"/>
      <c r="AY121"/>
      <c r="AZ121"/>
      <c r="BA121"/>
    </row>
    <row r="122" spans="1:53" ht="13" x14ac:dyDescent="0.15">
      <c r="A122" s="8">
        <v>120</v>
      </c>
      <c r="B122" s="9" t="s">
        <v>102</v>
      </c>
      <c r="C122" s="10" t="s">
        <v>137</v>
      </c>
      <c r="D122" s="11">
        <v>350</v>
      </c>
      <c r="E122" s="11">
        <v>21</v>
      </c>
      <c r="F122" s="11">
        <v>150</v>
      </c>
      <c r="G122" s="11">
        <v>17</v>
      </c>
      <c r="H122" s="11">
        <v>3</v>
      </c>
      <c r="I122" s="11">
        <v>0</v>
      </c>
      <c r="J122" s="11">
        <v>45</v>
      </c>
      <c r="K122" s="11">
        <v>860</v>
      </c>
      <c r="L122" s="11">
        <v>30</v>
      </c>
      <c r="M122" s="11">
        <v>2</v>
      </c>
      <c r="N122" s="11">
        <v>0</v>
      </c>
      <c r="O122" s="11">
        <v>10</v>
      </c>
      <c r="P122" s="11">
        <v>0</v>
      </c>
      <c r="Q122" s="11">
        <v>2</v>
      </c>
      <c r="AU122"/>
      <c r="AV122"/>
      <c r="AW122"/>
      <c r="AX122"/>
      <c r="AY122"/>
      <c r="AZ122"/>
      <c r="BA122"/>
    </row>
    <row r="123" spans="1:53" ht="13" x14ac:dyDescent="0.15">
      <c r="A123" s="8">
        <v>121</v>
      </c>
      <c r="B123" s="9" t="s">
        <v>102</v>
      </c>
      <c r="C123" s="10" t="s">
        <v>138</v>
      </c>
      <c r="D123" s="11">
        <v>610</v>
      </c>
      <c r="E123" s="11">
        <v>36</v>
      </c>
      <c r="F123" s="11">
        <v>270</v>
      </c>
      <c r="G123" s="11">
        <v>30</v>
      </c>
      <c r="H123" s="11">
        <v>5</v>
      </c>
      <c r="I123" s="11">
        <v>0</v>
      </c>
      <c r="J123" s="11">
        <v>80</v>
      </c>
      <c r="K123" s="11">
        <v>1500</v>
      </c>
      <c r="L123" s="11">
        <v>51</v>
      </c>
      <c r="M123" s="11">
        <v>3</v>
      </c>
      <c r="N123" s="11">
        <v>0</v>
      </c>
      <c r="O123" s="11">
        <v>17</v>
      </c>
      <c r="P123" s="11">
        <v>0</v>
      </c>
      <c r="Q123" s="11">
        <v>3</v>
      </c>
      <c r="AU123"/>
      <c r="AV123"/>
      <c r="AW123"/>
      <c r="AX123"/>
      <c r="AY123"/>
      <c r="AZ123"/>
      <c r="BA123"/>
    </row>
    <row r="124" spans="1:53" ht="13" x14ac:dyDescent="0.15">
      <c r="A124" s="8">
        <v>122</v>
      </c>
      <c r="B124" s="9" t="s">
        <v>102</v>
      </c>
      <c r="C124" s="10" t="s">
        <v>139</v>
      </c>
      <c r="D124" s="11">
        <v>970</v>
      </c>
      <c r="E124" s="11">
        <v>30</v>
      </c>
      <c r="F124" s="11">
        <v>410</v>
      </c>
      <c r="G124" s="11">
        <v>46</v>
      </c>
      <c r="H124" s="11">
        <v>8</v>
      </c>
      <c r="I124" s="11">
        <v>1</v>
      </c>
      <c r="J124" s="11">
        <v>55</v>
      </c>
      <c r="K124" s="11">
        <v>2160</v>
      </c>
      <c r="L124" s="11">
        <v>109</v>
      </c>
      <c r="M124" s="11">
        <v>7</v>
      </c>
      <c r="N124" s="11">
        <v>9</v>
      </c>
      <c r="O124" s="11">
        <v>1</v>
      </c>
      <c r="P124" s="11">
        <v>6</v>
      </c>
      <c r="Q124" s="11">
        <v>13</v>
      </c>
      <c r="AU124"/>
      <c r="AV124"/>
      <c r="AW124"/>
      <c r="AX124"/>
      <c r="AY124"/>
      <c r="AZ124"/>
      <c r="BA124"/>
    </row>
    <row r="125" spans="1:53" ht="13" x14ac:dyDescent="0.15">
      <c r="A125" s="8">
        <v>123</v>
      </c>
      <c r="B125" s="9" t="s">
        <v>102</v>
      </c>
      <c r="C125" s="10" t="s">
        <v>140</v>
      </c>
      <c r="D125" s="11">
        <v>1080</v>
      </c>
      <c r="E125" s="11">
        <v>37</v>
      </c>
      <c r="F125" s="11">
        <v>460</v>
      </c>
      <c r="G125" s="11">
        <v>51</v>
      </c>
      <c r="H125" s="11">
        <v>9</v>
      </c>
      <c r="I125" s="11">
        <v>1</v>
      </c>
      <c r="J125" s="11">
        <v>75</v>
      </c>
      <c r="K125" s="11">
        <v>2390</v>
      </c>
      <c r="L125" s="11">
        <v>118</v>
      </c>
      <c r="M125" s="11">
        <v>8</v>
      </c>
      <c r="N125" s="11">
        <v>9</v>
      </c>
      <c r="O125" s="11">
        <v>1</v>
      </c>
      <c r="P125" s="11">
        <v>7</v>
      </c>
      <c r="Q125" s="11">
        <v>13</v>
      </c>
      <c r="AU125"/>
      <c r="AV125"/>
      <c r="AW125"/>
      <c r="AX125"/>
      <c r="AY125"/>
      <c r="AZ125"/>
      <c r="BA125"/>
    </row>
    <row r="126" spans="1:53" ht="13" x14ac:dyDescent="0.15">
      <c r="A126" s="8">
        <v>124</v>
      </c>
      <c r="B126" s="9" t="s">
        <v>102</v>
      </c>
      <c r="C126" s="10" t="s">
        <v>141</v>
      </c>
      <c r="D126" s="11">
        <v>1190</v>
      </c>
      <c r="E126" s="11">
        <v>44</v>
      </c>
      <c r="F126" s="11">
        <v>510</v>
      </c>
      <c r="G126" s="11">
        <v>57</v>
      </c>
      <c r="H126" s="11">
        <v>10</v>
      </c>
      <c r="I126" s="11">
        <v>1</v>
      </c>
      <c r="J126" s="11">
        <v>90</v>
      </c>
      <c r="K126" s="11">
        <v>2610</v>
      </c>
      <c r="L126" s="11">
        <v>126</v>
      </c>
      <c r="M126" s="11">
        <v>8</v>
      </c>
      <c r="N126" s="11">
        <v>9</v>
      </c>
      <c r="O126" s="11">
        <v>2</v>
      </c>
      <c r="P126" s="11">
        <v>8</v>
      </c>
      <c r="Q126" s="11">
        <v>14</v>
      </c>
      <c r="AU126"/>
      <c r="AV126"/>
      <c r="AW126"/>
      <c r="AX126"/>
      <c r="AY126"/>
      <c r="AZ126"/>
      <c r="BA126"/>
    </row>
    <row r="127" spans="1:53" ht="13" x14ac:dyDescent="0.15">
      <c r="A127" s="8">
        <v>125</v>
      </c>
      <c r="B127" s="9" t="s">
        <v>102</v>
      </c>
      <c r="C127" s="10" t="s">
        <v>142</v>
      </c>
      <c r="D127" s="11">
        <v>330</v>
      </c>
      <c r="E127" s="11">
        <v>22</v>
      </c>
      <c r="F127" s="11">
        <v>140</v>
      </c>
      <c r="G127" s="11">
        <v>16</v>
      </c>
      <c r="H127" s="11">
        <v>3</v>
      </c>
      <c r="I127" s="11">
        <v>0</v>
      </c>
      <c r="J127" s="11">
        <v>55</v>
      </c>
      <c r="K127" s="11">
        <v>670</v>
      </c>
      <c r="L127" s="11">
        <v>25</v>
      </c>
      <c r="M127" s="11">
        <v>2</v>
      </c>
      <c r="N127" s="11">
        <v>0</v>
      </c>
      <c r="O127" s="11">
        <v>1</v>
      </c>
      <c r="P127" s="11">
        <v>2</v>
      </c>
      <c r="Q127" s="11">
        <v>1</v>
      </c>
      <c r="AU127"/>
      <c r="AV127"/>
      <c r="AW127"/>
      <c r="AX127"/>
      <c r="AY127"/>
      <c r="AZ127"/>
      <c r="BA127"/>
    </row>
    <row r="128" spans="1:53" ht="13" x14ac:dyDescent="0.15">
      <c r="A128" s="8">
        <v>126</v>
      </c>
      <c r="B128" s="9" t="s">
        <v>102</v>
      </c>
      <c r="C128" s="10" t="s">
        <v>143</v>
      </c>
      <c r="D128" s="11">
        <v>440</v>
      </c>
      <c r="E128" s="11">
        <v>29</v>
      </c>
      <c r="F128" s="11">
        <v>190</v>
      </c>
      <c r="G128" s="11">
        <v>21</v>
      </c>
      <c r="H128" s="11">
        <v>4</v>
      </c>
      <c r="I128" s="11">
        <v>0</v>
      </c>
      <c r="J128" s="11">
        <v>70</v>
      </c>
      <c r="K128" s="11">
        <v>900</v>
      </c>
      <c r="L128" s="11">
        <v>34</v>
      </c>
      <c r="M128" s="11">
        <v>2</v>
      </c>
      <c r="N128" s="11">
        <v>1</v>
      </c>
      <c r="O128" s="11">
        <v>1</v>
      </c>
      <c r="P128" s="11">
        <v>2</v>
      </c>
      <c r="Q128" s="11">
        <v>1</v>
      </c>
      <c r="AU128"/>
      <c r="AV128"/>
      <c r="AW128"/>
      <c r="AX128"/>
      <c r="AY128"/>
      <c r="AZ128"/>
      <c r="BA128"/>
    </row>
    <row r="129" spans="1:53" ht="13" x14ac:dyDescent="0.15">
      <c r="A129" s="8">
        <v>127</v>
      </c>
      <c r="B129" s="9" t="s">
        <v>102</v>
      </c>
      <c r="C129" s="10" t="s">
        <v>144</v>
      </c>
      <c r="D129" s="11">
        <v>550</v>
      </c>
      <c r="E129" s="11">
        <v>36</v>
      </c>
      <c r="F129" s="11">
        <v>240</v>
      </c>
      <c r="G129" s="11">
        <v>26</v>
      </c>
      <c r="H129" s="11">
        <v>5</v>
      </c>
      <c r="I129" s="11">
        <v>0</v>
      </c>
      <c r="J129" s="11">
        <v>90</v>
      </c>
      <c r="K129" s="11">
        <v>1120</v>
      </c>
      <c r="L129" s="11">
        <v>42</v>
      </c>
      <c r="M129" s="11">
        <v>3</v>
      </c>
      <c r="N129" s="11">
        <v>1</v>
      </c>
      <c r="O129" s="11">
        <v>1</v>
      </c>
      <c r="P129" s="11">
        <v>3</v>
      </c>
      <c r="Q129" s="11">
        <v>2</v>
      </c>
      <c r="AU129"/>
      <c r="AV129"/>
      <c r="AW129"/>
      <c r="AX129"/>
      <c r="AY129"/>
      <c r="AZ129"/>
      <c r="BA129"/>
    </row>
    <row r="130" spans="1:53" ht="13" x14ac:dyDescent="0.15">
      <c r="A130" s="8">
        <v>128</v>
      </c>
      <c r="B130" s="9" t="s">
        <v>102</v>
      </c>
      <c r="C130" s="10" t="s">
        <v>145</v>
      </c>
      <c r="D130" s="11">
        <v>730</v>
      </c>
      <c r="E130" s="11">
        <v>32</v>
      </c>
      <c r="F130" s="11">
        <v>350</v>
      </c>
      <c r="G130" s="11">
        <v>39</v>
      </c>
      <c r="H130" s="11">
        <v>8</v>
      </c>
      <c r="I130" s="11">
        <v>0</v>
      </c>
      <c r="J130" s="11">
        <v>90</v>
      </c>
      <c r="K130" s="11">
        <v>1540</v>
      </c>
      <c r="L130" s="11">
        <v>62</v>
      </c>
      <c r="M130" s="11">
        <v>3</v>
      </c>
      <c r="N130" s="11">
        <v>11</v>
      </c>
      <c r="O130" s="11">
        <v>4</v>
      </c>
      <c r="P130" s="11">
        <v>2</v>
      </c>
      <c r="Q130" s="11">
        <v>15</v>
      </c>
      <c r="AU130"/>
      <c r="AV130"/>
      <c r="AW130"/>
      <c r="AX130"/>
      <c r="AY130"/>
      <c r="AZ130"/>
      <c r="BA130"/>
    </row>
    <row r="131" spans="1:53" ht="13" x14ac:dyDescent="0.15">
      <c r="A131" s="8">
        <v>129</v>
      </c>
      <c r="B131" s="9" t="s">
        <v>102</v>
      </c>
      <c r="C131" s="10" t="s">
        <v>146</v>
      </c>
      <c r="D131" s="11">
        <v>100</v>
      </c>
      <c r="E131" s="11">
        <v>39</v>
      </c>
      <c r="F131" s="11">
        <v>580</v>
      </c>
      <c r="G131" s="11">
        <v>64</v>
      </c>
      <c r="H131" s="11">
        <v>15</v>
      </c>
      <c r="I131" s="11">
        <v>0.5</v>
      </c>
      <c r="J131" s="11">
        <v>100</v>
      </c>
      <c r="K131" s="11">
        <v>2070</v>
      </c>
      <c r="L131" s="11">
        <v>65</v>
      </c>
      <c r="M131" s="11">
        <v>4</v>
      </c>
      <c r="N131" s="11">
        <v>12</v>
      </c>
      <c r="O131" s="11">
        <v>15</v>
      </c>
      <c r="P131" s="11">
        <v>8</v>
      </c>
      <c r="Q131" s="11">
        <v>30</v>
      </c>
      <c r="AU131"/>
      <c r="AV131"/>
      <c r="AW131"/>
      <c r="AX131"/>
      <c r="AY131"/>
      <c r="AZ131"/>
      <c r="BA131"/>
    </row>
    <row r="132" spans="1:53" ht="13" x14ac:dyDescent="0.15">
      <c r="A132" s="8">
        <v>130</v>
      </c>
      <c r="B132" s="9" t="s">
        <v>102</v>
      </c>
      <c r="C132" s="10" t="s">
        <v>147</v>
      </c>
      <c r="D132" s="11">
        <v>370</v>
      </c>
      <c r="E132" s="11">
        <v>12</v>
      </c>
      <c r="F132" s="11">
        <v>160</v>
      </c>
      <c r="G132" s="11">
        <v>18</v>
      </c>
      <c r="H132" s="11">
        <v>7</v>
      </c>
      <c r="I132" s="11">
        <v>0</v>
      </c>
      <c r="J132" s="11">
        <v>40</v>
      </c>
      <c r="K132" s="11">
        <v>1180</v>
      </c>
      <c r="L132" s="11">
        <v>40</v>
      </c>
      <c r="M132" s="11">
        <v>1</v>
      </c>
      <c r="N132" s="11">
        <v>15</v>
      </c>
      <c r="O132" s="11">
        <v>2</v>
      </c>
      <c r="P132" s="11">
        <v>4</v>
      </c>
      <c r="Q132" s="11">
        <v>8</v>
      </c>
      <c r="AU132"/>
      <c r="AV132"/>
      <c r="AW132"/>
      <c r="AX132"/>
      <c r="AY132"/>
      <c r="AZ132"/>
      <c r="BA132"/>
    </row>
    <row r="133" spans="1:53" ht="13" x14ac:dyDescent="0.15">
      <c r="A133" s="8">
        <v>131</v>
      </c>
      <c r="B133" s="9" t="s">
        <v>102</v>
      </c>
      <c r="C133" s="10" t="s">
        <v>148</v>
      </c>
      <c r="D133" s="11">
        <v>430</v>
      </c>
      <c r="E133" s="11">
        <v>14</v>
      </c>
      <c r="F133" s="11">
        <v>180</v>
      </c>
      <c r="G133" s="11">
        <v>20</v>
      </c>
      <c r="H133" s="11">
        <v>7</v>
      </c>
      <c r="I133" s="11">
        <v>0</v>
      </c>
      <c r="J133" s="11">
        <v>40</v>
      </c>
      <c r="K133" s="11">
        <v>2310</v>
      </c>
      <c r="L133" s="11">
        <v>49</v>
      </c>
      <c r="M133" s="11">
        <v>1</v>
      </c>
      <c r="N133" s="11">
        <v>17</v>
      </c>
      <c r="O133" s="11">
        <v>4</v>
      </c>
      <c r="P133" s="11">
        <v>6</v>
      </c>
      <c r="Q133" s="11">
        <v>10</v>
      </c>
      <c r="AU133"/>
      <c r="AV133"/>
      <c r="AW133"/>
      <c r="AX133"/>
      <c r="AY133"/>
      <c r="AZ133"/>
      <c r="BA133"/>
    </row>
    <row r="134" spans="1:53" ht="13" x14ac:dyDescent="0.15">
      <c r="A134" s="8">
        <v>132</v>
      </c>
      <c r="B134" s="9" t="s">
        <v>102</v>
      </c>
      <c r="C134" s="10" t="s">
        <v>149</v>
      </c>
      <c r="D134" s="11">
        <v>410</v>
      </c>
      <c r="E134" s="11">
        <v>17</v>
      </c>
      <c r="F134" s="11">
        <v>230</v>
      </c>
      <c r="G134" s="11">
        <v>26</v>
      </c>
      <c r="H134" s="11">
        <v>11</v>
      </c>
      <c r="I134" s="11">
        <v>0</v>
      </c>
      <c r="J134" s="11">
        <v>65</v>
      </c>
      <c r="K134" s="11">
        <v>1140</v>
      </c>
      <c r="L134" s="11">
        <v>30</v>
      </c>
      <c r="M134" s="11">
        <v>2</v>
      </c>
      <c r="N134" s="11">
        <v>4</v>
      </c>
      <c r="O134" s="11">
        <v>10</v>
      </c>
      <c r="P134" s="11">
        <v>2</v>
      </c>
      <c r="Q134" s="11">
        <v>20</v>
      </c>
      <c r="AU134"/>
      <c r="AV134"/>
      <c r="AW134"/>
      <c r="AX134"/>
      <c r="AY134"/>
      <c r="AZ134"/>
      <c r="BA134"/>
    </row>
    <row r="135" spans="1:53" ht="13" x14ac:dyDescent="0.15">
      <c r="A135" s="8">
        <v>133</v>
      </c>
      <c r="B135" s="9" t="s">
        <v>102</v>
      </c>
      <c r="C135" s="10" t="s">
        <v>150</v>
      </c>
      <c r="D135" s="11">
        <v>340</v>
      </c>
      <c r="E135" s="11">
        <v>13</v>
      </c>
      <c r="F135" s="11">
        <v>170</v>
      </c>
      <c r="G135" s="11">
        <v>19</v>
      </c>
      <c r="H135" s="11">
        <v>7</v>
      </c>
      <c r="I135" s="11">
        <v>0</v>
      </c>
      <c r="J135" s="11">
        <v>40</v>
      </c>
      <c r="K135" s="11">
        <v>1250</v>
      </c>
      <c r="L135" s="11">
        <v>30</v>
      </c>
      <c r="M135" s="11">
        <v>3</v>
      </c>
      <c r="N135" s="11">
        <v>4</v>
      </c>
      <c r="O135" s="11">
        <v>2</v>
      </c>
      <c r="P135" s="11">
        <v>10</v>
      </c>
      <c r="Q135" s="11">
        <v>8</v>
      </c>
      <c r="AU135"/>
      <c r="AV135"/>
      <c r="AW135"/>
      <c r="AX135"/>
      <c r="AY135"/>
      <c r="AZ135"/>
      <c r="BA135"/>
    </row>
    <row r="136" spans="1:53" ht="13" x14ac:dyDescent="0.15">
      <c r="A136" s="8">
        <v>134</v>
      </c>
      <c r="B136" s="9" t="s">
        <v>102</v>
      </c>
      <c r="C136" s="10" t="s">
        <v>151</v>
      </c>
      <c r="D136" s="11">
        <v>320</v>
      </c>
      <c r="E136" s="11">
        <v>11</v>
      </c>
      <c r="F136" s="11">
        <v>160</v>
      </c>
      <c r="G136" s="11">
        <v>18</v>
      </c>
      <c r="H136" s="11">
        <v>7</v>
      </c>
      <c r="I136" s="11">
        <v>0</v>
      </c>
      <c r="J136" s="11">
        <v>40</v>
      </c>
      <c r="K136" s="11">
        <v>870</v>
      </c>
      <c r="L136" s="11">
        <v>27</v>
      </c>
      <c r="M136" s="11">
        <v>1</v>
      </c>
      <c r="N136" s="11">
        <v>3</v>
      </c>
      <c r="O136" s="11">
        <v>0</v>
      </c>
      <c r="P136" s="11">
        <v>2</v>
      </c>
      <c r="Q136" s="11">
        <v>8</v>
      </c>
      <c r="AU136"/>
      <c r="AV136"/>
      <c r="AW136"/>
      <c r="AX136"/>
      <c r="AY136"/>
      <c r="AZ136"/>
      <c r="BA136"/>
    </row>
    <row r="137" spans="1:53" ht="13" x14ac:dyDescent="0.15">
      <c r="A137" s="8">
        <v>135</v>
      </c>
      <c r="B137" s="9" t="s">
        <v>102</v>
      </c>
      <c r="C137" s="10" t="s">
        <v>152</v>
      </c>
      <c r="D137" s="11">
        <v>500</v>
      </c>
      <c r="E137" s="11">
        <v>15</v>
      </c>
      <c r="F137" s="11">
        <v>240</v>
      </c>
      <c r="G137" s="11">
        <v>26</v>
      </c>
      <c r="H137" s="11">
        <v>10</v>
      </c>
      <c r="I137" s="11">
        <v>0</v>
      </c>
      <c r="J137" s="11">
        <v>50</v>
      </c>
      <c r="K137" s="11">
        <v>1410</v>
      </c>
      <c r="L137" s="11">
        <v>46</v>
      </c>
      <c r="M137" s="11">
        <v>2</v>
      </c>
      <c r="N137" s="11">
        <v>7</v>
      </c>
      <c r="O137" s="11">
        <v>1</v>
      </c>
      <c r="P137" s="11">
        <v>3</v>
      </c>
      <c r="Q137" s="11">
        <v>8</v>
      </c>
      <c r="AU137"/>
      <c r="AV137"/>
      <c r="AW137"/>
      <c r="AX137"/>
      <c r="AY137"/>
      <c r="AZ137"/>
      <c r="BA137"/>
    </row>
    <row r="138" spans="1:53" ht="13" x14ac:dyDescent="0.15">
      <c r="A138" s="8">
        <v>136</v>
      </c>
      <c r="B138" s="9" t="s">
        <v>102</v>
      </c>
      <c r="C138" s="10" t="s">
        <v>153</v>
      </c>
      <c r="D138" s="11">
        <v>210</v>
      </c>
      <c r="E138" s="11">
        <v>6</v>
      </c>
      <c r="F138" s="11">
        <v>100</v>
      </c>
      <c r="G138" s="11">
        <v>11</v>
      </c>
      <c r="H138" s="11">
        <v>4</v>
      </c>
      <c r="I138" s="11">
        <v>0</v>
      </c>
      <c r="J138" s="11">
        <v>20</v>
      </c>
      <c r="K138" s="11">
        <v>530</v>
      </c>
      <c r="L138" s="11">
        <v>23</v>
      </c>
      <c r="M138" s="11">
        <v>2</v>
      </c>
      <c r="N138" s="11">
        <v>4</v>
      </c>
      <c r="O138" s="11">
        <v>0</v>
      </c>
      <c r="P138" s="11">
        <v>0</v>
      </c>
      <c r="Q138" s="11">
        <v>4</v>
      </c>
      <c r="AU138"/>
      <c r="AV138"/>
      <c r="AW138"/>
      <c r="AX138"/>
      <c r="AY138"/>
      <c r="AZ138"/>
      <c r="BA138"/>
    </row>
    <row r="139" spans="1:53" ht="13" x14ac:dyDescent="0.15">
      <c r="A139" s="8">
        <v>137</v>
      </c>
      <c r="B139" s="9" t="s">
        <v>102</v>
      </c>
      <c r="C139" s="10" t="s">
        <v>154</v>
      </c>
      <c r="D139" s="11">
        <v>830</v>
      </c>
      <c r="E139" s="11">
        <v>30</v>
      </c>
      <c r="F139" s="11">
        <v>490</v>
      </c>
      <c r="G139" s="11">
        <v>54</v>
      </c>
      <c r="H139" s="11">
        <v>22</v>
      </c>
      <c r="I139" s="11">
        <v>1</v>
      </c>
      <c r="J139" s="11">
        <v>85</v>
      </c>
      <c r="K139" s="11">
        <v>1940</v>
      </c>
      <c r="L139" s="11">
        <v>54</v>
      </c>
      <c r="M139" s="11">
        <v>3</v>
      </c>
      <c r="N139" s="11">
        <v>9</v>
      </c>
      <c r="O139" s="11">
        <v>15</v>
      </c>
      <c r="P139" s="11">
        <v>4</v>
      </c>
      <c r="Q139" s="11">
        <v>30</v>
      </c>
      <c r="AU139"/>
      <c r="AV139"/>
      <c r="AW139"/>
      <c r="AX139"/>
      <c r="AY139"/>
      <c r="AZ139"/>
      <c r="BA139"/>
    </row>
    <row r="140" spans="1:53" ht="13" x14ac:dyDescent="0.15">
      <c r="A140" s="8">
        <v>138</v>
      </c>
      <c r="B140" s="9" t="s">
        <v>102</v>
      </c>
      <c r="C140" s="10" t="s">
        <v>155</v>
      </c>
      <c r="D140" s="11">
        <v>320</v>
      </c>
      <c r="E140" s="11">
        <v>11</v>
      </c>
      <c r="F140" s="11">
        <v>160</v>
      </c>
      <c r="G140" s="11">
        <v>18</v>
      </c>
      <c r="H140" s="11">
        <v>7</v>
      </c>
      <c r="I140" s="11">
        <v>0</v>
      </c>
      <c r="J140" s="11">
        <v>35</v>
      </c>
      <c r="K140" s="11">
        <v>910</v>
      </c>
      <c r="L140" s="11">
        <v>27</v>
      </c>
      <c r="M140" s="11">
        <v>1</v>
      </c>
      <c r="N140" s="11">
        <v>2</v>
      </c>
      <c r="O140" s="11">
        <v>0</v>
      </c>
      <c r="P140" s="11">
        <v>0</v>
      </c>
      <c r="Q140" s="11">
        <v>4</v>
      </c>
      <c r="AU140"/>
      <c r="AV140"/>
      <c r="AW140"/>
      <c r="AX140"/>
      <c r="AY140"/>
      <c r="AZ140"/>
      <c r="BA140"/>
    </row>
    <row r="141" spans="1:53" ht="13" x14ac:dyDescent="0.15">
      <c r="A141" s="8">
        <v>139</v>
      </c>
      <c r="B141" s="9" t="s">
        <v>156</v>
      </c>
      <c r="C141" s="10" t="s">
        <v>157</v>
      </c>
      <c r="D141" s="11">
        <v>330</v>
      </c>
      <c r="E141" s="11">
        <v>18</v>
      </c>
      <c r="F141" s="11">
        <v>100</v>
      </c>
      <c r="G141" s="11">
        <v>11</v>
      </c>
      <c r="H141" s="11">
        <v>4</v>
      </c>
      <c r="I141" s="11">
        <v>0</v>
      </c>
      <c r="J141" s="11">
        <v>30</v>
      </c>
      <c r="K141" s="11">
        <v>920</v>
      </c>
      <c r="L141" s="11">
        <v>40</v>
      </c>
      <c r="M141" s="11">
        <v>2</v>
      </c>
      <c r="N141" s="11">
        <v>5</v>
      </c>
      <c r="O141" s="11">
        <v>2</v>
      </c>
      <c r="P141" s="11">
        <v>0</v>
      </c>
      <c r="Q141" s="11">
        <v>8</v>
      </c>
      <c r="AU141"/>
      <c r="AV141"/>
      <c r="AW141"/>
      <c r="AX141"/>
      <c r="AY141"/>
      <c r="AZ141"/>
      <c r="BA141"/>
    </row>
    <row r="142" spans="1:53" ht="13" x14ac:dyDescent="0.15">
      <c r="A142" s="8">
        <v>140</v>
      </c>
      <c r="B142" s="9" t="s">
        <v>156</v>
      </c>
      <c r="C142" s="10" t="s">
        <v>158</v>
      </c>
      <c r="D142" s="11">
        <v>400</v>
      </c>
      <c r="E142" s="11">
        <v>18</v>
      </c>
      <c r="F142" s="11">
        <v>90</v>
      </c>
      <c r="G142" s="11">
        <v>10</v>
      </c>
      <c r="H142" s="11">
        <v>3</v>
      </c>
      <c r="I142" s="11">
        <v>0</v>
      </c>
      <c r="J142" s="11">
        <v>30</v>
      </c>
      <c r="K142" s="11">
        <v>1230</v>
      </c>
      <c r="L142" s="11">
        <v>58</v>
      </c>
      <c r="M142" s="11">
        <v>3</v>
      </c>
      <c r="N142" s="11">
        <v>23</v>
      </c>
      <c r="O142" s="11">
        <v>4</v>
      </c>
      <c r="P142" s="11">
        <v>10</v>
      </c>
      <c r="Q142" s="11">
        <v>10</v>
      </c>
      <c r="AU142"/>
      <c r="AV142"/>
      <c r="AW142"/>
      <c r="AX142"/>
      <c r="AY142"/>
      <c r="AZ142"/>
      <c r="BA142"/>
    </row>
    <row r="143" spans="1:53" ht="13" x14ac:dyDescent="0.15">
      <c r="A143" s="8">
        <v>141</v>
      </c>
      <c r="B143" s="9" t="s">
        <v>156</v>
      </c>
      <c r="C143" s="10" t="s">
        <v>159</v>
      </c>
      <c r="D143" s="11">
        <v>450</v>
      </c>
      <c r="E143" s="11">
        <v>23</v>
      </c>
      <c r="F143" s="11">
        <v>180</v>
      </c>
      <c r="G143" s="11">
        <v>20</v>
      </c>
      <c r="H143" s="11">
        <v>6</v>
      </c>
      <c r="I143" s="11">
        <v>1</v>
      </c>
      <c r="J143" s="11">
        <v>50</v>
      </c>
      <c r="K143" s="11">
        <v>1280</v>
      </c>
      <c r="L143" s="11">
        <v>45</v>
      </c>
      <c r="M143" s="11">
        <v>2</v>
      </c>
      <c r="N143" s="11">
        <v>9</v>
      </c>
      <c r="O143" s="11">
        <v>2</v>
      </c>
      <c r="P143" s="11">
        <v>2</v>
      </c>
      <c r="Q143" s="11">
        <v>15</v>
      </c>
      <c r="AU143"/>
      <c r="AV143"/>
      <c r="AW143"/>
      <c r="AX143"/>
      <c r="AY143"/>
      <c r="AZ143"/>
      <c r="BA143"/>
    </row>
    <row r="144" spans="1:53" ht="13" x14ac:dyDescent="0.15">
      <c r="A144" s="8">
        <v>142</v>
      </c>
      <c r="B144" s="9" t="s">
        <v>156</v>
      </c>
      <c r="C144" s="10" t="s">
        <v>160</v>
      </c>
      <c r="D144" s="11">
        <v>630</v>
      </c>
      <c r="E144" s="11">
        <v>39</v>
      </c>
      <c r="F144" s="11">
        <v>290</v>
      </c>
      <c r="G144" s="11">
        <v>32</v>
      </c>
      <c r="H144" s="11">
        <v>11</v>
      </c>
      <c r="I144" s="11">
        <v>1.5</v>
      </c>
      <c r="J144" s="11">
        <v>100</v>
      </c>
      <c r="K144" s="11">
        <v>2100</v>
      </c>
      <c r="L144" s="11">
        <v>48</v>
      </c>
      <c r="M144" s="11">
        <v>2</v>
      </c>
      <c r="N144" s="11">
        <v>9</v>
      </c>
      <c r="O144" s="11">
        <v>2</v>
      </c>
      <c r="P144" s="11">
        <v>2</v>
      </c>
      <c r="Q144" s="11">
        <v>15</v>
      </c>
      <c r="AU144"/>
      <c r="AV144"/>
      <c r="AW144"/>
      <c r="AX144"/>
      <c r="AY144"/>
      <c r="AZ144"/>
      <c r="BA144"/>
    </row>
    <row r="145" spans="1:53" ht="13" x14ac:dyDescent="0.15">
      <c r="A145" s="8">
        <v>143</v>
      </c>
      <c r="B145" s="9" t="s">
        <v>156</v>
      </c>
      <c r="C145" s="10" t="s">
        <v>161</v>
      </c>
      <c r="D145" s="11">
        <v>650</v>
      </c>
      <c r="E145" s="11">
        <v>38</v>
      </c>
      <c r="F145" s="11">
        <v>300</v>
      </c>
      <c r="G145" s="11">
        <v>33</v>
      </c>
      <c r="H145" s="11">
        <v>12</v>
      </c>
      <c r="I145" s="11">
        <v>1</v>
      </c>
      <c r="J145" s="11">
        <v>105</v>
      </c>
      <c r="K145" s="11">
        <v>1460</v>
      </c>
      <c r="L145" s="11">
        <v>51</v>
      </c>
      <c r="M145" s="11">
        <v>2</v>
      </c>
      <c r="N145" s="11">
        <v>15</v>
      </c>
      <c r="O145" s="10" t="s">
        <v>77</v>
      </c>
      <c r="P145" s="10" t="s">
        <v>77</v>
      </c>
      <c r="Q145" s="10" t="s">
        <v>77</v>
      </c>
      <c r="AU145"/>
      <c r="AV145"/>
      <c r="AW145"/>
      <c r="AX145"/>
      <c r="AY145"/>
      <c r="AZ145"/>
      <c r="BA145"/>
    </row>
    <row r="146" spans="1:53" ht="13" x14ac:dyDescent="0.15">
      <c r="A146" s="8">
        <v>144</v>
      </c>
      <c r="B146" s="9" t="s">
        <v>156</v>
      </c>
      <c r="C146" s="10" t="s">
        <v>162</v>
      </c>
      <c r="D146" s="11">
        <v>690</v>
      </c>
      <c r="E146" s="11">
        <v>38</v>
      </c>
      <c r="F146" s="11">
        <v>280</v>
      </c>
      <c r="G146" s="11">
        <v>31</v>
      </c>
      <c r="H146" s="11">
        <v>9</v>
      </c>
      <c r="I146" s="11">
        <v>0</v>
      </c>
      <c r="J146" s="11">
        <v>90</v>
      </c>
      <c r="K146" s="11">
        <v>1990</v>
      </c>
      <c r="L146" s="11">
        <v>66</v>
      </c>
      <c r="M146" s="11">
        <v>3</v>
      </c>
      <c r="N146" s="11">
        <v>16</v>
      </c>
      <c r="O146" s="10" t="s">
        <v>77</v>
      </c>
      <c r="P146" s="10" t="s">
        <v>77</v>
      </c>
      <c r="Q146" s="10" t="s">
        <v>77</v>
      </c>
      <c r="AU146"/>
      <c r="AV146"/>
      <c r="AW146"/>
      <c r="AX146"/>
      <c r="AY146"/>
      <c r="AZ146"/>
      <c r="BA146"/>
    </row>
    <row r="147" spans="1:53" ht="13" x14ac:dyDescent="0.15">
      <c r="A147" s="8">
        <v>145</v>
      </c>
      <c r="B147" s="9" t="s">
        <v>156</v>
      </c>
      <c r="C147" s="10" t="s">
        <v>163</v>
      </c>
      <c r="D147" s="11">
        <v>690</v>
      </c>
      <c r="E147" s="11">
        <v>38</v>
      </c>
      <c r="F147" s="11">
        <v>280</v>
      </c>
      <c r="G147" s="11">
        <v>31</v>
      </c>
      <c r="H147" s="11">
        <v>9</v>
      </c>
      <c r="I147" s="11">
        <v>0</v>
      </c>
      <c r="J147" s="11">
        <v>90</v>
      </c>
      <c r="K147" s="11">
        <v>1990</v>
      </c>
      <c r="L147" s="11">
        <v>66</v>
      </c>
      <c r="M147" s="11">
        <v>3</v>
      </c>
      <c r="N147" s="11">
        <v>16</v>
      </c>
      <c r="O147" s="10" t="s">
        <v>77</v>
      </c>
      <c r="P147" s="10" t="s">
        <v>77</v>
      </c>
      <c r="Q147" s="10" t="s">
        <v>77</v>
      </c>
      <c r="AU147"/>
      <c r="AV147"/>
      <c r="AW147"/>
      <c r="AX147"/>
      <c r="AY147"/>
      <c r="AZ147"/>
      <c r="BA147"/>
    </row>
    <row r="148" spans="1:53" ht="13" x14ac:dyDescent="0.15">
      <c r="A148" s="8">
        <v>146</v>
      </c>
      <c r="B148" s="9" t="s">
        <v>156</v>
      </c>
      <c r="C148" s="10" t="s">
        <v>164</v>
      </c>
      <c r="D148" s="11">
        <v>540</v>
      </c>
      <c r="E148" s="11">
        <v>29</v>
      </c>
      <c r="F148" s="11">
        <v>220</v>
      </c>
      <c r="G148" s="11">
        <v>24</v>
      </c>
      <c r="H148" s="11">
        <v>4.5</v>
      </c>
      <c r="I148" s="11">
        <v>0</v>
      </c>
      <c r="J148" s="11">
        <v>60</v>
      </c>
      <c r="K148" s="11">
        <v>2110</v>
      </c>
      <c r="L148" s="11">
        <v>53</v>
      </c>
      <c r="M148" s="11">
        <v>2</v>
      </c>
      <c r="N148" s="11">
        <v>6</v>
      </c>
      <c r="O148" s="10" t="s">
        <v>77</v>
      </c>
      <c r="P148" s="10" t="s">
        <v>77</v>
      </c>
      <c r="Q148" s="10" t="s">
        <v>77</v>
      </c>
      <c r="AU148"/>
      <c r="AV148"/>
      <c r="AW148"/>
      <c r="AX148"/>
      <c r="AY148"/>
      <c r="AZ148"/>
      <c r="BA148"/>
    </row>
    <row r="149" spans="1:53" ht="13" x14ac:dyDescent="0.15">
      <c r="A149" s="8">
        <v>147</v>
      </c>
      <c r="B149" s="9" t="s">
        <v>156</v>
      </c>
      <c r="C149" s="10" t="s">
        <v>165</v>
      </c>
      <c r="D149" s="11">
        <v>650</v>
      </c>
      <c r="E149" s="11">
        <v>39</v>
      </c>
      <c r="F149" s="11">
        <v>280</v>
      </c>
      <c r="G149" s="11">
        <v>31</v>
      </c>
      <c r="H149" s="11">
        <v>9</v>
      </c>
      <c r="I149" s="11">
        <v>0</v>
      </c>
      <c r="J149" s="11">
        <v>90</v>
      </c>
      <c r="K149" s="11">
        <v>1750</v>
      </c>
      <c r="L149" s="11">
        <v>56</v>
      </c>
      <c r="M149" s="11">
        <v>2</v>
      </c>
      <c r="N149" s="11">
        <v>9</v>
      </c>
      <c r="O149" s="10" t="s">
        <v>77</v>
      </c>
      <c r="P149" s="10" t="s">
        <v>77</v>
      </c>
      <c r="Q149" s="10" t="s">
        <v>77</v>
      </c>
      <c r="AU149"/>
      <c r="AV149"/>
      <c r="AW149"/>
      <c r="AX149"/>
      <c r="AY149"/>
      <c r="AZ149"/>
      <c r="BA149"/>
    </row>
    <row r="150" spans="1:53" ht="13" x14ac:dyDescent="0.15">
      <c r="A150" s="8">
        <v>148</v>
      </c>
      <c r="B150" s="9" t="s">
        <v>156</v>
      </c>
      <c r="C150" s="10" t="s">
        <v>166</v>
      </c>
      <c r="D150" s="11">
        <v>690</v>
      </c>
      <c r="E150" s="11">
        <v>41</v>
      </c>
      <c r="F150" s="11">
        <v>310</v>
      </c>
      <c r="G150" s="11">
        <v>35</v>
      </c>
      <c r="H150" s="11">
        <v>10</v>
      </c>
      <c r="I150" s="11">
        <v>0</v>
      </c>
      <c r="J150" s="11">
        <v>110</v>
      </c>
      <c r="K150" s="11">
        <v>2000</v>
      </c>
      <c r="L150" s="11">
        <v>53</v>
      </c>
      <c r="M150" s="11">
        <v>1</v>
      </c>
      <c r="N150" s="11">
        <v>7</v>
      </c>
      <c r="O150" s="10" t="s">
        <v>77</v>
      </c>
      <c r="P150" s="10" t="s">
        <v>77</v>
      </c>
      <c r="Q150" s="10" t="s">
        <v>77</v>
      </c>
      <c r="AU150"/>
      <c r="AV150"/>
      <c r="AW150"/>
      <c r="AX150"/>
      <c r="AY150"/>
      <c r="AZ150"/>
      <c r="BA150"/>
    </row>
    <row r="151" spans="1:53" ht="13" x14ac:dyDescent="0.15">
      <c r="A151" s="8">
        <v>149</v>
      </c>
      <c r="B151" s="9" t="s">
        <v>156</v>
      </c>
      <c r="C151" s="10" t="s">
        <v>167</v>
      </c>
      <c r="D151" s="11">
        <v>550</v>
      </c>
      <c r="E151" s="11">
        <v>29</v>
      </c>
      <c r="F151" s="11">
        <v>230</v>
      </c>
      <c r="G151" s="11">
        <v>26</v>
      </c>
      <c r="H151" s="11">
        <v>4.5</v>
      </c>
      <c r="I151" s="11">
        <v>0</v>
      </c>
      <c r="J151" s="11">
        <v>60</v>
      </c>
      <c r="K151" s="11">
        <v>1480</v>
      </c>
      <c r="L151" s="11">
        <v>52</v>
      </c>
      <c r="M151" s="11">
        <v>2</v>
      </c>
      <c r="N151" s="11">
        <v>6</v>
      </c>
      <c r="O151" s="10" t="s">
        <v>77</v>
      </c>
      <c r="P151" s="10" t="s">
        <v>77</v>
      </c>
      <c r="Q151" s="10" t="s">
        <v>77</v>
      </c>
      <c r="AU151"/>
      <c r="AV151"/>
      <c r="AW151"/>
      <c r="AX151"/>
      <c r="AY151"/>
      <c r="AZ151"/>
      <c r="BA151"/>
    </row>
    <row r="152" spans="1:53" ht="13" x14ac:dyDescent="0.15">
      <c r="A152" s="8">
        <v>150</v>
      </c>
      <c r="B152" s="9" t="s">
        <v>156</v>
      </c>
      <c r="C152" s="10" t="s">
        <v>168</v>
      </c>
      <c r="D152" s="11">
        <v>540</v>
      </c>
      <c r="E152" s="11">
        <v>35</v>
      </c>
      <c r="F152" s="11">
        <v>210</v>
      </c>
      <c r="G152" s="11">
        <v>23</v>
      </c>
      <c r="H152" s="11">
        <v>11</v>
      </c>
      <c r="I152" s="11">
        <v>1</v>
      </c>
      <c r="J152" s="11">
        <v>85</v>
      </c>
      <c r="K152" s="11">
        <v>2500</v>
      </c>
      <c r="L152" s="11">
        <v>50</v>
      </c>
      <c r="M152" s="11">
        <v>2</v>
      </c>
      <c r="N152" s="11">
        <v>3</v>
      </c>
      <c r="O152" s="11">
        <v>2</v>
      </c>
      <c r="P152" s="11">
        <v>8</v>
      </c>
      <c r="Q152" s="11">
        <v>15</v>
      </c>
      <c r="AU152"/>
      <c r="AV152"/>
      <c r="AW152"/>
      <c r="AX152"/>
      <c r="AY152"/>
      <c r="AZ152"/>
      <c r="BA152"/>
    </row>
    <row r="153" spans="1:53" ht="13" x14ac:dyDescent="0.15">
      <c r="A153" s="8">
        <v>151</v>
      </c>
      <c r="B153" s="9" t="s">
        <v>156</v>
      </c>
      <c r="C153" s="10" t="s">
        <v>169</v>
      </c>
      <c r="D153" s="11">
        <v>360</v>
      </c>
      <c r="E153" s="11">
        <v>23</v>
      </c>
      <c r="F153" s="11">
        <v>120</v>
      </c>
      <c r="G153" s="11">
        <v>14</v>
      </c>
      <c r="H153" s="11">
        <v>5</v>
      </c>
      <c r="I153" s="11">
        <v>0.5</v>
      </c>
      <c r="J153" s="11">
        <v>50</v>
      </c>
      <c r="K153" s="11">
        <v>970</v>
      </c>
      <c r="L153" s="11">
        <v>37</v>
      </c>
      <c r="M153" s="11">
        <v>2</v>
      </c>
      <c r="N153" s="11">
        <v>5</v>
      </c>
      <c r="O153" s="11">
        <v>0</v>
      </c>
      <c r="P153" s="11">
        <v>0</v>
      </c>
      <c r="Q153" s="11">
        <v>6</v>
      </c>
      <c r="AU153"/>
      <c r="AV153"/>
      <c r="AW153"/>
      <c r="AX153"/>
      <c r="AY153"/>
      <c r="AZ153"/>
      <c r="BA153"/>
    </row>
    <row r="154" spans="1:53" ht="13" x14ac:dyDescent="0.15">
      <c r="A154" s="8">
        <v>152</v>
      </c>
      <c r="B154" s="9" t="s">
        <v>156</v>
      </c>
      <c r="C154" s="10" t="s">
        <v>170</v>
      </c>
      <c r="D154" s="11">
        <v>510</v>
      </c>
      <c r="E154" s="11">
        <v>38</v>
      </c>
      <c r="F154" s="11">
        <v>210</v>
      </c>
      <c r="G154" s="11">
        <v>24</v>
      </c>
      <c r="H154" s="11">
        <v>9</v>
      </c>
      <c r="I154" s="11">
        <v>1.5</v>
      </c>
      <c r="J154" s="11">
        <v>95</v>
      </c>
      <c r="K154" s="11">
        <v>1610</v>
      </c>
      <c r="L154" s="11">
        <v>38</v>
      </c>
      <c r="M154" s="11">
        <v>2</v>
      </c>
      <c r="N154" s="11">
        <v>5</v>
      </c>
      <c r="O154" s="11">
        <v>0</v>
      </c>
      <c r="P154" s="11">
        <v>0</v>
      </c>
      <c r="Q154" s="11">
        <v>6</v>
      </c>
      <c r="AU154"/>
      <c r="AV154"/>
      <c r="AW154"/>
      <c r="AX154"/>
      <c r="AY154"/>
      <c r="AZ154"/>
      <c r="BA154"/>
    </row>
    <row r="155" spans="1:53" ht="13" x14ac:dyDescent="0.15">
      <c r="A155" s="8">
        <v>153</v>
      </c>
      <c r="B155" s="9" t="s">
        <v>156</v>
      </c>
      <c r="C155" s="10" t="s">
        <v>171</v>
      </c>
      <c r="D155" s="11">
        <v>640</v>
      </c>
      <c r="E155" s="11">
        <v>42</v>
      </c>
      <c r="F155" s="11">
        <v>290</v>
      </c>
      <c r="G155" s="11">
        <v>32</v>
      </c>
      <c r="H155" s="11">
        <v>11</v>
      </c>
      <c r="I155" s="11">
        <v>0.5</v>
      </c>
      <c r="J155" s="11">
        <v>105</v>
      </c>
      <c r="K155" s="11">
        <v>1950</v>
      </c>
      <c r="L155" s="11">
        <v>46</v>
      </c>
      <c r="M155" s="11">
        <v>3</v>
      </c>
      <c r="N155" s="11">
        <v>4</v>
      </c>
      <c r="O155" s="10" t="s">
        <v>77</v>
      </c>
      <c r="P155" s="10" t="s">
        <v>77</v>
      </c>
      <c r="Q155" s="10" t="s">
        <v>77</v>
      </c>
      <c r="AU155"/>
      <c r="AV155"/>
      <c r="AW155"/>
      <c r="AX155"/>
      <c r="AY155"/>
      <c r="AZ155"/>
      <c r="BA155"/>
    </row>
    <row r="156" spans="1:53" ht="13" x14ac:dyDescent="0.15">
      <c r="A156" s="8">
        <v>154</v>
      </c>
      <c r="B156" s="9" t="s">
        <v>156</v>
      </c>
      <c r="C156" s="10" t="s">
        <v>172</v>
      </c>
      <c r="D156" s="11">
        <v>480</v>
      </c>
      <c r="E156" s="11">
        <v>30</v>
      </c>
      <c r="F156" s="11">
        <v>220</v>
      </c>
      <c r="G156" s="11">
        <v>24</v>
      </c>
      <c r="H156" s="11">
        <v>7</v>
      </c>
      <c r="I156" s="11">
        <v>0</v>
      </c>
      <c r="J156" s="11">
        <v>65</v>
      </c>
      <c r="K156" s="11">
        <v>1610</v>
      </c>
      <c r="L156" s="11">
        <v>37</v>
      </c>
      <c r="M156" s="11">
        <v>2</v>
      </c>
      <c r="N156" s="11">
        <v>9</v>
      </c>
      <c r="O156" s="11">
        <v>15</v>
      </c>
      <c r="P156" s="11">
        <v>10</v>
      </c>
      <c r="Q156" s="11">
        <v>15</v>
      </c>
      <c r="AU156"/>
      <c r="AV156"/>
      <c r="AW156"/>
      <c r="AX156"/>
      <c r="AY156"/>
      <c r="AZ156"/>
      <c r="BA156"/>
    </row>
    <row r="157" spans="1:53" ht="13" x14ac:dyDescent="0.15">
      <c r="A157" s="8">
        <v>155</v>
      </c>
      <c r="B157" s="9" t="s">
        <v>156</v>
      </c>
      <c r="C157" s="10" t="s">
        <v>173</v>
      </c>
      <c r="D157" s="11">
        <v>710</v>
      </c>
      <c r="E157" s="11">
        <v>23</v>
      </c>
      <c r="F157" s="11">
        <v>390</v>
      </c>
      <c r="G157" s="11">
        <v>44</v>
      </c>
      <c r="H157" s="11">
        <v>13</v>
      </c>
      <c r="I157" s="11">
        <v>0</v>
      </c>
      <c r="J157" s="11">
        <v>75</v>
      </c>
      <c r="K157" s="11">
        <v>1360</v>
      </c>
      <c r="L157" s="11">
        <v>55</v>
      </c>
      <c r="M157" s="11">
        <v>4</v>
      </c>
      <c r="N157" s="11">
        <v>6</v>
      </c>
      <c r="O157" s="10" t="s">
        <v>77</v>
      </c>
      <c r="P157" s="10" t="s">
        <v>77</v>
      </c>
      <c r="Q157" s="10" t="s">
        <v>77</v>
      </c>
      <c r="AU157"/>
      <c r="AV157"/>
      <c r="AW157"/>
      <c r="AX157"/>
      <c r="AY157"/>
      <c r="AZ157"/>
      <c r="BA157"/>
    </row>
    <row r="158" spans="1:53" ht="13" x14ac:dyDescent="0.15">
      <c r="A158" s="8">
        <v>156</v>
      </c>
      <c r="B158" s="9" t="s">
        <v>156</v>
      </c>
      <c r="C158" s="10" t="s">
        <v>174</v>
      </c>
      <c r="D158" s="11">
        <v>740</v>
      </c>
      <c r="E158" s="11">
        <v>49</v>
      </c>
      <c r="F158" s="11">
        <v>350</v>
      </c>
      <c r="G158" s="11">
        <v>39</v>
      </c>
      <c r="H158" s="11">
        <v>14</v>
      </c>
      <c r="I158" s="11">
        <v>2</v>
      </c>
      <c r="J158" s="11">
        <v>130</v>
      </c>
      <c r="K158" s="11">
        <v>2530</v>
      </c>
      <c r="L158" s="11">
        <v>48</v>
      </c>
      <c r="M158" s="11">
        <v>2</v>
      </c>
      <c r="N158" s="11">
        <v>9</v>
      </c>
      <c r="O158" s="10" t="s">
        <v>77</v>
      </c>
      <c r="P158" s="10" t="s">
        <v>77</v>
      </c>
      <c r="Q158" s="10" t="s">
        <v>77</v>
      </c>
      <c r="AU158"/>
      <c r="AV158"/>
      <c r="AW158"/>
      <c r="AX158"/>
      <c r="AY158"/>
      <c r="AZ158"/>
      <c r="BA158"/>
    </row>
    <row r="159" spans="1:53" ht="13" x14ac:dyDescent="0.15">
      <c r="A159" s="8">
        <v>157</v>
      </c>
      <c r="B159" s="9" t="s">
        <v>156</v>
      </c>
      <c r="C159" s="10" t="s">
        <v>175</v>
      </c>
      <c r="D159" s="11">
        <v>750</v>
      </c>
      <c r="E159" s="11">
        <v>55</v>
      </c>
      <c r="F159" s="11">
        <v>330</v>
      </c>
      <c r="G159" s="11">
        <v>36</v>
      </c>
      <c r="H159" s="11">
        <v>17</v>
      </c>
      <c r="I159" s="11">
        <v>2</v>
      </c>
      <c r="J159" s="11">
        <v>150</v>
      </c>
      <c r="K159" s="11">
        <v>3350</v>
      </c>
      <c r="L159" s="11">
        <v>51</v>
      </c>
      <c r="M159" s="11">
        <v>2</v>
      </c>
      <c r="N159" s="11">
        <v>3</v>
      </c>
      <c r="O159" s="10" t="s">
        <v>77</v>
      </c>
      <c r="P159" s="10" t="s">
        <v>77</v>
      </c>
      <c r="Q159" s="10" t="s">
        <v>77</v>
      </c>
      <c r="AU159"/>
      <c r="AV159"/>
      <c r="AW159"/>
      <c r="AX159"/>
      <c r="AY159"/>
      <c r="AZ159"/>
      <c r="BA159"/>
    </row>
    <row r="160" spans="1:53" ht="13" x14ac:dyDescent="0.15">
      <c r="A160" s="8">
        <v>158</v>
      </c>
      <c r="B160" s="9" t="s">
        <v>156</v>
      </c>
      <c r="C160" s="10" t="s">
        <v>176</v>
      </c>
      <c r="D160" s="11">
        <v>610</v>
      </c>
      <c r="E160" s="11">
        <v>48</v>
      </c>
      <c r="F160" s="11">
        <v>270</v>
      </c>
      <c r="G160" s="11">
        <v>30</v>
      </c>
      <c r="H160" s="11">
        <v>12</v>
      </c>
      <c r="I160" s="11">
        <v>2</v>
      </c>
      <c r="J160" s="11">
        <v>130</v>
      </c>
      <c r="K160" s="11">
        <v>2040</v>
      </c>
      <c r="L160" s="11">
        <v>38</v>
      </c>
      <c r="M160" s="11">
        <v>2</v>
      </c>
      <c r="N160" s="11">
        <v>5</v>
      </c>
      <c r="O160" s="10" t="s">
        <v>77</v>
      </c>
      <c r="P160" s="10" t="s">
        <v>77</v>
      </c>
      <c r="Q160" s="10" t="s">
        <v>77</v>
      </c>
      <c r="AU160"/>
      <c r="AV160"/>
      <c r="AW160"/>
      <c r="AX160"/>
      <c r="AY160"/>
      <c r="AZ160"/>
      <c r="BA160"/>
    </row>
    <row r="161" spans="1:53" ht="13" x14ac:dyDescent="0.15">
      <c r="A161" s="8">
        <v>159</v>
      </c>
      <c r="B161" s="9" t="s">
        <v>156</v>
      </c>
      <c r="C161" s="10" t="s">
        <v>177</v>
      </c>
      <c r="D161" s="11">
        <v>300</v>
      </c>
      <c r="E161" s="11">
        <v>18</v>
      </c>
      <c r="F161" s="11">
        <v>80</v>
      </c>
      <c r="G161" s="11">
        <v>9</v>
      </c>
      <c r="H161" s="11">
        <v>4</v>
      </c>
      <c r="I161" s="11">
        <v>0</v>
      </c>
      <c r="J161" s="11">
        <v>35</v>
      </c>
      <c r="K161" s="11">
        <v>1030</v>
      </c>
      <c r="L161" s="11">
        <v>37</v>
      </c>
      <c r="M161" s="11">
        <v>2</v>
      </c>
      <c r="N161" s="11">
        <v>6</v>
      </c>
      <c r="O161" s="11">
        <v>2</v>
      </c>
      <c r="P161" s="11">
        <v>0</v>
      </c>
      <c r="Q161" s="11">
        <v>15</v>
      </c>
      <c r="AU161"/>
      <c r="AV161"/>
      <c r="AW161"/>
      <c r="AX161"/>
      <c r="AY161"/>
      <c r="AZ161"/>
      <c r="BA161"/>
    </row>
    <row r="162" spans="1:53" ht="13" x14ac:dyDescent="0.15">
      <c r="A162" s="8">
        <v>160</v>
      </c>
      <c r="B162" s="9" t="s">
        <v>156</v>
      </c>
      <c r="C162" s="10" t="s">
        <v>178</v>
      </c>
      <c r="D162" s="11">
        <v>680</v>
      </c>
      <c r="E162" s="11">
        <v>32</v>
      </c>
      <c r="F162" s="11">
        <v>360</v>
      </c>
      <c r="G162" s="11">
        <v>40</v>
      </c>
      <c r="H162" s="11">
        <v>14</v>
      </c>
      <c r="I162" s="11">
        <v>0.5</v>
      </c>
      <c r="J162" s="11">
        <v>100</v>
      </c>
      <c r="K162" s="11">
        <v>2270</v>
      </c>
      <c r="L162" s="11">
        <v>49</v>
      </c>
      <c r="M162" s="11">
        <v>3</v>
      </c>
      <c r="N162" s="11">
        <v>7</v>
      </c>
      <c r="O162" s="10" t="s">
        <v>77</v>
      </c>
      <c r="P162" s="10" t="s">
        <v>77</v>
      </c>
      <c r="Q162" s="10" t="s">
        <v>77</v>
      </c>
      <c r="AU162"/>
      <c r="AV162"/>
      <c r="AW162"/>
      <c r="AX162"/>
      <c r="AY162"/>
      <c r="AZ162"/>
      <c r="BA162"/>
    </row>
    <row r="163" spans="1:53" ht="13" x14ac:dyDescent="0.15">
      <c r="A163" s="8">
        <v>161</v>
      </c>
      <c r="B163" s="9" t="s">
        <v>156</v>
      </c>
      <c r="C163" s="10" t="s">
        <v>179</v>
      </c>
      <c r="D163" s="11">
        <v>710</v>
      </c>
      <c r="E163" s="11">
        <v>22</v>
      </c>
      <c r="F163" s="11">
        <v>410</v>
      </c>
      <c r="G163" s="11">
        <v>46</v>
      </c>
      <c r="H163" s="11">
        <v>7</v>
      </c>
      <c r="I163" s="11">
        <v>0.5</v>
      </c>
      <c r="J163" s="11">
        <v>65</v>
      </c>
      <c r="K163" s="11">
        <v>980</v>
      </c>
      <c r="L163" s="11">
        <v>53</v>
      </c>
      <c r="M163" s="11">
        <v>4</v>
      </c>
      <c r="N163" s="11">
        <v>9</v>
      </c>
      <c r="O163" s="10" t="s">
        <v>77</v>
      </c>
      <c r="P163" s="10" t="s">
        <v>77</v>
      </c>
      <c r="Q163" s="10" t="s">
        <v>77</v>
      </c>
      <c r="AU163"/>
      <c r="AV163"/>
      <c r="AW163"/>
      <c r="AX163"/>
      <c r="AY163"/>
      <c r="AZ163"/>
      <c r="BA163"/>
    </row>
    <row r="164" spans="1:53" ht="13" x14ac:dyDescent="0.15">
      <c r="A164" s="8">
        <v>162</v>
      </c>
      <c r="B164" s="9" t="s">
        <v>156</v>
      </c>
      <c r="C164" s="10" t="s">
        <v>180</v>
      </c>
      <c r="D164" s="11">
        <v>840</v>
      </c>
      <c r="E164" s="11">
        <v>33</v>
      </c>
      <c r="F164" s="11">
        <v>400</v>
      </c>
      <c r="G164" s="11">
        <v>44</v>
      </c>
      <c r="H164" s="11">
        <v>6</v>
      </c>
      <c r="I164" s="11">
        <v>0.5</v>
      </c>
      <c r="J164" s="11">
        <v>75</v>
      </c>
      <c r="K164" s="11">
        <v>1210</v>
      </c>
      <c r="L164" s="11">
        <v>81</v>
      </c>
      <c r="M164" s="11">
        <v>6</v>
      </c>
      <c r="N164" s="11">
        <v>20</v>
      </c>
      <c r="O164" s="11">
        <v>10</v>
      </c>
      <c r="P164" s="11">
        <v>8</v>
      </c>
      <c r="Q164" s="11">
        <v>25</v>
      </c>
      <c r="AU164"/>
      <c r="AV164"/>
      <c r="AW164"/>
      <c r="AX164"/>
      <c r="AY164"/>
      <c r="AZ164"/>
      <c r="BA164"/>
    </row>
    <row r="165" spans="1:53" ht="13" x14ac:dyDescent="0.15">
      <c r="A165" s="8">
        <v>163</v>
      </c>
      <c r="B165" s="9" t="s">
        <v>156</v>
      </c>
      <c r="C165" s="10" t="s">
        <v>181</v>
      </c>
      <c r="D165" s="11">
        <v>240</v>
      </c>
      <c r="E165" s="11">
        <v>16</v>
      </c>
      <c r="F165" s="11">
        <v>100</v>
      </c>
      <c r="G165" s="11">
        <v>11</v>
      </c>
      <c r="H165" s="11">
        <v>1.5</v>
      </c>
      <c r="I165" s="11">
        <v>0</v>
      </c>
      <c r="J165" s="11">
        <v>30</v>
      </c>
      <c r="K165" s="11">
        <v>640</v>
      </c>
      <c r="L165" s="11">
        <v>19</v>
      </c>
      <c r="M165" s="11">
        <v>1</v>
      </c>
      <c r="N165" s="11">
        <v>0</v>
      </c>
      <c r="O165" s="11">
        <v>0</v>
      </c>
      <c r="P165" s="11">
        <v>0</v>
      </c>
      <c r="Q165" s="11">
        <v>2</v>
      </c>
      <c r="AU165"/>
      <c r="AV165"/>
      <c r="AW165"/>
      <c r="AX165"/>
      <c r="AY165"/>
      <c r="AZ165"/>
      <c r="BA165"/>
    </row>
    <row r="166" spans="1:53" ht="13" x14ac:dyDescent="0.15">
      <c r="A166" s="8">
        <v>164</v>
      </c>
      <c r="B166" s="9" t="s">
        <v>156</v>
      </c>
      <c r="C166" s="10" t="s">
        <v>182</v>
      </c>
      <c r="D166" s="11">
        <v>360</v>
      </c>
      <c r="E166" s="11">
        <v>23</v>
      </c>
      <c r="F166" s="11">
        <v>150</v>
      </c>
      <c r="G166" s="11">
        <v>17</v>
      </c>
      <c r="H166" s="11">
        <v>2.5</v>
      </c>
      <c r="I166" s="11">
        <v>0</v>
      </c>
      <c r="J166" s="11">
        <v>45</v>
      </c>
      <c r="K166" s="11">
        <v>950</v>
      </c>
      <c r="L166" s="11">
        <v>28</v>
      </c>
      <c r="M166" s="11">
        <v>2</v>
      </c>
      <c r="N166" s="11">
        <v>0</v>
      </c>
      <c r="O166" s="11">
        <v>0</v>
      </c>
      <c r="P166" s="11">
        <v>4</v>
      </c>
      <c r="Q166" s="11">
        <v>2</v>
      </c>
      <c r="AU166"/>
      <c r="AV166"/>
      <c r="AW166"/>
      <c r="AX166"/>
      <c r="AY166"/>
      <c r="AZ166"/>
      <c r="BA166"/>
    </row>
    <row r="167" spans="1:53" ht="13" x14ac:dyDescent="0.15">
      <c r="A167" s="8">
        <v>165</v>
      </c>
      <c r="B167" s="9" t="s">
        <v>156</v>
      </c>
      <c r="C167" s="10" t="s">
        <v>183</v>
      </c>
      <c r="D167" s="11">
        <v>600</v>
      </c>
      <c r="E167" s="11">
        <v>39</v>
      </c>
      <c r="F167" s="11">
        <v>250</v>
      </c>
      <c r="G167" s="11">
        <v>28</v>
      </c>
      <c r="H167" s="11">
        <v>4</v>
      </c>
      <c r="I167" s="11">
        <v>0</v>
      </c>
      <c r="J167" s="11">
        <v>75</v>
      </c>
      <c r="K167" s="11">
        <v>1590</v>
      </c>
      <c r="L167" s="11">
        <v>47</v>
      </c>
      <c r="M167" s="11">
        <v>3</v>
      </c>
      <c r="N167" s="11">
        <v>0</v>
      </c>
      <c r="O167" s="11">
        <v>0</v>
      </c>
      <c r="P167" s="11">
        <v>8</v>
      </c>
      <c r="Q167" s="11">
        <v>2</v>
      </c>
      <c r="AU167"/>
      <c r="AV167"/>
      <c r="AW167"/>
      <c r="AX167"/>
      <c r="AY167"/>
      <c r="AZ167"/>
      <c r="BA167"/>
    </row>
    <row r="168" spans="1:53" ht="13" x14ac:dyDescent="0.15">
      <c r="A168" s="8">
        <v>166</v>
      </c>
      <c r="B168" s="9" t="s">
        <v>156</v>
      </c>
      <c r="C168" s="10" t="s">
        <v>184</v>
      </c>
      <c r="D168" s="11">
        <v>680</v>
      </c>
      <c r="E168" s="11">
        <v>37</v>
      </c>
      <c r="F168" s="11">
        <v>280</v>
      </c>
      <c r="G168" s="11">
        <v>31</v>
      </c>
      <c r="H168" s="11">
        <v>8</v>
      </c>
      <c r="I168" s="11">
        <v>0.5</v>
      </c>
      <c r="J168" s="11">
        <v>80</v>
      </c>
      <c r="K168" s="11">
        <v>2420</v>
      </c>
      <c r="L168" s="11">
        <v>62</v>
      </c>
      <c r="M168" s="11">
        <v>4</v>
      </c>
      <c r="N168" s="11">
        <v>5</v>
      </c>
      <c r="O168" s="11">
        <v>6</v>
      </c>
      <c r="P168" s="11">
        <v>20</v>
      </c>
      <c r="Q168" s="11">
        <v>35</v>
      </c>
      <c r="AU168"/>
      <c r="AV168"/>
      <c r="AW168"/>
      <c r="AX168"/>
      <c r="AY168"/>
      <c r="AZ168"/>
      <c r="BA168"/>
    </row>
    <row r="169" spans="1:53" ht="13" x14ac:dyDescent="0.15">
      <c r="A169" s="8">
        <v>167</v>
      </c>
      <c r="B169" s="9" t="s">
        <v>156</v>
      </c>
      <c r="C169" s="10" t="s">
        <v>185</v>
      </c>
      <c r="D169" s="11">
        <v>550</v>
      </c>
      <c r="E169" s="11">
        <v>24</v>
      </c>
      <c r="F169" s="11">
        <v>260</v>
      </c>
      <c r="G169" s="11">
        <v>29</v>
      </c>
      <c r="H169" s="11">
        <v>7</v>
      </c>
      <c r="I169" s="11">
        <v>1</v>
      </c>
      <c r="J169" s="11">
        <v>60</v>
      </c>
      <c r="K169" s="11">
        <v>1290</v>
      </c>
      <c r="L169" s="11">
        <v>48</v>
      </c>
      <c r="M169" s="11">
        <v>3</v>
      </c>
      <c r="N169" s="11">
        <v>5</v>
      </c>
      <c r="O169" s="11">
        <v>10</v>
      </c>
      <c r="P169" s="11">
        <v>15</v>
      </c>
      <c r="Q169" s="11">
        <v>10</v>
      </c>
      <c r="AU169"/>
      <c r="AV169"/>
      <c r="AW169"/>
      <c r="AX169"/>
      <c r="AY169"/>
      <c r="AZ169"/>
      <c r="BA169"/>
    </row>
    <row r="170" spans="1:53" ht="13" x14ac:dyDescent="0.15">
      <c r="A170" s="8">
        <v>168</v>
      </c>
      <c r="B170" s="9" t="s">
        <v>156</v>
      </c>
      <c r="C170" s="10" t="s">
        <v>186</v>
      </c>
      <c r="D170" s="11">
        <v>710</v>
      </c>
      <c r="E170" s="11">
        <v>38</v>
      </c>
      <c r="F170" s="11">
        <v>260</v>
      </c>
      <c r="G170" s="11">
        <v>28</v>
      </c>
      <c r="H170" s="11">
        <v>7</v>
      </c>
      <c r="I170" s="11">
        <v>0</v>
      </c>
      <c r="J170" s="11">
        <v>65</v>
      </c>
      <c r="K170" s="11">
        <v>1930</v>
      </c>
      <c r="L170" s="11">
        <v>79</v>
      </c>
      <c r="M170" s="11">
        <v>5</v>
      </c>
      <c r="N170" s="11">
        <v>15</v>
      </c>
      <c r="O170" s="11">
        <v>20</v>
      </c>
      <c r="P170" s="11">
        <v>10</v>
      </c>
      <c r="Q170" s="11">
        <v>45</v>
      </c>
      <c r="AU170"/>
      <c r="AV170"/>
      <c r="AW170"/>
      <c r="AX170"/>
      <c r="AY170"/>
      <c r="AZ170"/>
      <c r="BA170"/>
    </row>
    <row r="171" spans="1:53" ht="13" x14ac:dyDescent="0.15">
      <c r="A171" s="8">
        <v>169</v>
      </c>
      <c r="B171" s="9" t="s">
        <v>156</v>
      </c>
      <c r="C171" s="10" t="s">
        <v>187</v>
      </c>
      <c r="D171" s="11">
        <v>520</v>
      </c>
      <c r="E171" s="11">
        <v>30</v>
      </c>
      <c r="F171" s="11">
        <v>240</v>
      </c>
      <c r="G171" s="11">
        <v>27</v>
      </c>
      <c r="H171" s="11">
        <v>9</v>
      </c>
      <c r="I171" s="11">
        <v>0</v>
      </c>
      <c r="J171" s="11">
        <v>65</v>
      </c>
      <c r="K171" s="11">
        <v>1640</v>
      </c>
      <c r="L171" s="11">
        <v>39</v>
      </c>
      <c r="M171" s="11">
        <v>4</v>
      </c>
      <c r="N171" s="11">
        <v>6</v>
      </c>
      <c r="O171" s="11">
        <v>20</v>
      </c>
      <c r="P171" s="11">
        <v>10</v>
      </c>
      <c r="Q171" s="11">
        <v>35</v>
      </c>
      <c r="AU171"/>
      <c r="AV171"/>
      <c r="AW171"/>
      <c r="AX171"/>
      <c r="AY171"/>
      <c r="AZ171"/>
      <c r="BA171"/>
    </row>
    <row r="172" spans="1:53" ht="13" x14ac:dyDescent="0.15">
      <c r="A172" s="8">
        <v>170</v>
      </c>
      <c r="B172" s="9" t="s">
        <v>156</v>
      </c>
      <c r="C172" s="10" t="s">
        <v>188</v>
      </c>
      <c r="D172" s="11">
        <v>800</v>
      </c>
      <c r="E172" s="11">
        <v>45</v>
      </c>
      <c r="F172" s="11">
        <v>310</v>
      </c>
      <c r="G172" s="11">
        <v>34</v>
      </c>
      <c r="H172" s="11">
        <v>10</v>
      </c>
      <c r="I172" s="11">
        <v>0.5</v>
      </c>
      <c r="J172" s="11">
        <v>80</v>
      </c>
      <c r="K172" s="11">
        <v>2420</v>
      </c>
      <c r="L172" s="11">
        <v>79</v>
      </c>
      <c r="M172" s="11">
        <v>5</v>
      </c>
      <c r="N172" s="11">
        <v>16</v>
      </c>
      <c r="O172" s="11">
        <v>20</v>
      </c>
      <c r="P172" s="11">
        <v>10</v>
      </c>
      <c r="Q172" s="11">
        <v>45</v>
      </c>
      <c r="AU172"/>
      <c r="AV172"/>
      <c r="AW172"/>
      <c r="AX172"/>
      <c r="AY172"/>
      <c r="AZ172"/>
      <c r="BA172"/>
    </row>
    <row r="173" spans="1:53" ht="13" x14ac:dyDescent="0.15">
      <c r="A173" s="8">
        <v>171</v>
      </c>
      <c r="B173" s="9" t="s">
        <v>156</v>
      </c>
      <c r="C173" s="10" t="s">
        <v>189</v>
      </c>
      <c r="D173" s="11">
        <v>620</v>
      </c>
      <c r="E173" s="11">
        <v>37</v>
      </c>
      <c r="F173" s="11">
        <v>310</v>
      </c>
      <c r="G173" s="11">
        <v>34</v>
      </c>
      <c r="H173" s="11">
        <v>11</v>
      </c>
      <c r="I173" s="11">
        <v>0.5</v>
      </c>
      <c r="J173" s="11">
        <v>85</v>
      </c>
      <c r="K173" s="11">
        <v>2130</v>
      </c>
      <c r="L173" s="11">
        <v>39</v>
      </c>
      <c r="M173" s="11">
        <v>4</v>
      </c>
      <c r="N173" s="11">
        <v>6</v>
      </c>
      <c r="O173" s="11">
        <v>20</v>
      </c>
      <c r="P173" s="11">
        <v>10</v>
      </c>
      <c r="Q173" s="11">
        <v>30</v>
      </c>
      <c r="AU173"/>
      <c r="AV173"/>
      <c r="AW173"/>
      <c r="AX173"/>
      <c r="AY173"/>
      <c r="AZ173"/>
      <c r="BA173"/>
    </row>
    <row r="174" spans="1:53" ht="13" x14ac:dyDescent="0.15">
      <c r="A174" s="8">
        <v>172</v>
      </c>
      <c r="B174" s="9" t="s">
        <v>156</v>
      </c>
      <c r="C174" s="10" t="s">
        <v>190</v>
      </c>
      <c r="D174" s="11">
        <v>740</v>
      </c>
      <c r="E174" s="11">
        <v>43</v>
      </c>
      <c r="F174" s="11">
        <v>320</v>
      </c>
      <c r="G174" s="11">
        <v>35</v>
      </c>
      <c r="H174" s="11">
        <v>13</v>
      </c>
      <c r="I174" s="11">
        <v>1</v>
      </c>
      <c r="J174" s="11">
        <v>125</v>
      </c>
      <c r="K174" s="11">
        <v>2050</v>
      </c>
      <c r="L174" s="11">
        <v>62</v>
      </c>
      <c r="M174" s="11">
        <v>4</v>
      </c>
      <c r="N174" s="11">
        <v>17</v>
      </c>
      <c r="O174" s="10" t="s">
        <v>77</v>
      </c>
      <c r="P174" s="10" t="s">
        <v>77</v>
      </c>
      <c r="Q174" s="10" t="s">
        <v>77</v>
      </c>
      <c r="AU174"/>
      <c r="AV174"/>
      <c r="AW174"/>
      <c r="AX174"/>
      <c r="AY174"/>
      <c r="AZ174"/>
      <c r="BA174"/>
    </row>
    <row r="175" spans="1:53" ht="13" x14ac:dyDescent="0.15">
      <c r="A175" s="8">
        <v>173</v>
      </c>
      <c r="B175" s="9" t="s">
        <v>156</v>
      </c>
      <c r="C175" s="10" t="s">
        <v>191</v>
      </c>
      <c r="D175" s="11">
        <v>590</v>
      </c>
      <c r="E175" s="11">
        <v>26</v>
      </c>
      <c r="F175" s="11">
        <v>250</v>
      </c>
      <c r="G175" s="11">
        <v>59</v>
      </c>
      <c r="H175" s="11">
        <v>10</v>
      </c>
      <c r="I175" s="11">
        <v>1</v>
      </c>
      <c r="J175" s="11">
        <v>75</v>
      </c>
      <c r="K175" s="11">
        <v>1510</v>
      </c>
      <c r="L175" s="11">
        <v>59</v>
      </c>
      <c r="M175" s="11">
        <v>4</v>
      </c>
      <c r="N175" s="11">
        <v>14</v>
      </c>
      <c r="O175" s="10" t="s">
        <v>77</v>
      </c>
      <c r="P175" s="10" t="s">
        <v>77</v>
      </c>
      <c r="Q175" s="10" t="s">
        <v>77</v>
      </c>
      <c r="AU175"/>
      <c r="AV175"/>
      <c r="AW175"/>
      <c r="AX175"/>
      <c r="AY175"/>
      <c r="AZ175"/>
      <c r="BA175"/>
    </row>
    <row r="176" spans="1:53" ht="13" x14ac:dyDescent="0.15">
      <c r="A176" s="8">
        <v>174</v>
      </c>
      <c r="B176" s="9" t="s">
        <v>156</v>
      </c>
      <c r="C176" s="10" t="s">
        <v>192</v>
      </c>
      <c r="D176" s="11">
        <v>600</v>
      </c>
      <c r="E176" s="11">
        <v>33</v>
      </c>
      <c r="F176" s="11">
        <v>310</v>
      </c>
      <c r="G176" s="11">
        <v>35</v>
      </c>
      <c r="H176" s="11">
        <v>12</v>
      </c>
      <c r="I176" s="11">
        <v>1</v>
      </c>
      <c r="J176" s="11">
        <v>110</v>
      </c>
      <c r="K176" s="11">
        <v>1240</v>
      </c>
      <c r="L176" s="11">
        <v>42</v>
      </c>
      <c r="M176" s="11">
        <v>2</v>
      </c>
      <c r="N176" s="11">
        <v>7</v>
      </c>
      <c r="O176" s="11">
        <v>4</v>
      </c>
      <c r="P176" s="11">
        <v>8</v>
      </c>
      <c r="Q176" s="11">
        <v>20</v>
      </c>
      <c r="AU176"/>
      <c r="AV176"/>
      <c r="AW176"/>
      <c r="AX176"/>
      <c r="AY176"/>
      <c r="AZ176"/>
      <c r="BA176"/>
    </row>
    <row r="177" spans="1:53" ht="13" x14ac:dyDescent="0.15">
      <c r="A177" s="8">
        <v>175</v>
      </c>
      <c r="B177" s="9" t="s">
        <v>156</v>
      </c>
      <c r="C177" s="10" t="s">
        <v>193</v>
      </c>
      <c r="D177" s="11">
        <v>430</v>
      </c>
      <c r="E177" s="11">
        <v>23</v>
      </c>
      <c r="F177" s="11">
        <v>160</v>
      </c>
      <c r="G177" s="11">
        <v>17</v>
      </c>
      <c r="H177" s="11">
        <v>5</v>
      </c>
      <c r="I177" s="11">
        <v>1</v>
      </c>
      <c r="J177" s="11">
        <v>45</v>
      </c>
      <c r="K177" s="11">
        <v>1060</v>
      </c>
      <c r="L177" s="11">
        <v>45</v>
      </c>
      <c r="M177" s="11">
        <v>3</v>
      </c>
      <c r="N177" s="11">
        <v>11</v>
      </c>
      <c r="O177" s="11">
        <v>10</v>
      </c>
      <c r="P177" s="11">
        <v>10</v>
      </c>
      <c r="Q177" s="11">
        <v>8</v>
      </c>
      <c r="AU177"/>
      <c r="AV177"/>
      <c r="AW177"/>
      <c r="AX177"/>
      <c r="AY177"/>
      <c r="AZ177"/>
      <c r="BA177"/>
    </row>
    <row r="178" spans="1:53" ht="13" x14ac:dyDescent="0.15">
      <c r="A178" s="8">
        <v>176</v>
      </c>
      <c r="B178" s="9" t="s">
        <v>156</v>
      </c>
      <c r="C178" s="10" t="s">
        <v>194</v>
      </c>
      <c r="D178" s="11">
        <v>650</v>
      </c>
      <c r="E178" s="11">
        <v>30</v>
      </c>
      <c r="F178" s="11">
        <v>320</v>
      </c>
      <c r="G178" s="11">
        <v>36</v>
      </c>
      <c r="H178" s="11">
        <v>15</v>
      </c>
      <c r="I178" s="11">
        <v>1</v>
      </c>
      <c r="J178" s="11">
        <v>115</v>
      </c>
      <c r="K178" s="11">
        <v>1760</v>
      </c>
      <c r="L178" s="11">
        <v>44</v>
      </c>
      <c r="M178" s="11">
        <v>2</v>
      </c>
      <c r="N178" s="11">
        <v>9</v>
      </c>
      <c r="O178" s="10" t="s">
        <v>77</v>
      </c>
      <c r="P178" s="10" t="s">
        <v>77</v>
      </c>
      <c r="Q178" s="10" t="s">
        <v>77</v>
      </c>
      <c r="AU178"/>
      <c r="AV178"/>
      <c r="AW178"/>
      <c r="AX178"/>
      <c r="AY178"/>
      <c r="AZ178"/>
      <c r="BA178"/>
    </row>
    <row r="179" spans="1:53" ht="13" x14ac:dyDescent="0.15">
      <c r="A179" s="8">
        <v>177</v>
      </c>
      <c r="B179" s="9" t="s">
        <v>156</v>
      </c>
      <c r="C179" s="10" t="s">
        <v>195</v>
      </c>
      <c r="D179" s="11">
        <v>1030</v>
      </c>
      <c r="E179" s="11">
        <v>62</v>
      </c>
      <c r="F179" s="11">
        <v>459</v>
      </c>
      <c r="G179" s="11">
        <v>51</v>
      </c>
      <c r="H179" s="11">
        <v>17</v>
      </c>
      <c r="I179" s="11">
        <v>1</v>
      </c>
      <c r="J179" s="11">
        <v>155</v>
      </c>
      <c r="K179" s="11">
        <v>2940</v>
      </c>
      <c r="L179" s="11">
        <v>83</v>
      </c>
      <c r="M179" s="11">
        <v>5</v>
      </c>
      <c r="N179" s="11">
        <v>19</v>
      </c>
      <c r="O179" s="10" t="s">
        <v>77</v>
      </c>
      <c r="P179" s="10" t="s">
        <v>77</v>
      </c>
      <c r="Q179" s="10" t="s">
        <v>77</v>
      </c>
      <c r="AU179"/>
      <c r="AV179"/>
      <c r="AW179"/>
      <c r="AX179"/>
      <c r="AY179"/>
      <c r="AZ179"/>
      <c r="BA179"/>
    </row>
    <row r="180" spans="1:53" ht="13" x14ac:dyDescent="0.15">
      <c r="A180" s="8">
        <v>178</v>
      </c>
      <c r="B180" s="9" t="s">
        <v>156</v>
      </c>
      <c r="C180" s="10" t="s">
        <v>196</v>
      </c>
      <c r="D180" s="11">
        <v>730</v>
      </c>
      <c r="E180" s="11">
        <v>41</v>
      </c>
      <c r="F180" s="11">
        <v>252</v>
      </c>
      <c r="G180" s="11">
        <v>28</v>
      </c>
      <c r="H180" s="11">
        <v>6</v>
      </c>
      <c r="I180" s="11">
        <v>0</v>
      </c>
      <c r="J180" s="11">
        <v>65</v>
      </c>
      <c r="K180" s="11">
        <v>2140</v>
      </c>
      <c r="L180" s="11">
        <v>80</v>
      </c>
      <c r="M180" s="11">
        <v>6</v>
      </c>
      <c r="N180" s="11">
        <v>16</v>
      </c>
      <c r="O180" s="10" t="s">
        <v>77</v>
      </c>
      <c r="P180" s="10" t="s">
        <v>77</v>
      </c>
      <c r="Q180" s="10" t="s">
        <v>77</v>
      </c>
      <c r="AU180"/>
      <c r="AV180"/>
      <c r="AW180"/>
      <c r="AX180"/>
      <c r="AY180"/>
      <c r="AZ180"/>
      <c r="BA180"/>
    </row>
    <row r="181" spans="1:53" ht="13" x14ac:dyDescent="0.15">
      <c r="A181" s="8">
        <v>179</v>
      </c>
      <c r="B181" s="9" t="s">
        <v>156</v>
      </c>
      <c r="C181" s="10" t="s">
        <v>197</v>
      </c>
      <c r="D181" s="11">
        <v>470</v>
      </c>
      <c r="E181" s="11">
        <v>25</v>
      </c>
      <c r="F181" s="11">
        <v>180</v>
      </c>
      <c r="G181" s="11">
        <v>20</v>
      </c>
      <c r="H181" s="11">
        <v>3.5</v>
      </c>
      <c r="I181" s="11">
        <v>0</v>
      </c>
      <c r="J181" s="11">
        <v>45</v>
      </c>
      <c r="K181" s="11">
        <v>1520</v>
      </c>
      <c r="L181" s="11">
        <v>48</v>
      </c>
      <c r="M181" s="11">
        <v>3</v>
      </c>
      <c r="N181" s="11">
        <v>5</v>
      </c>
      <c r="O181" s="11">
        <v>10</v>
      </c>
      <c r="P181" s="11">
        <v>15</v>
      </c>
      <c r="Q181" s="11">
        <v>10</v>
      </c>
      <c r="AU181"/>
      <c r="AV181"/>
      <c r="AW181"/>
      <c r="AX181"/>
      <c r="AY181"/>
      <c r="AZ181"/>
      <c r="BA181"/>
    </row>
    <row r="182" spans="1:53" ht="13" x14ac:dyDescent="0.15">
      <c r="A182" s="8">
        <v>180</v>
      </c>
      <c r="B182" s="9" t="s">
        <v>156</v>
      </c>
      <c r="C182" s="10" t="s">
        <v>198</v>
      </c>
      <c r="D182" s="11">
        <v>980</v>
      </c>
      <c r="E182" s="11">
        <v>43</v>
      </c>
      <c r="F182" s="11">
        <v>495</v>
      </c>
      <c r="G182" s="11">
        <v>55</v>
      </c>
      <c r="H182" s="11">
        <v>14</v>
      </c>
      <c r="I182" s="11">
        <v>0</v>
      </c>
      <c r="J182" s="11">
        <v>85</v>
      </c>
      <c r="K182" s="11">
        <v>2130</v>
      </c>
      <c r="L182" s="11">
        <v>80</v>
      </c>
      <c r="M182" s="11">
        <v>6</v>
      </c>
      <c r="N182" s="11">
        <v>19</v>
      </c>
      <c r="O182" s="10" t="s">
        <v>77</v>
      </c>
      <c r="P182" s="10" t="s">
        <v>77</v>
      </c>
      <c r="Q182" s="10" t="s">
        <v>77</v>
      </c>
      <c r="AU182"/>
      <c r="AV182"/>
      <c r="AW182"/>
      <c r="AX182"/>
      <c r="AY182"/>
      <c r="AZ182"/>
      <c r="BA182"/>
    </row>
    <row r="183" spans="1:53" ht="13" x14ac:dyDescent="0.15">
      <c r="A183" s="8">
        <v>181</v>
      </c>
      <c r="B183" s="9" t="s">
        <v>156</v>
      </c>
      <c r="C183" s="10" t="s">
        <v>199</v>
      </c>
      <c r="D183" s="11">
        <v>290</v>
      </c>
      <c r="E183" s="11">
        <v>12</v>
      </c>
      <c r="F183" s="11">
        <v>120</v>
      </c>
      <c r="G183" s="11">
        <v>13</v>
      </c>
      <c r="H183" s="11">
        <v>2</v>
      </c>
      <c r="I183" s="11">
        <v>0</v>
      </c>
      <c r="J183" s="11">
        <v>20</v>
      </c>
      <c r="K183" s="11">
        <v>860</v>
      </c>
      <c r="L183" s="11">
        <v>31</v>
      </c>
      <c r="M183" s="11">
        <v>2</v>
      </c>
      <c r="N183" s="11">
        <v>2</v>
      </c>
      <c r="O183" s="10" t="s">
        <v>77</v>
      </c>
      <c r="P183" s="10" t="s">
        <v>77</v>
      </c>
      <c r="Q183" s="10" t="s">
        <v>77</v>
      </c>
      <c r="AU183"/>
      <c r="AV183"/>
      <c r="AW183"/>
      <c r="AX183"/>
      <c r="AY183"/>
      <c r="AZ183"/>
      <c r="BA183"/>
    </row>
    <row r="184" spans="1:53" ht="13" x14ac:dyDescent="0.15">
      <c r="A184" s="8">
        <v>182</v>
      </c>
      <c r="B184" s="9" t="s">
        <v>156</v>
      </c>
      <c r="C184" s="10" t="s">
        <v>200</v>
      </c>
      <c r="D184" s="11">
        <v>290</v>
      </c>
      <c r="E184" s="11">
        <v>15</v>
      </c>
      <c r="F184" s="11">
        <v>110</v>
      </c>
      <c r="G184" s="11">
        <v>12</v>
      </c>
      <c r="H184" s="11">
        <v>3.5</v>
      </c>
      <c r="I184" s="11">
        <v>0</v>
      </c>
      <c r="J184" s="11">
        <v>25</v>
      </c>
      <c r="K184" s="11">
        <v>720</v>
      </c>
      <c r="L184" s="11">
        <v>30</v>
      </c>
      <c r="M184" s="11">
        <v>1</v>
      </c>
      <c r="N184" s="11">
        <v>1</v>
      </c>
      <c r="O184" s="10" t="s">
        <v>77</v>
      </c>
      <c r="P184" s="10" t="s">
        <v>77</v>
      </c>
      <c r="Q184" s="10" t="s">
        <v>77</v>
      </c>
      <c r="AU184"/>
      <c r="AV184"/>
      <c r="AW184"/>
      <c r="AX184"/>
      <c r="AY184"/>
      <c r="AZ184"/>
      <c r="BA184"/>
    </row>
    <row r="185" spans="1:53" ht="13" x14ac:dyDescent="0.15">
      <c r="A185" s="8">
        <v>183</v>
      </c>
      <c r="B185" s="9" t="s">
        <v>156</v>
      </c>
      <c r="C185" s="10" t="s">
        <v>201</v>
      </c>
      <c r="D185" s="11">
        <v>220</v>
      </c>
      <c r="E185" s="11">
        <v>14</v>
      </c>
      <c r="F185" s="11">
        <v>80</v>
      </c>
      <c r="G185" s="11">
        <v>9</v>
      </c>
      <c r="H185" s="11">
        <v>3.5</v>
      </c>
      <c r="I185" s="11">
        <v>0</v>
      </c>
      <c r="J185" s="11">
        <v>30</v>
      </c>
      <c r="K185" s="11">
        <v>890</v>
      </c>
      <c r="L185" s="11">
        <v>21</v>
      </c>
      <c r="M185" s="11">
        <v>1</v>
      </c>
      <c r="N185" s="11">
        <v>1</v>
      </c>
      <c r="O185" s="10" t="s">
        <v>77</v>
      </c>
      <c r="P185" s="10" t="s">
        <v>77</v>
      </c>
      <c r="Q185" s="10" t="s">
        <v>77</v>
      </c>
      <c r="AU185"/>
      <c r="AV185"/>
      <c r="AW185"/>
      <c r="AX185"/>
      <c r="AY185"/>
      <c r="AZ185"/>
      <c r="BA185"/>
    </row>
    <row r="186" spans="1:53" ht="13" x14ac:dyDescent="0.15">
      <c r="A186" s="8">
        <v>184</v>
      </c>
      <c r="B186" s="9" t="s">
        <v>156</v>
      </c>
      <c r="C186" s="10" t="s">
        <v>202</v>
      </c>
      <c r="D186" s="11">
        <v>210</v>
      </c>
      <c r="E186" s="11">
        <v>13</v>
      </c>
      <c r="F186" s="11">
        <v>70</v>
      </c>
      <c r="G186" s="11">
        <v>8</v>
      </c>
      <c r="H186" s="11">
        <v>3</v>
      </c>
      <c r="I186" s="11">
        <v>0</v>
      </c>
      <c r="J186" s="11">
        <v>25</v>
      </c>
      <c r="K186" s="11">
        <v>780</v>
      </c>
      <c r="L186" s="11">
        <v>21</v>
      </c>
      <c r="M186" s="11">
        <v>1</v>
      </c>
      <c r="N186" s="11">
        <v>2</v>
      </c>
      <c r="O186" s="10" t="s">
        <v>77</v>
      </c>
      <c r="P186" s="10" t="s">
        <v>77</v>
      </c>
      <c r="Q186" s="10" t="s">
        <v>77</v>
      </c>
      <c r="AU186"/>
      <c r="AV186"/>
      <c r="AW186"/>
      <c r="AX186"/>
      <c r="AY186"/>
      <c r="AZ186"/>
      <c r="BA186"/>
    </row>
    <row r="187" spans="1:53" ht="13" x14ac:dyDescent="0.15">
      <c r="A187" s="8">
        <v>185</v>
      </c>
      <c r="B187" s="9" t="s">
        <v>156</v>
      </c>
      <c r="C187" s="10" t="s">
        <v>203</v>
      </c>
      <c r="D187" s="11">
        <v>240</v>
      </c>
      <c r="E187" s="11">
        <v>14</v>
      </c>
      <c r="F187" s="11">
        <v>90</v>
      </c>
      <c r="G187" s="11">
        <v>11</v>
      </c>
      <c r="H187" s="11">
        <v>4.5</v>
      </c>
      <c r="I187" s="11">
        <v>0</v>
      </c>
      <c r="J187" s="11">
        <v>30</v>
      </c>
      <c r="K187" s="11">
        <v>670</v>
      </c>
      <c r="L187" s="11">
        <v>21</v>
      </c>
      <c r="M187" s="11">
        <v>1</v>
      </c>
      <c r="N187" s="11">
        <v>1</v>
      </c>
      <c r="O187" s="10" t="s">
        <v>77</v>
      </c>
      <c r="P187" s="10" t="s">
        <v>77</v>
      </c>
      <c r="Q187" s="10" t="s">
        <v>77</v>
      </c>
      <c r="AU187"/>
      <c r="AV187"/>
      <c r="AW187"/>
      <c r="AX187"/>
      <c r="AY187"/>
      <c r="AZ187"/>
      <c r="BA187"/>
    </row>
    <row r="188" spans="1:53" ht="13" x14ac:dyDescent="0.15">
      <c r="A188" s="8">
        <v>186</v>
      </c>
      <c r="B188" s="9" t="s">
        <v>156</v>
      </c>
      <c r="C188" s="10" t="s">
        <v>204</v>
      </c>
      <c r="D188" s="11">
        <v>300</v>
      </c>
      <c r="E188" s="11">
        <v>13</v>
      </c>
      <c r="F188" s="11">
        <v>150</v>
      </c>
      <c r="G188" s="11">
        <v>17</v>
      </c>
      <c r="H188" s="11">
        <v>6</v>
      </c>
      <c r="I188" s="11">
        <v>0</v>
      </c>
      <c r="J188" s="11">
        <v>35</v>
      </c>
      <c r="K188" s="11">
        <v>930</v>
      </c>
      <c r="L188" s="11">
        <v>23</v>
      </c>
      <c r="M188" s="11">
        <v>1</v>
      </c>
      <c r="N188" s="11">
        <v>2</v>
      </c>
      <c r="O188" s="10" t="s">
        <v>77</v>
      </c>
      <c r="P188" s="10" t="s">
        <v>77</v>
      </c>
      <c r="Q188" s="10" t="s">
        <v>77</v>
      </c>
      <c r="AU188"/>
      <c r="AV188"/>
      <c r="AW188"/>
      <c r="AX188"/>
      <c r="AY188"/>
      <c r="AZ188"/>
      <c r="BA188"/>
    </row>
    <row r="189" spans="1:53" ht="13" x14ac:dyDescent="0.15">
      <c r="A189" s="8">
        <v>187</v>
      </c>
      <c r="B189" s="9" t="s">
        <v>156</v>
      </c>
      <c r="C189" s="10" t="s">
        <v>205</v>
      </c>
      <c r="D189" s="11">
        <v>240</v>
      </c>
      <c r="E189" s="11">
        <v>14</v>
      </c>
      <c r="F189" s="11">
        <v>90</v>
      </c>
      <c r="G189" s="11">
        <v>11</v>
      </c>
      <c r="H189" s="11">
        <v>4.5</v>
      </c>
      <c r="I189" s="11">
        <v>0</v>
      </c>
      <c r="J189" s="11">
        <v>30</v>
      </c>
      <c r="K189" s="11">
        <v>670</v>
      </c>
      <c r="L189" s="11">
        <v>21</v>
      </c>
      <c r="M189" s="11">
        <v>1</v>
      </c>
      <c r="N189" s="11">
        <v>1</v>
      </c>
      <c r="O189" s="10" t="s">
        <v>77</v>
      </c>
      <c r="P189" s="10" t="s">
        <v>77</v>
      </c>
      <c r="Q189" s="10" t="s">
        <v>77</v>
      </c>
      <c r="AU189"/>
      <c r="AV189"/>
      <c r="AW189"/>
      <c r="AX189"/>
      <c r="AY189"/>
      <c r="AZ189"/>
      <c r="BA189"/>
    </row>
    <row r="190" spans="1:53" ht="13" x14ac:dyDescent="0.15">
      <c r="A190" s="8">
        <v>188</v>
      </c>
      <c r="B190" s="9" t="s">
        <v>156</v>
      </c>
      <c r="C190" s="10" t="s">
        <v>206</v>
      </c>
      <c r="D190" s="11">
        <v>200</v>
      </c>
      <c r="E190" s="11">
        <v>14</v>
      </c>
      <c r="F190" s="11">
        <v>60</v>
      </c>
      <c r="G190" s="11">
        <v>7</v>
      </c>
      <c r="H190" s="11">
        <v>2.5</v>
      </c>
      <c r="I190" s="11">
        <v>0</v>
      </c>
      <c r="J190" s="11">
        <v>25</v>
      </c>
      <c r="K190" s="11">
        <v>760</v>
      </c>
      <c r="L190" s="11">
        <v>21</v>
      </c>
      <c r="M190" s="11">
        <v>1</v>
      </c>
      <c r="N190" s="11">
        <v>2</v>
      </c>
      <c r="O190" s="10" t="s">
        <v>77</v>
      </c>
      <c r="P190" s="10" t="s">
        <v>77</v>
      </c>
      <c r="Q190" s="10" t="s">
        <v>77</v>
      </c>
      <c r="AU190"/>
      <c r="AV190"/>
      <c r="AW190"/>
      <c r="AX190"/>
      <c r="AY190"/>
      <c r="AZ190"/>
      <c r="BA190"/>
    </row>
    <row r="191" spans="1:53" ht="13" x14ac:dyDescent="0.15">
      <c r="A191" s="8">
        <v>189</v>
      </c>
      <c r="B191" s="9" t="s">
        <v>156</v>
      </c>
      <c r="C191" s="10" t="s">
        <v>207</v>
      </c>
      <c r="D191" s="11">
        <v>70</v>
      </c>
      <c r="E191" s="11">
        <v>5</v>
      </c>
      <c r="F191" s="11">
        <v>45</v>
      </c>
      <c r="G191" s="11">
        <v>5</v>
      </c>
      <c r="H191" s="11">
        <v>2.5</v>
      </c>
      <c r="I191" s="11">
        <v>0</v>
      </c>
      <c r="J191" s="11">
        <v>15</v>
      </c>
      <c r="K191" s="11">
        <v>100</v>
      </c>
      <c r="L191" s="11">
        <v>4</v>
      </c>
      <c r="M191" s="11">
        <v>1</v>
      </c>
      <c r="N191" s="11">
        <v>2</v>
      </c>
      <c r="O191" s="11">
        <v>35</v>
      </c>
      <c r="P191" s="11">
        <v>10</v>
      </c>
      <c r="Q191" s="11">
        <v>10</v>
      </c>
      <c r="AU191"/>
      <c r="AV191"/>
      <c r="AW191"/>
      <c r="AX191"/>
      <c r="AY191"/>
      <c r="AZ191"/>
      <c r="BA191"/>
    </row>
    <row r="192" spans="1:53" ht="13" x14ac:dyDescent="0.15">
      <c r="A192" s="8">
        <v>190</v>
      </c>
      <c r="B192" s="9" t="s">
        <v>156</v>
      </c>
      <c r="C192" s="10" t="s">
        <v>208</v>
      </c>
      <c r="D192" s="11">
        <v>430</v>
      </c>
      <c r="E192" s="11">
        <v>28</v>
      </c>
      <c r="F192" s="11">
        <v>220</v>
      </c>
      <c r="G192" s="11">
        <v>24</v>
      </c>
      <c r="H192" s="11">
        <v>8</v>
      </c>
      <c r="I192" s="11">
        <v>0</v>
      </c>
      <c r="J192" s="11">
        <v>65</v>
      </c>
      <c r="K192" s="11">
        <v>1000</v>
      </c>
      <c r="L192" s="11">
        <v>26</v>
      </c>
      <c r="M192" s="11">
        <v>4</v>
      </c>
      <c r="N192" s="11">
        <v>4</v>
      </c>
      <c r="O192" s="11">
        <v>60</v>
      </c>
      <c r="P192" s="11">
        <v>20</v>
      </c>
      <c r="Q192" s="11">
        <v>25</v>
      </c>
      <c r="AU192"/>
      <c r="AV192"/>
      <c r="AW192"/>
      <c r="AX192"/>
      <c r="AY192"/>
      <c r="AZ192"/>
      <c r="BA192"/>
    </row>
    <row r="193" spans="1:53" ht="13" x14ac:dyDescent="0.15">
      <c r="A193" s="8">
        <v>191</v>
      </c>
      <c r="B193" s="9" t="s">
        <v>156</v>
      </c>
      <c r="C193" s="10" t="s">
        <v>209</v>
      </c>
      <c r="D193" s="11">
        <v>420</v>
      </c>
      <c r="E193" s="11">
        <v>10</v>
      </c>
      <c r="F193" s="11">
        <v>340</v>
      </c>
      <c r="G193" s="11">
        <v>37</v>
      </c>
      <c r="H193" s="11">
        <v>9</v>
      </c>
      <c r="I193" s="11">
        <v>0</v>
      </c>
      <c r="J193" s="11">
        <v>55</v>
      </c>
      <c r="K193" s="11">
        <v>700</v>
      </c>
      <c r="L193" s="11">
        <v>11</v>
      </c>
      <c r="M193" s="11">
        <v>2</v>
      </c>
      <c r="N193" s="11">
        <v>4</v>
      </c>
      <c r="O193" s="10" t="s">
        <v>77</v>
      </c>
      <c r="P193" s="10" t="s">
        <v>77</v>
      </c>
      <c r="Q193" s="10" t="s">
        <v>77</v>
      </c>
      <c r="AU193"/>
      <c r="AV193"/>
      <c r="AW193"/>
      <c r="AX193"/>
      <c r="AY193"/>
      <c r="AZ193"/>
      <c r="BA193"/>
    </row>
    <row r="194" spans="1:53" ht="13" x14ac:dyDescent="0.15">
      <c r="A194" s="8">
        <v>192</v>
      </c>
      <c r="B194" s="9" t="s">
        <v>156</v>
      </c>
      <c r="C194" s="10" t="s">
        <v>210</v>
      </c>
      <c r="D194" s="11">
        <v>230</v>
      </c>
      <c r="E194" s="11">
        <v>22</v>
      </c>
      <c r="F194" s="11">
        <v>120</v>
      </c>
      <c r="G194" s="11">
        <v>13</v>
      </c>
      <c r="H194" s="11">
        <v>7</v>
      </c>
      <c r="I194" s="11">
        <v>0</v>
      </c>
      <c r="J194" s="11">
        <v>55</v>
      </c>
      <c r="K194" s="11">
        <v>870</v>
      </c>
      <c r="L194" s="11">
        <v>8</v>
      </c>
      <c r="M194" s="11">
        <v>2</v>
      </c>
      <c r="N194" s="11">
        <v>5</v>
      </c>
      <c r="O194" s="11">
        <v>60</v>
      </c>
      <c r="P194" s="11">
        <v>20</v>
      </c>
      <c r="Q194" s="11">
        <v>25</v>
      </c>
      <c r="AU194"/>
      <c r="AV194"/>
      <c r="AW194"/>
      <c r="AX194"/>
      <c r="AY194"/>
      <c r="AZ194"/>
      <c r="BA194"/>
    </row>
    <row r="195" spans="1:53" ht="13" x14ac:dyDescent="0.15">
      <c r="A195" s="8">
        <v>193</v>
      </c>
      <c r="B195" s="9" t="s">
        <v>156</v>
      </c>
      <c r="C195" s="10" t="s">
        <v>211</v>
      </c>
      <c r="D195" s="11">
        <v>720</v>
      </c>
      <c r="E195" s="11">
        <v>22</v>
      </c>
      <c r="F195" s="11">
        <v>480</v>
      </c>
      <c r="G195" s="11">
        <v>53</v>
      </c>
      <c r="H195" s="11">
        <v>15</v>
      </c>
      <c r="I195" s="11">
        <v>0</v>
      </c>
      <c r="J195" s="11">
        <v>85</v>
      </c>
      <c r="K195" s="11">
        <v>1310</v>
      </c>
      <c r="L195" s="11">
        <v>39</v>
      </c>
      <c r="M195" s="11">
        <v>5</v>
      </c>
      <c r="N195" s="11">
        <v>7</v>
      </c>
      <c r="O195" s="10" t="s">
        <v>77</v>
      </c>
      <c r="P195" s="10" t="s">
        <v>77</v>
      </c>
      <c r="Q195" s="10" t="s">
        <v>77</v>
      </c>
      <c r="AU195"/>
      <c r="AV195"/>
      <c r="AW195"/>
      <c r="AX195"/>
      <c r="AY195"/>
      <c r="AZ195"/>
      <c r="BA195"/>
    </row>
    <row r="196" spans="1:53" ht="13" x14ac:dyDescent="0.15">
      <c r="A196" s="8">
        <v>194</v>
      </c>
      <c r="B196" s="9" t="s">
        <v>212</v>
      </c>
      <c r="C196" s="10" t="s">
        <v>213</v>
      </c>
      <c r="D196" s="11">
        <v>1550</v>
      </c>
      <c r="E196" s="11">
        <v>134</v>
      </c>
      <c r="F196" s="11">
        <v>1134</v>
      </c>
      <c r="G196" s="11">
        <v>126</v>
      </c>
      <c r="H196" s="11">
        <v>47</v>
      </c>
      <c r="I196" s="11">
        <v>8</v>
      </c>
      <c r="J196" s="11">
        <v>805</v>
      </c>
      <c r="K196" s="11">
        <v>1820</v>
      </c>
      <c r="L196" s="11">
        <v>21</v>
      </c>
      <c r="M196" s="11">
        <v>3</v>
      </c>
      <c r="N196" s="11">
        <v>7</v>
      </c>
      <c r="O196" s="10" t="s">
        <v>77</v>
      </c>
      <c r="P196" s="10" t="s">
        <v>77</v>
      </c>
      <c r="Q196" s="10" t="s">
        <v>77</v>
      </c>
      <c r="AU196"/>
      <c r="AV196"/>
      <c r="AW196"/>
      <c r="AX196"/>
      <c r="AY196"/>
      <c r="AZ196"/>
      <c r="BA196"/>
    </row>
    <row r="197" spans="1:53" ht="13" x14ac:dyDescent="0.15">
      <c r="A197" s="8">
        <v>195</v>
      </c>
      <c r="B197" s="9" t="s">
        <v>212</v>
      </c>
      <c r="C197" s="10" t="s">
        <v>214</v>
      </c>
      <c r="D197" s="11">
        <v>1000</v>
      </c>
      <c r="E197" s="11">
        <v>56</v>
      </c>
      <c r="F197" s="11">
        <v>585</v>
      </c>
      <c r="G197" s="11">
        <v>65</v>
      </c>
      <c r="H197" s="11">
        <v>24</v>
      </c>
      <c r="I197" s="11">
        <v>3</v>
      </c>
      <c r="J197" s="11">
        <v>200</v>
      </c>
      <c r="K197" s="11">
        <v>1320</v>
      </c>
      <c r="L197" s="11">
        <v>48</v>
      </c>
      <c r="M197" s="11">
        <v>2</v>
      </c>
      <c r="N197" s="11">
        <v>8</v>
      </c>
      <c r="O197" s="10" t="s">
        <v>77</v>
      </c>
      <c r="P197" s="10" t="s">
        <v>77</v>
      </c>
      <c r="Q197" s="10" t="s">
        <v>77</v>
      </c>
      <c r="AU197"/>
      <c r="AV197"/>
      <c r="AW197"/>
      <c r="AX197"/>
      <c r="AY197"/>
      <c r="AZ197"/>
      <c r="BA197"/>
    </row>
    <row r="198" spans="1:53" ht="13" x14ac:dyDescent="0.15">
      <c r="A198" s="8">
        <v>196</v>
      </c>
      <c r="B198" s="9" t="s">
        <v>212</v>
      </c>
      <c r="C198" s="10" t="s">
        <v>215</v>
      </c>
      <c r="D198" s="11">
        <v>330</v>
      </c>
      <c r="E198" s="11">
        <v>18</v>
      </c>
      <c r="F198" s="11">
        <v>140</v>
      </c>
      <c r="G198" s="11">
        <v>16</v>
      </c>
      <c r="H198" s="11">
        <v>7</v>
      </c>
      <c r="I198" s="11">
        <v>0</v>
      </c>
      <c r="J198" s="11">
        <v>55</v>
      </c>
      <c r="K198" s="11">
        <v>830</v>
      </c>
      <c r="L198" s="11">
        <v>32</v>
      </c>
      <c r="M198" s="11">
        <v>1</v>
      </c>
      <c r="N198" s="11">
        <v>7</v>
      </c>
      <c r="O198" s="10" t="s">
        <v>77</v>
      </c>
      <c r="P198" s="10" t="s">
        <v>77</v>
      </c>
      <c r="Q198" s="10" t="s">
        <v>77</v>
      </c>
      <c r="AU198"/>
      <c r="AV198"/>
      <c r="AW198"/>
      <c r="AX198"/>
      <c r="AY198"/>
      <c r="AZ198"/>
      <c r="BA198"/>
    </row>
    <row r="199" spans="1:53" ht="13" x14ac:dyDescent="0.15">
      <c r="A199" s="8">
        <v>197</v>
      </c>
      <c r="B199" s="9" t="s">
        <v>212</v>
      </c>
      <c r="C199" s="10" t="s">
        <v>216</v>
      </c>
      <c r="D199" s="11">
        <v>290</v>
      </c>
      <c r="E199" s="11">
        <v>12</v>
      </c>
      <c r="F199" s="11">
        <v>120</v>
      </c>
      <c r="G199" s="11">
        <v>14</v>
      </c>
      <c r="H199" s="11">
        <v>6</v>
      </c>
      <c r="I199" s="11">
        <v>0.5</v>
      </c>
      <c r="J199" s="11">
        <v>40</v>
      </c>
      <c r="K199" s="11">
        <v>720</v>
      </c>
      <c r="L199" s="11">
        <v>28</v>
      </c>
      <c r="M199" s="11">
        <v>1</v>
      </c>
      <c r="N199" s="11">
        <v>7</v>
      </c>
      <c r="O199" s="10" t="s">
        <v>77</v>
      </c>
      <c r="P199" s="10" t="s">
        <v>77</v>
      </c>
      <c r="Q199" s="10" t="s">
        <v>77</v>
      </c>
      <c r="AU199"/>
      <c r="AV199"/>
      <c r="AW199"/>
      <c r="AX199"/>
      <c r="AY199"/>
      <c r="AZ199"/>
      <c r="BA199"/>
    </row>
    <row r="200" spans="1:53" ht="13" x14ac:dyDescent="0.15">
      <c r="A200" s="8">
        <v>198</v>
      </c>
      <c r="B200" s="9" t="s">
        <v>212</v>
      </c>
      <c r="C200" s="10" t="s">
        <v>217</v>
      </c>
      <c r="D200" s="11">
        <v>1040</v>
      </c>
      <c r="E200" s="11">
        <v>57</v>
      </c>
      <c r="F200" s="11">
        <v>630</v>
      </c>
      <c r="G200" s="11">
        <v>48</v>
      </c>
      <c r="H200" s="11">
        <v>28</v>
      </c>
      <c r="I200" s="11">
        <v>2.5</v>
      </c>
      <c r="J200" s="11">
        <v>220</v>
      </c>
      <c r="K200" s="11">
        <v>1900</v>
      </c>
      <c r="L200" s="11">
        <v>48</v>
      </c>
      <c r="M200" s="11">
        <v>1</v>
      </c>
      <c r="N200" s="11">
        <v>10</v>
      </c>
      <c r="O200" s="10" t="s">
        <v>77</v>
      </c>
      <c r="P200" s="10" t="s">
        <v>77</v>
      </c>
      <c r="Q200" s="10" t="s">
        <v>77</v>
      </c>
      <c r="AU200"/>
      <c r="AV200"/>
      <c r="AW200"/>
      <c r="AX200"/>
      <c r="AY200"/>
      <c r="AZ200"/>
      <c r="BA200"/>
    </row>
    <row r="201" spans="1:53" ht="13" x14ac:dyDescent="0.15">
      <c r="A201" s="8">
        <v>199</v>
      </c>
      <c r="B201" s="9" t="s">
        <v>212</v>
      </c>
      <c r="C201" s="10" t="s">
        <v>218</v>
      </c>
      <c r="D201" s="11">
        <v>730</v>
      </c>
      <c r="E201" s="11">
        <v>32</v>
      </c>
      <c r="F201" s="11">
        <v>351</v>
      </c>
      <c r="G201" s="11">
        <v>39</v>
      </c>
      <c r="H201" s="11">
        <v>9</v>
      </c>
      <c r="I201" s="11">
        <v>0</v>
      </c>
      <c r="J201" s="11">
        <v>90</v>
      </c>
      <c r="K201" s="11">
        <v>1930</v>
      </c>
      <c r="L201" s="11">
        <v>63</v>
      </c>
      <c r="M201" s="11">
        <v>0</v>
      </c>
      <c r="N201" s="11">
        <v>16</v>
      </c>
      <c r="O201" s="10" t="s">
        <v>77</v>
      </c>
      <c r="P201" s="10" t="s">
        <v>77</v>
      </c>
      <c r="Q201" s="10" t="s">
        <v>77</v>
      </c>
      <c r="AU201"/>
      <c r="AV201"/>
      <c r="AW201"/>
      <c r="AX201"/>
      <c r="AY201"/>
      <c r="AZ201"/>
      <c r="BA201"/>
    </row>
    <row r="202" spans="1:53" ht="13" x14ac:dyDescent="0.15">
      <c r="A202" s="8">
        <v>200</v>
      </c>
      <c r="B202" s="9" t="s">
        <v>212</v>
      </c>
      <c r="C202" s="10" t="s">
        <v>219</v>
      </c>
      <c r="D202" s="11">
        <v>1100</v>
      </c>
      <c r="E202" s="11">
        <v>57</v>
      </c>
      <c r="F202" s="11">
        <v>675</v>
      </c>
      <c r="G202" s="11">
        <v>75</v>
      </c>
      <c r="H202" s="11">
        <v>29</v>
      </c>
      <c r="I202" s="11">
        <v>3</v>
      </c>
      <c r="J202" s="11">
        <v>220</v>
      </c>
      <c r="K202" s="11">
        <v>1850</v>
      </c>
      <c r="L202" s="11">
        <v>51</v>
      </c>
      <c r="M202" s="10" t="s">
        <v>77</v>
      </c>
      <c r="N202" s="11">
        <v>13</v>
      </c>
      <c r="O202" s="10" t="s">
        <v>77</v>
      </c>
      <c r="P202" s="10" t="s">
        <v>77</v>
      </c>
      <c r="Q202" s="10" t="s">
        <v>77</v>
      </c>
      <c r="AU202"/>
      <c r="AV202"/>
      <c r="AW202"/>
      <c r="AX202"/>
      <c r="AY202"/>
      <c r="AZ202"/>
      <c r="BA202"/>
    </row>
    <row r="203" spans="1:53" ht="13" x14ac:dyDescent="0.15">
      <c r="A203" s="8">
        <v>201</v>
      </c>
      <c r="B203" s="9" t="s">
        <v>212</v>
      </c>
      <c r="C203" s="10" t="s">
        <v>22</v>
      </c>
      <c r="D203" s="11">
        <v>300</v>
      </c>
      <c r="E203" s="11">
        <v>16</v>
      </c>
      <c r="F203" s="11">
        <v>130</v>
      </c>
      <c r="G203" s="11">
        <v>14</v>
      </c>
      <c r="H203" s="11">
        <v>6</v>
      </c>
      <c r="I203" s="11">
        <v>0</v>
      </c>
      <c r="J203" s="11">
        <v>45</v>
      </c>
      <c r="K203" s="11">
        <v>710</v>
      </c>
      <c r="L203" s="11">
        <v>28</v>
      </c>
      <c r="M203" s="11">
        <v>1</v>
      </c>
      <c r="N203" s="11">
        <v>6</v>
      </c>
      <c r="O203" s="10" t="s">
        <v>77</v>
      </c>
      <c r="P203" s="10" t="s">
        <v>77</v>
      </c>
      <c r="Q203" s="10" t="s">
        <v>77</v>
      </c>
      <c r="AU203"/>
      <c r="AV203"/>
      <c r="AW203"/>
      <c r="AX203"/>
      <c r="AY203"/>
      <c r="AZ203"/>
      <c r="BA203"/>
    </row>
    <row r="204" spans="1:53" ht="13" x14ac:dyDescent="0.15">
      <c r="A204" s="8">
        <v>202</v>
      </c>
      <c r="B204" s="9" t="s">
        <v>212</v>
      </c>
      <c r="C204" s="10" t="s">
        <v>220</v>
      </c>
      <c r="D204" s="11">
        <v>520</v>
      </c>
      <c r="E204" s="11">
        <v>31</v>
      </c>
      <c r="F204" s="11">
        <v>280</v>
      </c>
      <c r="G204" s="11">
        <v>31</v>
      </c>
      <c r="H204" s="11">
        <v>14</v>
      </c>
      <c r="I204" s="11">
        <v>1</v>
      </c>
      <c r="J204" s="11">
        <v>105</v>
      </c>
      <c r="K204" s="11">
        <v>1180</v>
      </c>
      <c r="L204" s="11">
        <v>33</v>
      </c>
      <c r="M204" s="11">
        <v>1</v>
      </c>
      <c r="N204" s="11">
        <v>8</v>
      </c>
      <c r="O204" s="10" t="s">
        <v>77</v>
      </c>
      <c r="P204" s="10" t="s">
        <v>77</v>
      </c>
      <c r="Q204" s="10" t="s">
        <v>77</v>
      </c>
      <c r="AU204"/>
      <c r="AV204"/>
      <c r="AW204"/>
      <c r="AX204"/>
      <c r="AY204"/>
      <c r="AZ204"/>
      <c r="BA204"/>
    </row>
    <row r="205" spans="1:53" ht="13" x14ac:dyDescent="0.15">
      <c r="A205" s="8">
        <v>203</v>
      </c>
      <c r="B205" s="9" t="s">
        <v>212</v>
      </c>
      <c r="C205" s="10" t="s">
        <v>24</v>
      </c>
      <c r="D205" s="11">
        <v>450</v>
      </c>
      <c r="E205" s="11">
        <v>26</v>
      </c>
      <c r="F205" s="11">
        <v>230</v>
      </c>
      <c r="G205" s="11">
        <v>26</v>
      </c>
      <c r="H205" s="11">
        <v>12</v>
      </c>
      <c r="I205" s="11">
        <v>1</v>
      </c>
      <c r="J205" s="11">
        <v>95</v>
      </c>
      <c r="K205" s="11">
        <v>960</v>
      </c>
      <c r="L205" s="11">
        <v>29</v>
      </c>
      <c r="M205" s="11">
        <v>1</v>
      </c>
      <c r="N205" s="11">
        <v>6</v>
      </c>
      <c r="O205" s="10" t="s">
        <v>77</v>
      </c>
      <c r="P205" s="10" t="s">
        <v>77</v>
      </c>
      <c r="Q205" s="10" t="s">
        <v>77</v>
      </c>
      <c r="AU205"/>
      <c r="AV205"/>
      <c r="AW205"/>
      <c r="AX205"/>
      <c r="AY205"/>
      <c r="AZ205"/>
      <c r="BA205"/>
    </row>
    <row r="206" spans="1:53" ht="13" x14ac:dyDescent="0.15">
      <c r="A206" s="8">
        <v>204</v>
      </c>
      <c r="B206" s="9" t="s">
        <v>212</v>
      </c>
      <c r="C206" s="10" t="s">
        <v>221</v>
      </c>
      <c r="D206" s="11">
        <v>360</v>
      </c>
      <c r="E206" s="11">
        <v>22</v>
      </c>
      <c r="F206" s="11">
        <v>160</v>
      </c>
      <c r="G206" s="11">
        <v>18</v>
      </c>
      <c r="H206" s="11">
        <v>8</v>
      </c>
      <c r="I206" s="11">
        <v>0</v>
      </c>
      <c r="J206" s="11">
        <v>70</v>
      </c>
      <c r="K206" s="11">
        <v>520</v>
      </c>
      <c r="L206" s="11">
        <v>28</v>
      </c>
      <c r="M206" s="11">
        <v>1</v>
      </c>
      <c r="N206" s="11">
        <v>6</v>
      </c>
      <c r="O206" s="10" t="s">
        <v>77</v>
      </c>
      <c r="P206" s="10" t="s">
        <v>77</v>
      </c>
      <c r="Q206" s="10" t="s">
        <v>77</v>
      </c>
      <c r="AU206"/>
      <c r="AV206"/>
      <c r="AW206"/>
      <c r="AX206"/>
      <c r="AY206"/>
      <c r="AZ206"/>
      <c r="BA206"/>
    </row>
    <row r="207" spans="1:53" ht="13" x14ac:dyDescent="0.15">
      <c r="A207" s="8">
        <v>205</v>
      </c>
      <c r="B207" s="9" t="s">
        <v>212</v>
      </c>
      <c r="C207" s="10" t="s">
        <v>222</v>
      </c>
      <c r="D207" s="11">
        <v>900</v>
      </c>
      <c r="E207" s="11">
        <v>56</v>
      </c>
      <c r="F207" s="11">
        <v>486</v>
      </c>
      <c r="G207" s="11">
        <v>54</v>
      </c>
      <c r="H207" s="11">
        <v>25</v>
      </c>
      <c r="I207" s="11">
        <v>3</v>
      </c>
      <c r="J207" s="11">
        <v>210</v>
      </c>
      <c r="K207" s="11">
        <v>1740</v>
      </c>
      <c r="L207" s="11">
        <v>50</v>
      </c>
      <c r="M207" s="11">
        <v>2</v>
      </c>
      <c r="N207" s="11">
        <v>11</v>
      </c>
      <c r="O207" s="10" t="s">
        <v>77</v>
      </c>
      <c r="P207" s="10" t="s">
        <v>77</v>
      </c>
      <c r="Q207" s="10" t="s">
        <v>77</v>
      </c>
      <c r="AU207"/>
      <c r="AV207"/>
      <c r="AW207"/>
      <c r="AX207"/>
      <c r="AY207"/>
      <c r="AZ207"/>
      <c r="BA207"/>
    </row>
    <row r="208" spans="1:53" ht="13" x14ac:dyDescent="0.15">
      <c r="A208" s="8">
        <v>206</v>
      </c>
      <c r="B208" s="9" t="s">
        <v>212</v>
      </c>
      <c r="C208" s="10" t="s">
        <v>223</v>
      </c>
      <c r="D208" s="11">
        <v>580</v>
      </c>
      <c r="E208" s="11">
        <v>26</v>
      </c>
      <c r="F208" s="11">
        <v>300</v>
      </c>
      <c r="G208" s="11">
        <v>33</v>
      </c>
      <c r="H208" s="11">
        <v>13</v>
      </c>
      <c r="I208" s="11">
        <v>1.5</v>
      </c>
      <c r="J208" s="11">
        <v>85</v>
      </c>
      <c r="K208" s="11">
        <v>1030</v>
      </c>
      <c r="L208" s="11">
        <v>45</v>
      </c>
      <c r="M208" s="11">
        <v>2</v>
      </c>
      <c r="N208" s="11">
        <v>9</v>
      </c>
      <c r="O208" s="10" t="s">
        <v>77</v>
      </c>
      <c r="P208" s="10" t="s">
        <v>77</v>
      </c>
      <c r="Q208" s="10" t="s">
        <v>77</v>
      </c>
      <c r="AU208"/>
      <c r="AV208"/>
      <c r="AW208"/>
      <c r="AX208"/>
      <c r="AY208"/>
      <c r="AZ208"/>
      <c r="BA208"/>
    </row>
    <row r="209" spans="1:53" ht="13" x14ac:dyDescent="0.15">
      <c r="A209" s="8">
        <v>207</v>
      </c>
      <c r="B209" s="9" t="s">
        <v>212</v>
      </c>
      <c r="C209" s="10" t="s">
        <v>224</v>
      </c>
      <c r="D209" s="11">
        <v>1220</v>
      </c>
      <c r="E209" s="10" t="s">
        <v>77</v>
      </c>
      <c r="F209" s="11">
        <v>720</v>
      </c>
      <c r="G209" s="11">
        <v>80</v>
      </c>
      <c r="H209" s="11">
        <v>28</v>
      </c>
      <c r="I209" s="11">
        <v>3</v>
      </c>
      <c r="J209" s="11">
        <v>335</v>
      </c>
      <c r="K209" s="11">
        <v>2050</v>
      </c>
      <c r="L209" s="11">
        <v>62</v>
      </c>
      <c r="M209" s="10" t="s">
        <v>77</v>
      </c>
      <c r="N209" s="11">
        <v>15</v>
      </c>
      <c r="O209" s="10" t="s">
        <v>77</v>
      </c>
      <c r="P209" s="10" t="s">
        <v>77</v>
      </c>
      <c r="Q209" s="10" t="s">
        <v>77</v>
      </c>
      <c r="AU209"/>
      <c r="AV209"/>
      <c r="AW209"/>
      <c r="AX209"/>
      <c r="AY209"/>
      <c r="AZ209"/>
      <c r="BA209"/>
    </row>
    <row r="210" spans="1:53" ht="13" x14ac:dyDescent="0.15">
      <c r="A210" s="8">
        <v>208</v>
      </c>
      <c r="B210" s="9" t="s">
        <v>212</v>
      </c>
      <c r="C210" s="10" t="s">
        <v>30</v>
      </c>
      <c r="D210" s="11">
        <v>260</v>
      </c>
      <c r="E210" s="11">
        <v>13</v>
      </c>
      <c r="F210" s="11">
        <v>90</v>
      </c>
      <c r="G210" s="11">
        <v>10</v>
      </c>
      <c r="H210" s="11">
        <v>4</v>
      </c>
      <c r="I210" s="11">
        <v>0</v>
      </c>
      <c r="J210" s="11">
        <v>35</v>
      </c>
      <c r="K210" s="11">
        <v>490</v>
      </c>
      <c r="L210" s="11">
        <v>28</v>
      </c>
      <c r="M210" s="11">
        <v>1</v>
      </c>
      <c r="N210" s="11">
        <v>6</v>
      </c>
      <c r="O210" s="10" t="s">
        <v>77</v>
      </c>
      <c r="P210" s="10" t="s">
        <v>77</v>
      </c>
      <c r="Q210" s="10" t="s">
        <v>77</v>
      </c>
      <c r="AU210"/>
      <c r="AV210"/>
      <c r="AW210"/>
      <c r="AX210"/>
      <c r="AY210"/>
      <c r="AZ210"/>
      <c r="BA210"/>
    </row>
    <row r="211" spans="1:53" ht="13" x14ac:dyDescent="0.15">
      <c r="A211" s="8">
        <v>209</v>
      </c>
      <c r="B211" s="9" t="s">
        <v>212</v>
      </c>
      <c r="C211" s="10" t="s">
        <v>225</v>
      </c>
      <c r="D211" s="11">
        <v>550</v>
      </c>
      <c r="E211" s="11">
        <v>30</v>
      </c>
      <c r="F211" s="11">
        <v>250</v>
      </c>
      <c r="G211" s="11">
        <v>27</v>
      </c>
      <c r="H211" s="11">
        <v>12</v>
      </c>
      <c r="I211" s="11">
        <v>1.5</v>
      </c>
      <c r="J211" s="11">
        <v>95</v>
      </c>
      <c r="K211" s="11">
        <v>1140</v>
      </c>
      <c r="L211" s="11">
        <v>48</v>
      </c>
      <c r="M211" s="11">
        <v>2</v>
      </c>
      <c r="N211" s="11">
        <v>10</v>
      </c>
      <c r="O211" s="10" t="s">
        <v>77</v>
      </c>
      <c r="P211" s="10" t="s">
        <v>77</v>
      </c>
      <c r="Q211" s="10" t="s">
        <v>77</v>
      </c>
      <c r="AU211"/>
      <c r="AV211"/>
      <c r="AW211"/>
      <c r="AX211"/>
      <c r="AY211"/>
      <c r="AZ211"/>
      <c r="BA211"/>
    </row>
    <row r="212" spans="1:53" ht="13" x14ac:dyDescent="0.15">
      <c r="A212" s="8">
        <v>210</v>
      </c>
      <c r="B212" s="9" t="s">
        <v>212</v>
      </c>
      <c r="C212" s="10" t="s">
        <v>226</v>
      </c>
      <c r="D212" s="11">
        <v>990</v>
      </c>
      <c r="E212" s="11">
        <v>55</v>
      </c>
      <c r="F212" s="11">
        <v>585</v>
      </c>
      <c r="G212" s="11">
        <v>65</v>
      </c>
      <c r="H212" s="11">
        <v>24</v>
      </c>
      <c r="I212" s="11">
        <v>3</v>
      </c>
      <c r="J212" s="11">
        <v>205</v>
      </c>
      <c r="K212" s="11">
        <v>1550</v>
      </c>
      <c r="L212" s="11">
        <v>46</v>
      </c>
      <c r="M212" s="11">
        <v>2</v>
      </c>
      <c r="N212" s="11">
        <v>7</v>
      </c>
      <c r="O212" s="10" t="s">
        <v>77</v>
      </c>
      <c r="P212" s="10" t="s">
        <v>77</v>
      </c>
      <c r="Q212" s="10" t="s">
        <v>77</v>
      </c>
      <c r="AU212"/>
      <c r="AV212"/>
      <c r="AW212"/>
      <c r="AX212"/>
      <c r="AY212"/>
      <c r="AZ212"/>
      <c r="BA212"/>
    </row>
    <row r="213" spans="1:53" ht="13" x14ac:dyDescent="0.15">
      <c r="A213" s="8">
        <v>211</v>
      </c>
      <c r="B213" s="9" t="s">
        <v>212</v>
      </c>
      <c r="C213" s="10" t="s">
        <v>227</v>
      </c>
      <c r="D213" s="11">
        <v>940</v>
      </c>
      <c r="E213" s="11">
        <v>49</v>
      </c>
      <c r="F213" s="11">
        <v>567</v>
      </c>
      <c r="G213" s="11">
        <v>63</v>
      </c>
      <c r="H213" s="11">
        <v>21</v>
      </c>
      <c r="I213" s="11">
        <v>2.5</v>
      </c>
      <c r="J213" s="11">
        <v>175</v>
      </c>
      <c r="K213" s="11">
        <v>1380</v>
      </c>
      <c r="L213" s="11">
        <v>45</v>
      </c>
      <c r="M213" s="10" t="s">
        <v>77</v>
      </c>
      <c r="N213" s="11">
        <v>8</v>
      </c>
      <c r="O213" s="10" t="s">
        <v>77</v>
      </c>
      <c r="P213" s="10" t="s">
        <v>77</v>
      </c>
      <c r="Q213" s="10" t="s">
        <v>77</v>
      </c>
      <c r="AU213"/>
      <c r="AV213"/>
      <c r="AW213"/>
      <c r="AX213"/>
      <c r="AY213"/>
      <c r="AZ213"/>
      <c r="BA213"/>
    </row>
    <row r="214" spans="1:53" ht="13" x14ac:dyDescent="0.15">
      <c r="A214" s="8">
        <v>212</v>
      </c>
      <c r="B214" s="9" t="s">
        <v>212</v>
      </c>
      <c r="C214" s="10" t="s">
        <v>228</v>
      </c>
      <c r="D214" s="11">
        <v>310</v>
      </c>
      <c r="E214" s="11">
        <v>9</v>
      </c>
      <c r="F214" s="11">
        <v>110</v>
      </c>
      <c r="G214" s="11">
        <v>13</v>
      </c>
      <c r="H214" s="11">
        <v>4</v>
      </c>
      <c r="I214" s="11">
        <v>0.5</v>
      </c>
      <c r="J214" s="11">
        <v>25</v>
      </c>
      <c r="K214" s="11">
        <v>450</v>
      </c>
      <c r="L214" s="11">
        <v>38</v>
      </c>
      <c r="M214" s="11">
        <v>1</v>
      </c>
      <c r="N214" s="11">
        <v>9</v>
      </c>
      <c r="O214" s="10" t="s">
        <v>77</v>
      </c>
      <c r="P214" s="10" t="s">
        <v>77</v>
      </c>
      <c r="Q214" s="10" t="s">
        <v>77</v>
      </c>
      <c r="AU214"/>
      <c r="AV214"/>
      <c r="AW214"/>
      <c r="AX214"/>
      <c r="AY214"/>
      <c r="AZ214"/>
      <c r="BA214"/>
    </row>
    <row r="215" spans="1:53" ht="13" x14ac:dyDescent="0.15">
      <c r="A215" s="8">
        <v>213</v>
      </c>
      <c r="B215" s="9" t="s">
        <v>212</v>
      </c>
      <c r="C215" s="10" t="s">
        <v>229</v>
      </c>
      <c r="D215" s="11">
        <v>1250</v>
      </c>
      <c r="E215" s="11">
        <v>60</v>
      </c>
      <c r="F215" s="11">
        <v>738</v>
      </c>
      <c r="G215" s="11">
        <v>82</v>
      </c>
      <c r="H215" s="11">
        <v>31</v>
      </c>
      <c r="I215" s="11">
        <v>3.5</v>
      </c>
      <c r="J215" s="11">
        <v>230</v>
      </c>
      <c r="K215" s="11">
        <v>2270</v>
      </c>
      <c r="L215" s="11">
        <v>69</v>
      </c>
      <c r="M215" s="11">
        <v>3</v>
      </c>
      <c r="N215" s="11">
        <v>14</v>
      </c>
      <c r="O215" s="10" t="s">
        <v>77</v>
      </c>
      <c r="P215" s="10" t="s">
        <v>77</v>
      </c>
      <c r="Q215" s="10" t="s">
        <v>77</v>
      </c>
      <c r="AU215"/>
      <c r="AV215"/>
      <c r="AW215"/>
      <c r="AX215"/>
      <c r="AY215"/>
      <c r="AZ215"/>
      <c r="BA215"/>
    </row>
    <row r="216" spans="1:53" ht="13" x14ac:dyDescent="0.15">
      <c r="A216" s="8">
        <v>214</v>
      </c>
      <c r="B216" s="9" t="s">
        <v>212</v>
      </c>
      <c r="C216" s="10" t="s">
        <v>230</v>
      </c>
      <c r="D216" s="11">
        <v>730</v>
      </c>
      <c r="E216" s="11">
        <v>35</v>
      </c>
      <c r="F216" s="11">
        <v>387</v>
      </c>
      <c r="G216" s="11">
        <v>43</v>
      </c>
      <c r="H216" s="11">
        <v>16</v>
      </c>
      <c r="I216" s="11">
        <v>1.5</v>
      </c>
      <c r="J216" s="11">
        <v>125</v>
      </c>
      <c r="K216" s="11">
        <v>1570</v>
      </c>
      <c r="L216" s="11">
        <v>52</v>
      </c>
      <c r="M216" s="11">
        <v>2</v>
      </c>
      <c r="N216" s="11">
        <v>12</v>
      </c>
      <c r="O216" s="10" t="s">
        <v>77</v>
      </c>
      <c r="P216" s="10" t="s">
        <v>77</v>
      </c>
      <c r="Q216" s="10" t="s">
        <v>77</v>
      </c>
      <c r="AU216"/>
      <c r="AV216"/>
      <c r="AW216"/>
      <c r="AX216"/>
      <c r="AY216"/>
      <c r="AZ216"/>
      <c r="BA216"/>
    </row>
    <row r="217" spans="1:53" ht="13" x14ac:dyDescent="0.15">
      <c r="A217" s="8">
        <v>215</v>
      </c>
      <c r="B217" s="9" t="s">
        <v>212</v>
      </c>
      <c r="C217" s="10" t="s">
        <v>231</v>
      </c>
      <c r="D217" s="11">
        <v>970</v>
      </c>
      <c r="E217" s="11">
        <v>55</v>
      </c>
      <c r="F217" s="11">
        <v>549</v>
      </c>
      <c r="G217" s="11">
        <v>61</v>
      </c>
      <c r="H217" s="11">
        <v>24</v>
      </c>
      <c r="I217" s="11">
        <v>3</v>
      </c>
      <c r="J217" s="11">
        <v>205</v>
      </c>
      <c r="K217" s="11">
        <v>1640</v>
      </c>
      <c r="L217" s="11">
        <v>52</v>
      </c>
      <c r="M217" s="11">
        <v>2</v>
      </c>
      <c r="N217" s="11">
        <v>12</v>
      </c>
      <c r="O217" s="10" t="s">
        <v>77</v>
      </c>
      <c r="P217" s="10" t="s">
        <v>77</v>
      </c>
      <c r="Q217" s="10" t="s">
        <v>77</v>
      </c>
      <c r="AU217"/>
      <c r="AV217"/>
      <c r="AW217"/>
      <c r="AX217"/>
      <c r="AY217"/>
      <c r="AZ217"/>
      <c r="BA217"/>
    </row>
    <row r="218" spans="1:53" ht="13" x14ac:dyDescent="0.15">
      <c r="A218" s="8">
        <v>216</v>
      </c>
      <c r="B218" s="9" t="s">
        <v>212</v>
      </c>
      <c r="C218" s="10" t="s">
        <v>232</v>
      </c>
      <c r="D218" s="11">
        <v>1100</v>
      </c>
      <c r="E218" s="11">
        <v>50</v>
      </c>
      <c r="F218" s="11">
        <v>666</v>
      </c>
      <c r="G218" s="11">
        <v>74</v>
      </c>
      <c r="H218" s="11">
        <v>24</v>
      </c>
      <c r="I218" s="11">
        <v>1</v>
      </c>
      <c r="J218" s="11">
        <v>180</v>
      </c>
      <c r="K218" s="11">
        <v>1620</v>
      </c>
      <c r="L218" s="11">
        <v>59</v>
      </c>
      <c r="M218" s="10" t="s">
        <v>77</v>
      </c>
      <c r="N218" s="11">
        <v>13</v>
      </c>
      <c r="O218" s="10" t="s">
        <v>77</v>
      </c>
      <c r="P218" s="10" t="s">
        <v>77</v>
      </c>
      <c r="Q218" s="10" t="s">
        <v>77</v>
      </c>
      <c r="AU218"/>
      <c r="AV218"/>
      <c r="AW218"/>
      <c r="AX218"/>
      <c r="AY218"/>
      <c r="AZ218"/>
      <c r="BA218"/>
    </row>
    <row r="219" spans="1:53" ht="13" x14ac:dyDescent="0.15">
      <c r="A219" s="8">
        <v>217</v>
      </c>
      <c r="B219" s="9" t="s">
        <v>212</v>
      </c>
      <c r="C219" s="10" t="s">
        <v>233</v>
      </c>
      <c r="D219" s="11">
        <v>770</v>
      </c>
      <c r="E219" s="11">
        <v>29</v>
      </c>
      <c r="F219" s="11">
        <v>432</v>
      </c>
      <c r="G219" s="11">
        <v>48</v>
      </c>
      <c r="H219" s="11">
        <v>16</v>
      </c>
      <c r="I219" s="11">
        <v>2</v>
      </c>
      <c r="J219" s="11">
        <v>95</v>
      </c>
      <c r="K219" s="11">
        <v>1360</v>
      </c>
      <c r="L219" s="11">
        <v>47</v>
      </c>
      <c r="M219" s="11">
        <v>2</v>
      </c>
      <c r="N219" s="11">
        <v>9</v>
      </c>
      <c r="O219" s="10" t="s">
        <v>77</v>
      </c>
      <c r="P219" s="10" t="s">
        <v>77</v>
      </c>
      <c r="Q219" s="10" t="s">
        <v>77</v>
      </c>
      <c r="AU219"/>
      <c r="AV219"/>
      <c r="AW219"/>
      <c r="AX219"/>
      <c r="AY219"/>
      <c r="AZ219"/>
      <c r="BA219"/>
    </row>
    <row r="220" spans="1:53" ht="13" x14ac:dyDescent="0.15">
      <c r="A220" s="8">
        <v>218</v>
      </c>
      <c r="B220" s="9" t="s">
        <v>212</v>
      </c>
      <c r="C220" s="10" t="s">
        <v>234</v>
      </c>
      <c r="D220" s="11">
        <v>900</v>
      </c>
      <c r="E220" s="11">
        <v>47</v>
      </c>
      <c r="F220" s="11">
        <v>510</v>
      </c>
      <c r="G220" s="11">
        <v>57</v>
      </c>
      <c r="H220" s="11">
        <v>19</v>
      </c>
      <c r="I220" s="11">
        <v>2</v>
      </c>
      <c r="J220" s="11">
        <v>140</v>
      </c>
      <c r="K220" s="11">
        <v>1050</v>
      </c>
      <c r="L220" s="11">
        <v>51</v>
      </c>
      <c r="M220" s="11">
        <v>3</v>
      </c>
      <c r="N220" s="11">
        <v>11</v>
      </c>
      <c r="O220" s="10" t="s">
        <v>77</v>
      </c>
      <c r="P220" s="10" t="s">
        <v>77</v>
      </c>
      <c r="Q220" s="10" t="s">
        <v>77</v>
      </c>
      <c r="AU220"/>
      <c r="AV220"/>
      <c r="AW220"/>
      <c r="AX220"/>
      <c r="AY220"/>
      <c r="AZ220"/>
      <c r="BA220"/>
    </row>
    <row r="221" spans="1:53" ht="13" x14ac:dyDescent="0.15">
      <c r="A221" s="8">
        <v>219</v>
      </c>
      <c r="B221" s="9" t="s">
        <v>212</v>
      </c>
      <c r="C221" s="10" t="s">
        <v>235</v>
      </c>
      <c r="D221" s="11">
        <v>990</v>
      </c>
      <c r="E221" s="11">
        <v>52</v>
      </c>
      <c r="F221" s="11">
        <v>580</v>
      </c>
      <c r="G221" s="11">
        <v>65</v>
      </c>
      <c r="H221" s="11">
        <v>24</v>
      </c>
      <c r="I221" s="11">
        <v>2</v>
      </c>
      <c r="J221" s="11">
        <v>160</v>
      </c>
      <c r="K221" s="11">
        <v>1480</v>
      </c>
      <c r="L221" s="11">
        <v>53</v>
      </c>
      <c r="M221" s="11">
        <v>3</v>
      </c>
      <c r="N221" s="11">
        <v>11</v>
      </c>
      <c r="O221" s="10" t="s">
        <v>77</v>
      </c>
      <c r="P221" s="10" t="s">
        <v>77</v>
      </c>
      <c r="Q221" s="10" t="s">
        <v>77</v>
      </c>
      <c r="AU221"/>
      <c r="AV221"/>
      <c r="AW221"/>
      <c r="AX221"/>
      <c r="AY221"/>
      <c r="AZ221"/>
      <c r="BA221"/>
    </row>
    <row r="222" spans="1:53" ht="13" x14ac:dyDescent="0.15">
      <c r="A222" s="8">
        <v>220</v>
      </c>
      <c r="B222" s="9" t="s">
        <v>212</v>
      </c>
      <c r="C222" s="10" t="s">
        <v>236</v>
      </c>
      <c r="D222" s="11">
        <v>660</v>
      </c>
      <c r="E222" s="11">
        <v>28</v>
      </c>
      <c r="F222" s="11">
        <v>360</v>
      </c>
      <c r="G222" s="11">
        <v>40</v>
      </c>
      <c r="H222" s="11">
        <v>12</v>
      </c>
      <c r="I222" s="11">
        <v>1.5</v>
      </c>
      <c r="J222" s="11">
        <v>90</v>
      </c>
      <c r="K222" s="11">
        <v>980</v>
      </c>
      <c r="L222" s="11">
        <v>49</v>
      </c>
      <c r="M222" s="11">
        <v>2</v>
      </c>
      <c r="N222" s="11">
        <v>11</v>
      </c>
      <c r="O222" s="10" t="s">
        <v>77</v>
      </c>
      <c r="P222" s="10" t="s">
        <v>77</v>
      </c>
      <c r="Q222" s="10" t="s">
        <v>77</v>
      </c>
      <c r="AU222"/>
      <c r="AV222"/>
      <c r="AW222"/>
      <c r="AX222"/>
      <c r="AY222"/>
      <c r="AZ222"/>
      <c r="BA222"/>
    </row>
    <row r="223" spans="1:53" ht="13" x14ac:dyDescent="0.15">
      <c r="A223" s="8">
        <v>221</v>
      </c>
      <c r="B223" s="9" t="s">
        <v>212</v>
      </c>
      <c r="C223" s="10" t="s">
        <v>237</v>
      </c>
      <c r="D223" s="11">
        <v>760</v>
      </c>
      <c r="E223" s="11">
        <v>33</v>
      </c>
      <c r="F223" s="11">
        <v>430</v>
      </c>
      <c r="G223" s="11">
        <v>47</v>
      </c>
      <c r="H223" s="11">
        <v>16</v>
      </c>
      <c r="I223" s="11">
        <v>1</v>
      </c>
      <c r="J223" s="11">
        <v>100</v>
      </c>
      <c r="K223" s="11">
        <v>1410</v>
      </c>
      <c r="L223" s="11">
        <v>53</v>
      </c>
      <c r="M223" s="11">
        <v>3</v>
      </c>
      <c r="N223" s="11">
        <v>11</v>
      </c>
      <c r="O223" s="10" t="s">
        <v>77</v>
      </c>
      <c r="P223" s="10" t="s">
        <v>77</v>
      </c>
      <c r="Q223" s="10" t="s">
        <v>77</v>
      </c>
      <c r="AU223"/>
      <c r="AV223"/>
      <c r="AW223"/>
      <c r="AX223"/>
      <c r="AY223"/>
      <c r="AZ223"/>
      <c r="BA223"/>
    </row>
    <row r="224" spans="1:53" ht="13" x14ac:dyDescent="0.15">
      <c r="A224" s="8">
        <v>222</v>
      </c>
      <c r="B224" s="9" t="s">
        <v>212</v>
      </c>
      <c r="C224" s="10" t="s">
        <v>238</v>
      </c>
      <c r="D224" s="11">
        <v>340</v>
      </c>
      <c r="E224" s="11">
        <v>14</v>
      </c>
      <c r="F224" s="11">
        <v>170</v>
      </c>
      <c r="G224" s="11">
        <v>19</v>
      </c>
      <c r="H224" s="11">
        <v>5</v>
      </c>
      <c r="I224" s="11">
        <v>0</v>
      </c>
      <c r="J224" s="11">
        <v>40</v>
      </c>
      <c r="K224" s="11">
        <v>510</v>
      </c>
      <c r="L224" s="11">
        <v>28</v>
      </c>
      <c r="M224" s="11">
        <v>2</v>
      </c>
      <c r="N224" s="11">
        <v>6</v>
      </c>
      <c r="O224" s="10" t="s">
        <v>77</v>
      </c>
      <c r="P224" s="10" t="s">
        <v>77</v>
      </c>
      <c r="Q224" s="10" t="s">
        <v>77</v>
      </c>
      <c r="AU224"/>
      <c r="AV224"/>
      <c r="AW224"/>
      <c r="AX224"/>
      <c r="AY224"/>
      <c r="AZ224"/>
      <c r="BA224"/>
    </row>
    <row r="225" spans="1:53" ht="13" x14ac:dyDescent="0.15">
      <c r="A225" s="8">
        <v>223</v>
      </c>
      <c r="B225" s="9" t="s">
        <v>212</v>
      </c>
      <c r="C225" s="10" t="s">
        <v>239</v>
      </c>
      <c r="D225" s="11">
        <v>380</v>
      </c>
      <c r="E225" s="11">
        <v>16</v>
      </c>
      <c r="F225" s="11">
        <v>210</v>
      </c>
      <c r="G225" s="11">
        <v>23</v>
      </c>
      <c r="H225" s="11">
        <v>8</v>
      </c>
      <c r="I225" s="11">
        <v>1</v>
      </c>
      <c r="J225" s="11">
        <v>55</v>
      </c>
      <c r="K225" s="11">
        <v>730</v>
      </c>
      <c r="L225" s="11">
        <v>29</v>
      </c>
      <c r="M225" s="11">
        <v>2</v>
      </c>
      <c r="N225" s="11">
        <v>6</v>
      </c>
      <c r="O225" s="10" t="s">
        <v>77</v>
      </c>
      <c r="P225" s="10" t="s">
        <v>77</v>
      </c>
      <c r="Q225" s="10" t="s">
        <v>77</v>
      </c>
      <c r="AU225"/>
      <c r="AV225"/>
      <c r="AW225"/>
      <c r="AX225"/>
      <c r="AY225"/>
      <c r="AZ225"/>
      <c r="BA225"/>
    </row>
    <row r="226" spans="1:53" ht="13" x14ac:dyDescent="0.15">
      <c r="A226" s="8">
        <v>224</v>
      </c>
      <c r="B226" s="9" t="s">
        <v>212</v>
      </c>
      <c r="C226" s="10" t="s">
        <v>240</v>
      </c>
      <c r="D226" s="11">
        <v>590</v>
      </c>
      <c r="E226" s="11">
        <v>42</v>
      </c>
      <c r="F226" s="11">
        <v>360</v>
      </c>
      <c r="G226" s="11">
        <v>40</v>
      </c>
      <c r="H226" s="11">
        <v>12</v>
      </c>
      <c r="I226" s="11">
        <v>0</v>
      </c>
      <c r="J226" s="11">
        <v>150</v>
      </c>
      <c r="K226" s="11">
        <v>1540</v>
      </c>
      <c r="L226" s="11">
        <v>18</v>
      </c>
      <c r="M226" s="11">
        <v>3</v>
      </c>
      <c r="N226" s="11">
        <v>6</v>
      </c>
      <c r="O226" s="10" t="s">
        <v>77</v>
      </c>
      <c r="P226" s="10" t="s">
        <v>77</v>
      </c>
      <c r="Q226" s="10" t="s">
        <v>77</v>
      </c>
      <c r="AU226"/>
      <c r="AV226"/>
      <c r="AW226"/>
      <c r="AX226"/>
      <c r="AY226"/>
      <c r="AZ226"/>
      <c r="BA226"/>
    </row>
    <row r="227" spans="1:53" ht="13" x14ac:dyDescent="0.15">
      <c r="A227" s="8">
        <v>225</v>
      </c>
      <c r="B227" s="9" t="s">
        <v>212</v>
      </c>
      <c r="C227" s="10" t="s">
        <v>241</v>
      </c>
      <c r="D227" s="11">
        <v>720</v>
      </c>
      <c r="E227" s="11">
        <v>36</v>
      </c>
      <c r="F227" s="11">
        <v>450</v>
      </c>
      <c r="G227" s="11">
        <v>50</v>
      </c>
      <c r="H227" s="11">
        <v>13</v>
      </c>
      <c r="I227" s="11">
        <v>0</v>
      </c>
      <c r="J227" s="11">
        <v>120</v>
      </c>
      <c r="K227" s="11">
        <v>1960</v>
      </c>
      <c r="L227" s="11">
        <v>32</v>
      </c>
      <c r="M227" s="11">
        <v>5</v>
      </c>
      <c r="N227" s="11">
        <v>7</v>
      </c>
      <c r="O227" s="10" t="s">
        <v>77</v>
      </c>
      <c r="P227" s="10" t="s">
        <v>77</v>
      </c>
      <c r="Q227" s="10" t="s">
        <v>77</v>
      </c>
      <c r="AU227"/>
      <c r="AV227"/>
      <c r="AW227"/>
      <c r="AX227"/>
      <c r="AY227"/>
      <c r="AZ227"/>
      <c r="BA227"/>
    </row>
    <row r="228" spans="1:53" ht="13" x14ac:dyDescent="0.15">
      <c r="A228" s="8">
        <v>226</v>
      </c>
      <c r="B228" s="9" t="s">
        <v>212</v>
      </c>
      <c r="C228" s="10" t="s">
        <v>242</v>
      </c>
      <c r="D228" s="11">
        <v>550</v>
      </c>
      <c r="E228" s="11">
        <v>36</v>
      </c>
      <c r="F228" s="11">
        <v>330</v>
      </c>
      <c r="G228" s="11">
        <v>37</v>
      </c>
      <c r="H228" s="11">
        <v>10</v>
      </c>
      <c r="I228" s="11">
        <v>0</v>
      </c>
      <c r="J228" s="11">
        <v>115</v>
      </c>
      <c r="K228" s="11">
        <v>1640</v>
      </c>
      <c r="L228" s="11">
        <v>17</v>
      </c>
      <c r="M228" s="11">
        <v>3</v>
      </c>
      <c r="N228" s="11">
        <v>5</v>
      </c>
      <c r="O228" s="10" t="s">
        <v>77</v>
      </c>
      <c r="P228" s="10" t="s">
        <v>77</v>
      </c>
      <c r="Q228" s="10" t="s">
        <v>77</v>
      </c>
      <c r="AU228"/>
      <c r="AV228"/>
      <c r="AW228"/>
      <c r="AX228"/>
      <c r="AY228"/>
      <c r="AZ228"/>
      <c r="BA228"/>
    </row>
    <row r="229" spans="1:53" ht="13" x14ac:dyDescent="0.15">
      <c r="A229" s="8">
        <v>227</v>
      </c>
      <c r="B229" s="9" t="s">
        <v>212</v>
      </c>
      <c r="C229" s="10" t="s">
        <v>243</v>
      </c>
      <c r="D229" s="11">
        <v>690</v>
      </c>
      <c r="E229" s="11">
        <v>35</v>
      </c>
      <c r="F229" s="11">
        <v>430</v>
      </c>
      <c r="G229" s="11">
        <v>48</v>
      </c>
      <c r="H229" s="11">
        <v>12</v>
      </c>
      <c r="I229" s="11">
        <v>1</v>
      </c>
      <c r="J229" s="11">
        <v>100</v>
      </c>
      <c r="K229" s="11">
        <v>1750</v>
      </c>
      <c r="L229" s="11">
        <v>31</v>
      </c>
      <c r="M229" s="11">
        <v>4</v>
      </c>
      <c r="N229" s="11">
        <v>8</v>
      </c>
      <c r="O229" s="10" t="s">
        <v>77</v>
      </c>
      <c r="P229" s="10" t="s">
        <v>77</v>
      </c>
      <c r="Q229" s="10" t="s">
        <v>77</v>
      </c>
      <c r="AU229"/>
      <c r="AV229"/>
      <c r="AW229"/>
      <c r="AX229"/>
      <c r="AY229"/>
      <c r="AZ229"/>
      <c r="BA229"/>
    </row>
    <row r="230" spans="1:53" ht="13" x14ac:dyDescent="0.15">
      <c r="A230" s="8">
        <v>228</v>
      </c>
      <c r="B230" s="9" t="s">
        <v>212</v>
      </c>
      <c r="C230" s="10" t="s">
        <v>244</v>
      </c>
      <c r="D230" s="11">
        <v>530</v>
      </c>
      <c r="E230" s="11">
        <v>35</v>
      </c>
      <c r="F230" s="11">
        <v>290</v>
      </c>
      <c r="G230" s="11">
        <v>32</v>
      </c>
      <c r="H230" s="11">
        <v>5</v>
      </c>
      <c r="I230" s="11">
        <v>0</v>
      </c>
      <c r="J230" s="11">
        <v>95</v>
      </c>
      <c r="K230" s="11">
        <v>1640</v>
      </c>
      <c r="L230" s="11">
        <v>26</v>
      </c>
      <c r="M230" s="11">
        <v>3</v>
      </c>
      <c r="N230" s="11">
        <v>6</v>
      </c>
      <c r="O230" s="10" t="s">
        <v>77</v>
      </c>
      <c r="P230" s="10" t="s">
        <v>77</v>
      </c>
      <c r="Q230" s="10" t="s">
        <v>77</v>
      </c>
      <c r="AU230"/>
      <c r="AV230"/>
      <c r="AW230"/>
      <c r="AX230"/>
      <c r="AY230"/>
      <c r="AZ230"/>
      <c r="BA230"/>
    </row>
    <row r="231" spans="1:53" ht="13" x14ac:dyDescent="0.15">
      <c r="A231" s="8">
        <v>229</v>
      </c>
      <c r="B231" s="9" t="s">
        <v>212</v>
      </c>
      <c r="C231" s="10" t="s">
        <v>245</v>
      </c>
      <c r="D231" s="11">
        <v>670</v>
      </c>
      <c r="E231" s="11">
        <v>34</v>
      </c>
      <c r="F231" s="11">
        <v>380</v>
      </c>
      <c r="G231" s="11">
        <v>43</v>
      </c>
      <c r="H231" s="11">
        <v>7</v>
      </c>
      <c r="I231" s="11">
        <v>0</v>
      </c>
      <c r="J231" s="11">
        <v>80</v>
      </c>
      <c r="K231" s="11">
        <v>1760</v>
      </c>
      <c r="L231" s="11">
        <v>40</v>
      </c>
      <c r="M231" s="11">
        <v>5</v>
      </c>
      <c r="N231" s="11">
        <v>8</v>
      </c>
      <c r="O231" s="10" t="s">
        <v>77</v>
      </c>
      <c r="P231" s="10" t="s">
        <v>77</v>
      </c>
      <c r="Q231" s="10" t="s">
        <v>77</v>
      </c>
      <c r="AU231"/>
      <c r="AV231"/>
      <c r="AW231"/>
      <c r="AX231"/>
      <c r="AY231"/>
      <c r="AZ231"/>
      <c r="BA231"/>
    </row>
    <row r="232" spans="1:53" ht="13" x14ac:dyDescent="0.15">
      <c r="A232" s="8">
        <v>230</v>
      </c>
      <c r="B232" s="9" t="s">
        <v>212</v>
      </c>
      <c r="C232" s="10" t="s">
        <v>246</v>
      </c>
      <c r="D232" s="11">
        <v>560</v>
      </c>
      <c r="E232" s="11">
        <v>29</v>
      </c>
      <c r="F232" s="11">
        <v>270</v>
      </c>
      <c r="G232" s="11">
        <v>30</v>
      </c>
      <c r="H232" s="11">
        <v>7</v>
      </c>
      <c r="I232" s="11">
        <v>0</v>
      </c>
      <c r="J232" s="11">
        <v>90</v>
      </c>
      <c r="K232" s="11">
        <v>980</v>
      </c>
      <c r="L232" s="11">
        <v>40</v>
      </c>
      <c r="M232" s="11">
        <v>4</v>
      </c>
      <c r="N232" s="11">
        <v>34</v>
      </c>
      <c r="O232" s="10" t="s">
        <v>77</v>
      </c>
      <c r="P232" s="10" t="s">
        <v>77</v>
      </c>
      <c r="Q232" s="10" t="s">
        <v>77</v>
      </c>
      <c r="AU232"/>
      <c r="AV232"/>
      <c r="AW232"/>
      <c r="AX232"/>
      <c r="AY232"/>
      <c r="AZ232"/>
      <c r="BA232"/>
    </row>
    <row r="233" spans="1:53" ht="13" x14ac:dyDescent="0.15">
      <c r="A233" s="8">
        <v>231</v>
      </c>
      <c r="B233" s="9" t="s">
        <v>212</v>
      </c>
      <c r="C233" s="10" t="s">
        <v>247</v>
      </c>
      <c r="D233" s="11">
        <v>700</v>
      </c>
      <c r="E233" s="11">
        <v>28</v>
      </c>
      <c r="F233" s="11">
        <v>370</v>
      </c>
      <c r="G233" s="11">
        <v>41</v>
      </c>
      <c r="H233" s="11">
        <v>9</v>
      </c>
      <c r="I233" s="11">
        <v>0</v>
      </c>
      <c r="J233" s="11">
        <v>80</v>
      </c>
      <c r="K233" s="11">
        <v>1090</v>
      </c>
      <c r="L233" s="11">
        <v>54</v>
      </c>
      <c r="M233" s="11">
        <v>5</v>
      </c>
      <c r="N233" s="11">
        <v>37</v>
      </c>
      <c r="O233" s="10" t="s">
        <v>77</v>
      </c>
      <c r="P233" s="10" t="s">
        <v>77</v>
      </c>
      <c r="Q233" s="10" t="s">
        <v>77</v>
      </c>
      <c r="AU233"/>
      <c r="AV233"/>
      <c r="AW233"/>
      <c r="AX233"/>
      <c r="AY233"/>
      <c r="AZ233"/>
      <c r="BA233"/>
    </row>
    <row r="234" spans="1:53" ht="13" x14ac:dyDescent="0.15">
      <c r="A234" s="8">
        <v>232</v>
      </c>
      <c r="B234" s="9" t="s">
        <v>212</v>
      </c>
      <c r="C234" s="10" t="s">
        <v>248</v>
      </c>
      <c r="D234" s="11">
        <v>320</v>
      </c>
      <c r="E234" s="11">
        <v>36</v>
      </c>
      <c r="F234" s="11">
        <v>120</v>
      </c>
      <c r="G234" s="11">
        <v>14</v>
      </c>
      <c r="H234" s="11">
        <v>6</v>
      </c>
      <c r="I234" s="11">
        <v>0</v>
      </c>
      <c r="J234" s="11">
        <v>115</v>
      </c>
      <c r="K234" s="11">
        <v>650</v>
      </c>
      <c r="L234" s="11">
        <v>16</v>
      </c>
      <c r="M234" s="11">
        <v>2</v>
      </c>
      <c r="N234" s="11">
        <v>4</v>
      </c>
      <c r="O234" s="10" t="s">
        <v>77</v>
      </c>
      <c r="P234" s="10" t="s">
        <v>77</v>
      </c>
      <c r="Q234" s="10" t="s">
        <v>77</v>
      </c>
      <c r="AU234"/>
      <c r="AV234"/>
      <c r="AW234"/>
      <c r="AX234"/>
      <c r="AY234"/>
      <c r="AZ234"/>
      <c r="BA234"/>
    </row>
    <row r="235" spans="1:53" ht="13" x14ac:dyDescent="0.15">
      <c r="A235" s="8">
        <v>233</v>
      </c>
      <c r="B235" s="9" t="s">
        <v>212</v>
      </c>
      <c r="C235" s="10" t="s">
        <v>249</v>
      </c>
      <c r="D235" s="11">
        <v>450</v>
      </c>
      <c r="E235" s="11">
        <v>29</v>
      </c>
      <c r="F235" s="11">
        <v>220</v>
      </c>
      <c r="G235" s="11">
        <v>24</v>
      </c>
      <c r="H235" s="11">
        <v>7</v>
      </c>
      <c r="I235" s="11">
        <v>0</v>
      </c>
      <c r="J235" s="11">
        <v>85</v>
      </c>
      <c r="K235" s="11">
        <v>1070</v>
      </c>
      <c r="L235" s="11">
        <v>30</v>
      </c>
      <c r="M235" s="11">
        <v>5</v>
      </c>
      <c r="N235" s="11">
        <v>6</v>
      </c>
      <c r="O235" s="10" t="s">
        <v>77</v>
      </c>
      <c r="P235" s="10" t="s">
        <v>77</v>
      </c>
      <c r="Q235" s="10" t="s">
        <v>77</v>
      </c>
      <c r="AU235"/>
      <c r="AV235"/>
      <c r="AW235"/>
      <c r="AX235"/>
      <c r="AY235"/>
      <c r="AZ235"/>
      <c r="BA235"/>
    </row>
    <row r="236" spans="1:53" ht="13" x14ac:dyDescent="0.15">
      <c r="A236" s="8">
        <v>234</v>
      </c>
      <c r="B236" s="9" t="s">
        <v>212</v>
      </c>
      <c r="C236" s="10" t="s">
        <v>250</v>
      </c>
      <c r="D236" s="11">
        <v>220</v>
      </c>
      <c r="E236" s="11">
        <v>6</v>
      </c>
      <c r="F236" s="11">
        <v>180</v>
      </c>
      <c r="G236" s="11">
        <v>20</v>
      </c>
      <c r="H236" s="11">
        <v>4</v>
      </c>
      <c r="I236" s="11">
        <v>0</v>
      </c>
      <c r="J236" s="11">
        <v>10</v>
      </c>
      <c r="K236" s="11">
        <v>540</v>
      </c>
      <c r="L236" s="11">
        <v>7</v>
      </c>
      <c r="M236" s="11">
        <v>2</v>
      </c>
      <c r="N236" s="11">
        <v>3</v>
      </c>
      <c r="O236" s="10" t="s">
        <v>77</v>
      </c>
      <c r="P236" s="10" t="s">
        <v>77</v>
      </c>
      <c r="Q236" s="10" t="s">
        <v>77</v>
      </c>
      <c r="AU236"/>
      <c r="AV236"/>
      <c r="AW236"/>
      <c r="AX236"/>
      <c r="AY236"/>
      <c r="AZ236"/>
      <c r="BA236"/>
    </row>
    <row r="237" spans="1:53" ht="13" x14ac:dyDescent="0.15">
      <c r="A237" s="8">
        <v>235</v>
      </c>
      <c r="B237" s="9" t="s">
        <v>212</v>
      </c>
      <c r="C237" s="10" t="s">
        <v>251</v>
      </c>
      <c r="D237" s="11">
        <v>230</v>
      </c>
      <c r="E237" s="11">
        <v>5</v>
      </c>
      <c r="F237" s="11">
        <v>190</v>
      </c>
      <c r="G237" s="11">
        <v>21</v>
      </c>
      <c r="H237" s="11">
        <v>5</v>
      </c>
      <c r="I237" s="11">
        <v>0</v>
      </c>
      <c r="J237" s="11">
        <v>30</v>
      </c>
      <c r="K237" s="11">
        <v>520</v>
      </c>
      <c r="L237" s="11">
        <v>7</v>
      </c>
      <c r="M237" s="11">
        <v>2</v>
      </c>
      <c r="N237" s="11">
        <v>3</v>
      </c>
      <c r="O237" s="10" t="s">
        <v>77</v>
      </c>
      <c r="P237" s="10" t="s">
        <v>77</v>
      </c>
      <c r="Q237" s="10" t="s">
        <v>77</v>
      </c>
      <c r="AU237"/>
      <c r="AV237"/>
      <c r="AW237"/>
      <c r="AX237"/>
      <c r="AY237"/>
      <c r="AZ237"/>
      <c r="BA237"/>
    </row>
    <row r="238" spans="1:53" ht="13" x14ac:dyDescent="0.15">
      <c r="A238" s="8">
        <v>236</v>
      </c>
      <c r="B238" s="9" t="s">
        <v>212</v>
      </c>
      <c r="C238" s="10" t="s">
        <v>252</v>
      </c>
      <c r="D238" s="11">
        <v>830</v>
      </c>
      <c r="E238" s="11">
        <v>34</v>
      </c>
      <c r="F238" s="11">
        <v>468</v>
      </c>
      <c r="G238" s="11">
        <v>52</v>
      </c>
      <c r="H238" s="11">
        <v>14</v>
      </c>
      <c r="I238" s="11">
        <v>0.5</v>
      </c>
      <c r="J238" s="11">
        <v>110</v>
      </c>
      <c r="K238" s="11">
        <v>2100</v>
      </c>
      <c r="L238" s="11">
        <v>57</v>
      </c>
      <c r="M238" s="10" t="s">
        <v>77</v>
      </c>
      <c r="N238" s="11">
        <v>9</v>
      </c>
      <c r="O238" s="10" t="s">
        <v>77</v>
      </c>
      <c r="P238" s="10" t="s">
        <v>77</v>
      </c>
      <c r="Q238" s="10" t="s">
        <v>77</v>
      </c>
      <c r="AU238"/>
      <c r="AV238"/>
      <c r="AW238"/>
      <c r="AX238"/>
      <c r="AY238"/>
      <c r="AZ238"/>
      <c r="BA238"/>
    </row>
    <row r="239" spans="1:53" ht="13" x14ac:dyDescent="0.15">
      <c r="A239" s="8">
        <v>237</v>
      </c>
      <c r="B239" s="9" t="s">
        <v>212</v>
      </c>
      <c r="C239" s="10" t="s">
        <v>253</v>
      </c>
      <c r="D239" s="11">
        <v>440</v>
      </c>
      <c r="E239" s="11">
        <v>7</v>
      </c>
      <c r="F239" s="11">
        <v>243</v>
      </c>
      <c r="G239" s="11">
        <v>27</v>
      </c>
      <c r="H239" s="11">
        <v>4.5</v>
      </c>
      <c r="I239" s="11">
        <v>0</v>
      </c>
      <c r="J239" s="11">
        <v>15</v>
      </c>
      <c r="K239" s="11">
        <v>630</v>
      </c>
      <c r="L239" s="11">
        <v>44</v>
      </c>
      <c r="M239" s="10" t="s">
        <v>77</v>
      </c>
      <c r="N239" s="11">
        <v>13</v>
      </c>
      <c r="O239" s="10" t="s">
        <v>77</v>
      </c>
      <c r="P239" s="10" t="s">
        <v>77</v>
      </c>
      <c r="Q239" s="10" t="s">
        <v>77</v>
      </c>
      <c r="AU239"/>
      <c r="AV239"/>
      <c r="AW239"/>
      <c r="AX239"/>
      <c r="AY239"/>
      <c r="AZ239"/>
      <c r="BA239"/>
    </row>
    <row r="240" spans="1:53" ht="13" x14ac:dyDescent="0.15">
      <c r="A240" s="8">
        <v>238</v>
      </c>
      <c r="B240" s="9" t="s">
        <v>212</v>
      </c>
      <c r="C240" s="10" t="s">
        <v>254</v>
      </c>
      <c r="D240" s="11">
        <v>530</v>
      </c>
      <c r="E240" s="11">
        <v>17</v>
      </c>
      <c r="F240" s="11">
        <v>250</v>
      </c>
      <c r="G240" s="11">
        <v>27</v>
      </c>
      <c r="H240" s="11">
        <v>4.5</v>
      </c>
      <c r="I240" s="11">
        <v>0</v>
      </c>
      <c r="J240" s="11">
        <v>30</v>
      </c>
      <c r="K240" s="11">
        <v>1360</v>
      </c>
      <c r="L240" s="11">
        <v>54</v>
      </c>
      <c r="M240" s="11">
        <v>2</v>
      </c>
      <c r="N240" s="11">
        <v>7</v>
      </c>
      <c r="O240" s="10" t="s">
        <v>77</v>
      </c>
      <c r="P240" s="10" t="s">
        <v>77</v>
      </c>
      <c r="Q240" s="10" t="s">
        <v>77</v>
      </c>
      <c r="AU240"/>
      <c r="AV240"/>
      <c r="AW240"/>
      <c r="AX240"/>
      <c r="AY240"/>
      <c r="AZ240"/>
      <c r="BA240"/>
    </row>
    <row r="241" spans="1:53" ht="13" x14ac:dyDescent="0.15">
      <c r="A241" s="8">
        <v>239</v>
      </c>
      <c r="B241" s="9" t="s">
        <v>212</v>
      </c>
      <c r="C241" s="10" t="s">
        <v>255</v>
      </c>
      <c r="D241" s="11">
        <v>410</v>
      </c>
      <c r="E241" s="11">
        <v>22</v>
      </c>
      <c r="F241" s="11">
        <v>150</v>
      </c>
      <c r="G241" s="11">
        <v>16</v>
      </c>
      <c r="H241" s="11">
        <v>3</v>
      </c>
      <c r="I241" s="11">
        <v>0</v>
      </c>
      <c r="J241" s="11">
        <v>5</v>
      </c>
      <c r="K241" s="11">
        <v>1030</v>
      </c>
      <c r="L241" s="11">
        <v>44</v>
      </c>
      <c r="M241" s="11">
        <v>7</v>
      </c>
      <c r="N241" s="11">
        <v>8</v>
      </c>
      <c r="O241" s="10" t="s">
        <v>77</v>
      </c>
      <c r="P241" s="10" t="s">
        <v>77</v>
      </c>
      <c r="Q241" s="10" t="s">
        <v>77</v>
      </c>
      <c r="AU241"/>
      <c r="AV241"/>
      <c r="AW241"/>
      <c r="AX241"/>
      <c r="AY241"/>
      <c r="AZ241"/>
      <c r="BA241"/>
    </row>
    <row r="242" spans="1:53" ht="13" x14ac:dyDescent="0.15">
      <c r="A242" s="8">
        <v>240</v>
      </c>
      <c r="B242" s="9" t="s">
        <v>212</v>
      </c>
      <c r="C242" s="10" t="s">
        <v>256</v>
      </c>
      <c r="D242" s="11">
        <v>480</v>
      </c>
      <c r="E242" s="11">
        <v>22</v>
      </c>
      <c r="F242" s="11">
        <v>220</v>
      </c>
      <c r="G242" s="11">
        <v>25</v>
      </c>
      <c r="H242" s="11">
        <v>2.5</v>
      </c>
      <c r="I242" s="11">
        <v>0</v>
      </c>
      <c r="J242" s="11">
        <v>5</v>
      </c>
      <c r="K242" s="11">
        <v>1160</v>
      </c>
      <c r="L242" s="11">
        <v>42</v>
      </c>
      <c r="M242" s="11">
        <v>2</v>
      </c>
      <c r="N242" s="11">
        <v>10</v>
      </c>
      <c r="O242" s="10" t="s">
        <v>77</v>
      </c>
      <c r="P242" s="10" t="s">
        <v>77</v>
      </c>
      <c r="Q242" s="10" t="s">
        <v>77</v>
      </c>
      <c r="AU242"/>
      <c r="AV242"/>
      <c r="AW242"/>
      <c r="AX242"/>
      <c r="AY242"/>
      <c r="AZ242"/>
      <c r="BA242"/>
    </row>
    <row r="243" spans="1:53" ht="13" x14ac:dyDescent="0.15">
      <c r="A243" s="8">
        <v>241</v>
      </c>
      <c r="B243" s="9" t="s">
        <v>212</v>
      </c>
      <c r="C243" s="10" t="s">
        <v>257</v>
      </c>
      <c r="D243" s="11">
        <v>730</v>
      </c>
      <c r="E243" s="11">
        <v>32</v>
      </c>
      <c r="F243" s="11">
        <v>351</v>
      </c>
      <c r="G243" s="11">
        <v>39</v>
      </c>
      <c r="H243" s="11">
        <v>9</v>
      </c>
      <c r="I243" s="11">
        <v>0</v>
      </c>
      <c r="J243" s="11">
        <v>90</v>
      </c>
      <c r="K243" s="11">
        <v>1930</v>
      </c>
      <c r="L243" s="11">
        <v>63</v>
      </c>
      <c r="M243" s="10" t="s">
        <v>77</v>
      </c>
      <c r="N243" s="11">
        <v>16</v>
      </c>
      <c r="O243" s="10" t="s">
        <v>77</v>
      </c>
      <c r="P243" s="10" t="s">
        <v>77</v>
      </c>
      <c r="Q243" s="10" t="s">
        <v>77</v>
      </c>
      <c r="AU243"/>
      <c r="AV243"/>
      <c r="AW243"/>
      <c r="AX243"/>
      <c r="AY243"/>
      <c r="AZ243"/>
      <c r="BA243"/>
    </row>
    <row r="244" spans="1:53" ht="13" x14ac:dyDescent="0.15">
      <c r="A244" s="8">
        <v>242</v>
      </c>
      <c r="B244" s="9" t="s">
        <v>212</v>
      </c>
      <c r="C244" s="10" t="s">
        <v>258</v>
      </c>
      <c r="D244" s="11">
        <v>290</v>
      </c>
      <c r="E244" s="11">
        <v>16</v>
      </c>
      <c r="F244" s="11">
        <v>150</v>
      </c>
      <c r="G244" s="11">
        <v>17</v>
      </c>
      <c r="H244" s="11">
        <v>3</v>
      </c>
      <c r="I244" s="11">
        <v>1.5</v>
      </c>
      <c r="J244" s="11">
        <v>40</v>
      </c>
      <c r="K244" s="11">
        <v>780</v>
      </c>
      <c r="L244" s="11">
        <v>18</v>
      </c>
      <c r="M244" s="11">
        <v>1</v>
      </c>
      <c r="N244" s="11">
        <v>1</v>
      </c>
      <c r="O244" s="10" t="s">
        <v>77</v>
      </c>
      <c r="P244" s="10" t="s">
        <v>77</v>
      </c>
      <c r="Q244" s="10" t="s">
        <v>77</v>
      </c>
      <c r="AU244"/>
      <c r="AV244"/>
      <c r="AW244"/>
      <c r="AX244"/>
      <c r="AY244"/>
      <c r="AZ244"/>
      <c r="BA244"/>
    </row>
    <row r="245" spans="1:53" ht="13" x14ac:dyDescent="0.15">
      <c r="A245" s="8">
        <v>243</v>
      </c>
      <c r="B245" s="9" t="s">
        <v>212</v>
      </c>
      <c r="C245" s="10" t="s">
        <v>259</v>
      </c>
      <c r="D245" s="11">
        <v>190</v>
      </c>
      <c r="E245" s="11">
        <v>10</v>
      </c>
      <c r="F245" s="11">
        <v>100</v>
      </c>
      <c r="G245" s="11">
        <v>11</v>
      </c>
      <c r="H245" s="11">
        <v>2</v>
      </c>
      <c r="I245" s="11">
        <v>0</v>
      </c>
      <c r="J245" s="11">
        <v>25</v>
      </c>
      <c r="K245" s="11">
        <v>310</v>
      </c>
      <c r="L245" s="11">
        <v>10</v>
      </c>
      <c r="M245" s="11">
        <v>1</v>
      </c>
      <c r="N245" s="11">
        <v>0</v>
      </c>
      <c r="O245" s="10" t="s">
        <v>77</v>
      </c>
      <c r="P245" s="10" t="s">
        <v>77</v>
      </c>
      <c r="Q245" s="10" t="s">
        <v>77</v>
      </c>
      <c r="AU245"/>
      <c r="AV245"/>
      <c r="AW245"/>
      <c r="AX245"/>
      <c r="AY245"/>
      <c r="AZ245"/>
      <c r="BA245"/>
    </row>
    <row r="246" spans="1:53" ht="13" x14ac:dyDescent="0.15">
      <c r="A246" s="8">
        <v>244</v>
      </c>
      <c r="B246" s="9" t="s">
        <v>212</v>
      </c>
      <c r="C246" s="10" t="s">
        <v>260</v>
      </c>
      <c r="D246" s="11">
        <v>290</v>
      </c>
      <c r="E246" s="11">
        <v>15</v>
      </c>
      <c r="F246" s="11">
        <v>150</v>
      </c>
      <c r="G246" s="11">
        <v>17</v>
      </c>
      <c r="H246" s="11">
        <v>3</v>
      </c>
      <c r="I246" s="11">
        <v>0</v>
      </c>
      <c r="J246" s="11">
        <v>40</v>
      </c>
      <c r="K246" s="11">
        <v>460</v>
      </c>
      <c r="L246" s="11">
        <v>15</v>
      </c>
      <c r="M246" s="11">
        <v>1</v>
      </c>
      <c r="N246" s="11">
        <v>0</v>
      </c>
      <c r="O246" s="10" t="s">
        <v>77</v>
      </c>
      <c r="P246" s="10" t="s">
        <v>77</v>
      </c>
      <c r="Q246" s="10" t="s">
        <v>77</v>
      </c>
      <c r="AU246"/>
      <c r="AV246"/>
      <c r="AW246"/>
      <c r="AX246"/>
      <c r="AY246"/>
      <c r="AZ246"/>
      <c r="BA246"/>
    </row>
    <row r="247" spans="1:53" ht="13" x14ac:dyDescent="0.15">
      <c r="A247" s="8">
        <v>245</v>
      </c>
      <c r="B247" s="9" t="s">
        <v>212</v>
      </c>
      <c r="C247" s="10" t="s">
        <v>261</v>
      </c>
      <c r="D247" s="11">
        <v>950</v>
      </c>
      <c r="E247" s="11">
        <v>51</v>
      </c>
      <c r="F247" s="11">
        <v>500</v>
      </c>
      <c r="G247" s="11">
        <v>55</v>
      </c>
      <c r="H247" s="11">
        <v>11</v>
      </c>
      <c r="I247" s="11">
        <v>0</v>
      </c>
      <c r="J247" s="11">
        <v>130</v>
      </c>
      <c r="K247" s="11">
        <v>1530</v>
      </c>
      <c r="L247" s="11">
        <v>50</v>
      </c>
      <c r="M247" s="11">
        <v>5</v>
      </c>
      <c r="N247" s="11">
        <v>0</v>
      </c>
      <c r="O247" s="10" t="s">
        <v>77</v>
      </c>
      <c r="P247" s="10" t="s">
        <v>77</v>
      </c>
      <c r="Q247" s="10" t="s">
        <v>77</v>
      </c>
      <c r="AU247"/>
      <c r="AV247"/>
      <c r="AW247"/>
      <c r="AX247"/>
      <c r="AY247"/>
      <c r="AZ247"/>
      <c r="BA247"/>
    </row>
    <row r="248" spans="1:53" ht="13" x14ac:dyDescent="0.15">
      <c r="A248" s="8">
        <v>246</v>
      </c>
      <c r="B248" s="9" t="s">
        <v>212</v>
      </c>
      <c r="C248" s="10" t="s">
        <v>262</v>
      </c>
      <c r="D248" s="11">
        <v>470</v>
      </c>
      <c r="E248" s="11">
        <v>21</v>
      </c>
      <c r="F248" s="11">
        <v>260</v>
      </c>
      <c r="G248" s="11">
        <v>29</v>
      </c>
      <c r="H248" s="11">
        <v>5</v>
      </c>
      <c r="I248" s="11">
        <v>0</v>
      </c>
      <c r="J248" s="11">
        <v>50</v>
      </c>
      <c r="K248" s="11">
        <v>890</v>
      </c>
      <c r="L248" s="11">
        <v>34</v>
      </c>
      <c r="M248" s="11">
        <v>5</v>
      </c>
      <c r="N248" s="11">
        <v>0</v>
      </c>
      <c r="O248" s="10" t="s">
        <v>77</v>
      </c>
      <c r="P248" s="10" t="s">
        <v>77</v>
      </c>
      <c r="Q248" s="10" t="s">
        <v>77</v>
      </c>
      <c r="AU248"/>
      <c r="AV248"/>
      <c r="AW248"/>
      <c r="AX248"/>
      <c r="AY248"/>
      <c r="AZ248"/>
      <c r="BA248"/>
    </row>
    <row r="249" spans="1:53" ht="13" x14ac:dyDescent="0.15">
      <c r="A249" s="8">
        <v>247</v>
      </c>
      <c r="B249" s="9" t="s">
        <v>212</v>
      </c>
      <c r="C249" s="10" t="s">
        <v>263</v>
      </c>
      <c r="D249" s="11">
        <v>570</v>
      </c>
      <c r="E249" s="11">
        <v>32</v>
      </c>
      <c r="F249" s="11">
        <v>225</v>
      </c>
      <c r="G249" s="11">
        <v>25</v>
      </c>
      <c r="H249" s="11">
        <v>8</v>
      </c>
      <c r="I249" s="11">
        <v>0</v>
      </c>
      <c r="J249" s="11">
        <v>70</v>
      </c>
      <c r="K249" s="11">
        <v>1340</v>
      </c>
      <c r="L249" s="11">
        <v>57</v>
      </c>
      <c r="M249" s="10" t="s">
        <v>77</v>
      </c>
      <c r="N249" s="11">
        <v>9</v>
      </c>
      <c r="O249" s="10" t="s">
        <v>77</v>
      </c>
      <c r="P249" s="10" t="s">
        <v>77</v>
      </c>
      <c r="Q249" s="10" t="s">
        <v>77</v>
      </c>
      <c r="AU249"/>
      <c r="AV249"/>
      <c r="AW249"/>
      <c r="AX249"/>
      <c r="AY249"/>
      <c r="AZ249"/>
      <c r="BA249"/>
    </row>
    <row r="250" spans="1:53" ht="13" x14ac:dyDescent="0.15">
      <c r="A250" s="8">
        <v>248</v>
      </c>
      <c r="B250" s="9" t="s">
        <v>212</v>
      </c>
      <c r="C250" s="10" t="s">
        <v>264</v>
      </c>
      <c r="D250" s="11">
        <v>580</v>
      </c>
      <c r="E250" s="11">
        <v>30</v>
      </c>
      <c r="F250" s="11">
        <v>252</v>
      </c>
      <c r="G250" s="11">
        <v>28</v>
      </c>
      <c r="H250" s="11">
        <v>8</v>
      </c>
      <c r="I250" s="11">
        <v>0.5</v>
      </c>
      <c r="J250" s="11">
        <v>70</v>
      </c>
      <c r="K250" s="11">
        <v>2310</v>
      </c>
      <c r="L250" s="11">
        <v>56</v>
      </c>
      <c r="M250" s="10" t="s">
        <v>77</v>
      </c>
      <c r="N250" s="11">
        <v>8</v>
      </c>
      <c r="O250" s="10" t="s">
        <v>77</v>
      </c>
      <c r="P250" s="10" t="s">
        <v>77</v>
      </c>
      <c r="Q250" s="10" t="s">
        <v>77</v>
      </c>
      <c r="AU250"/>
      <c r="AV250"/>
      <c r="AW250"/>
      <c r="AX250"/>
      <c r="AY250"/>
      <c r="AZ250"/>
      <c r="BA250"/>
    </row>
    <row r="251" spans="1:53" ht="13" x14ac:dyDescent="0.15">
      <c r="A251" s="8">
        <v>249</v>
      </c>
      <c r="B251" s="9" t="s">
        <v>212</v>
      </c>
      <c r="C251" s="10" t="s">
        <v>265</v>
      </c>
      <c r="D251" s="11">
        <v>430</v>
      </c>
      <c r="E251" s="11">
        <v>12</v>
      </c>
      <c r="F251" s="11">
        <v>250</v>
      </c>
      <c r="G251" s="11">
        <v>28</v>
      </c>
      <c r="H251" s="11">
        <v>4.5</v>
      </c>
      <c r="I251" s="11">
        <v>0</v>
      </c>
      <c r="J251" s="11">
        <v>30</v>
      </c>
      <c r="K251" s="11">
        <v>760</v>
      </c>
      <c r="L251" s="11">
        <v>34</v>
      </c>
      <c r="M251" s="11">
        <v>2</v>
      </c>
      <c r="N251" s="11">
        <v>4</v>
      </c>
      <c r="O251" s="10" t="s">
        <v>77</v>
      </c>
      <c r="P251" s="10" t="s">
        <v>77</v>
      </c>
      <c r="Q251" s="10" t="s">
        <v>77</v>
      </c>
      <c r="AU251"/>
      <c r="AV251"/>
      <c r="AW251"/>
      <c r="AX251"/>
      <c r="AY251"/>
      <c r="AZ251"/>
      <c r="BA251"/>
    </row>
    <row r="252" spans="1:53" ht="13" x14ac:dyDescent="0.15">
      <c r="A252" s="8">
        <v>250</v>
      </c>
      <c r="B252" s="9" t="s">
        <v>212</v>
      </c>
      <c r="C252" s="10" t="s">
        <v>128</v>
      </c>
      <c r="D252" s="11">
        <v>670</v>
      </c>
      <c r="E252" s="11">
        <v>23</v>
      </c>
      <c r="F252" s="11">
        <v>370</v>
      </c>
      <c r="G252" s="11">
        <v>41</v>
      </c>
      <c r="H252" s="11">
        <v>7</v>
      </c>
      <c r="I252" s="11">
        <v>0.5</v>
      </c>
      <c r="J252" s="11">
        <v>60</v>
      </c>
      <c r="K252" s="11">
        <v>1070</v>
      </c>
      <c r="L252" s="11">
        <v>54</v>
      </c>
      <c r="M252" s="11">
        <v>2</v>
      </c>
      <c r="N252" s="11">
        <v>7</v>
      </c>
      <c r="O252" s="10" t="s">
        <v>77</v>
      </c>
      <c r="P252" s="10" t="s">
        <v>77</v>
      </c>
      <c r="Q252" s="10" t="s">
        <v>77</v>
      </c>
      <c r="AU252"/>
      <c r="AV252"/>
      <c r="AW252"/>
      <c r="AX252"/>
      <c r="AY252"/>
      <c r="AZ252"/>
      <c r="BA252"/>
    </row>
    <row r="253" spans="1:53" ht="13" x14ac:dyDescent="0.15">
      <c r="A253" s="8">
        <v>251</v>
      </c>
      <c r="B253" s="9" t="s">
        <v>212</v>
      </c>
      <c r="C253" s="10" t="s">
        <v>127</v>
      </c>
      <c r="D253" s="11">
        <v>470</v>
      </c>
      <c r="E253" s="11">
        <v>37</v>
      </c>
      <c r="F253" s="11">
        <v>170</v>
      </c>
      <c r="G253" s="11">
        <v>19</v>
      </c>
      <c r="H253" s="11">
        <v>3.5</v>
      </c>
      <c r="I253" s="11">
        <v>0</v>
      </c>
      <c r="J253" s="11">
        <v>85</v>
      </c>
      <c r="K253" s="11">
        <v>850</v>
      </c>
      <c r="L253" s="11">
        <v>39</v>
      </c>
      <c r="M253" s="11">
        <v>2</v>
      </c>
      <c r="N253" s="11">
        <v>6</v>
      </c>
      <c r="O253" s="10" t="s">
        <v>77</v>
      </c>
      <c r="P253" s="10" t="s">
        <v>77</v>
      </c>
      <c r="Q253" s="10" t="s">
        <v>77</v>
      </c>
      <c r="AU253"/>
      <c r="AV253"/>
      <c r="AW253"/>
      <c r="AX253"/>
      <c r="AY253"/>
      <c r="AZ253"/>
      <c r="BA253"/>
    </row>
    <row r="254" spans="1:53" ht="13" x14ac:dyDescent="0.15">
      <c r="A254" s="8">
        <v>252</v>
      </c>
      <c r="B254" s="9" t="s">
        <v>212</v>
      </c>
      <c r="C254" s="10" t="s">
        <v>266</v>
      </c>
      <c r="D254" s="11">
        <v>330</v>
      </c>
      <c r="E254" s="11">
        <v>14</v>
      </c>
      <c r="F254" s="11">
        <v>170</v>
      </c>
      <c r="G254" s="11">
        <v>19</v>
      </c>
      <c r="H254" s="11">
        <v>8</v>
      </c>
      <c r="I254" s="11">
        <v>1</v>
      </c>
      <c r="J254" s="11">
        <v>40</v>
      </c>
      <c r="K254" s="11">
        <v>980</v>
      </c>
      <c r="L254" s="11">
        <v>28</v>
      </c>
      <c r="M254" s="11">
        <v>2</v>
      </c>
      <c r="N254" s="11">
        <v>5</v>
      </c>
      <c r="O254" s="10" t="s">
        <v>77</v>
      </c>
      <c r="P254" s="10" t="s">
        <v>77</v>
      </c>
      <c r="Q254" s="10" t="s">
        <v>77</v>
      </c>
      <c r="AU254"/>
      <c r="AV254"/>
      <c r="AW254"/>
      <c r="AX254"/>
      <c r="AY254"/>
      <c r="AZ254"/>
      <c r="BA254"/>
    </row>
    <row r="255" spans="1:53" ht="13" x14ac:dyDescent="0.15">
      <c r="A255" s="8">
        <v>253</v>
      </c>
      <c r="B255" s="9" t="s">
        <v>212</v>
      </c>
      <c r="C255" s="10" t="s">
        <v>267</v>
      </c>
      <c r="D255" s="11">
        <v>310</v>
      </c>
      <c r="E255" s="11">
        <v>11</v>
      </c>
      <c r="F255" s="11">
        <v>140</v>
      </c>
      <c r="G255" s="11">
        <v>16</v>
      </c>
      <c r="H255" s="11">
        <v>6</v>
      </c>
      <c r="I255" s="11">
        <v>1</v>
      </c>
      <c r="J255" s="11">
        <v>30</v>
      </c>
      <c r="K255" s="11">
        <v>960</v>
      </c>
      <c r="L255" s="11">
        <v>32</v>
      </c>
      <c r="M255" s="11">
        <v>2</v>
      </c>
      <c r="N255" s="11">
        <v>10</v>
      </c>
      <c r="O255" s="10" t="s">
        <v>77</v>
      </c>
      <c r="P255" s="10" t="s">
        <v>77</v>
      </c>
      <c r="Q255" s="10" t="s">
        <v>77</v>
      </c>
      <c r="AU255"/>
      <c r="AV255"/>
      <c r="AW255"/>
      <c r="AX255"/>
      <c r="AY255"/>
      <c r="AZ255"/>
      <c r="BA255"/>
    </row>
    <row r="256" spans="1:53" ht="13" x14ac:dyDescent="0.15">
      <c r="A256" s="8">
        <v>254</v>
      </c>
      <c r="B256" s="9" t="s">
        <v>212</v>
      </c>
      <c r="C256" s="10" t="s">
        <v>268</v>
      </c>
      <c r="D256" s="11">
        <v>300</v>
      </c>
      <c r="E256" s="11">
        <v>15</v>
      </c>
      <c r="F256" s="11">
        <v>160</v>
      </c>
      <c r="G256" s="11">
        <v>18</v>
      </c>
      <c r="H256" s="11">
        <v>3</v>
      </c>
      <c r="I256" s="11">
        <v>0</v>
      </c>
      <c r="J256" s="11">
        <v>40</v>
      </c>
      <c r="K256" s="11">
        <v>950</v>
      </c>
      <c r="L256" s="11">
        <v>19</v>
      </c>
      <c r="M256" s="11">
        <v>1</v>
      </c>
      <c r="N256" s="11">
        <v>1</v>
      </c>
      <c r="O256" s="10" t="s">
        <v>77</v>
      </c>
      <c r="P256" s="10" t="s">
        <v>77</v>
      </c>
      <c r="Q256" s="10" t="s">
        <v>77</v>
      </c>
      <c r="AU256"/>
      <c r="AV256"/>
      <c r="AW256"/>
      <c r="AX256"/>
      <c r="AY256"/>
      <c r="AZ256"/>
      <c r="BA256"/>
    </row>
    <row r="257" spans="1:53" ht="13" x14ac:dyDescent="0.15">
      <c r="A257" s="8">
        <v>255</v>
      </c>
      <c r="B257" s="9" t="s">
        <v>212</v>
      </c>
      <c r="C257" s="10" t="s">
        <v>269</v>
      </c>
      <c r="D257" s="11">
        <v>630</v>
      </c>
      <c r="E257" s="11">
        <v>24</v>
      </c>
      <c r="F257" s="11">
        <v>350</v>
      </c>
      <c r="G257" s="11">
        <v>39</v>
      </c>
      <c r="H257" s="11">
        <v>7</v>
      </c>
      <c r="I257" s="11">
        <v>1</v>
      </c>
      <c r="J257" s="11">
        <v>65</v>
      </c>
      <c r="K257" s="11">
        <v>1390</v>
      </c>
      <c r="L257" s="11">
        <v>46</v>
      </c>
      <c r="M257" s="11">
        <v>3</v>
      </c>
      <c r="N257" s="11">
        <v>4</v>
      </c>
      <c r="O257" s="10" t="s">
        <v>77</v>
      </c>
      <c r="P257" s="10" t="s">
        <v>77</v>
      </c>
      <c r="Q257" s="10" t="s">
        <v>77</v>
      </c>
      <c r="AU257"/>
      <c r="AV257"/>
      <c r="AW257"/>
      <c r="AX257"/>
      <c r="AY257"/>
      <c r="AZ257"/>
      <c r="BA257"/>
    </row>
    <row r="258" spans="1:53" ht="13" x14ac:dyDescent="0.15">
      <c r="A258" s="8">
        <v>256</v>
      </c>
      <c r="B258" s="9" t="s">
        <v>212</v>
      </c>
      <c r="C258" s="10" t="s">
        <v>270</v>
      </c>
      <c r="D258" s="11">
        <v>340</v>
      </c>
      <c r="E258" s="11">
        <v>16</v>
      </c>
      <c r="F258" s="11">
        <v>189</v>
      </c>
      <c r="G258" s="11">
        <v>21</v>
      </c>
      <c r="H258" s="11">
        <v>3.5</v>
      </c>
      <c r="I258" s="11">
        <v>0</v>
      </c>
      <c r="J258" s="11">
        <v>45</v>
      </c>
      <c r="K258" s="11">
        <v>1200</v>
      </c>
      <c r="L258" s="11">
        <v>21</v>
      </c>
      <c r="M258" s="11">
        <v>1</v>
      </c>
      <c r="N258" s="11">
        <v>1</v>
      </c>
      <c r="O258" s="10" t="s">
        <v>77</v>
      </c>
      <c r="P258" s="10" t="s">
        <v>77</v>
      </c>
      <c r="Q258" s="10" t="s">
        <v>77</v>
      </c>
      <c r="AU258"/>
      <c r="AV258"/>
      <c r="AW258"/>
      <c r="AX258"/>
      <c r="AY258"/>
      <c r="AZ258"/>
      <c r="BA258"/>
    </row>
    <row r="259" spans="1:53" ht="13" x14ac:dyDescent="0.15">
      <c r="A259" s="8">
        <v>257</v>
      </c>
      <c r="B259" s="9" t="s">
        <v>212</v>
      </c>
      <c r="C259" s="10" t="s">
        <v>271</v>
      </c>
      <c r="D259" s="11">
        <v>410</v>
      </c>
      <c r="E259" s="11">
        <v>12</v>
      </c>
      <c r="F259" s="11">
        <v>150</v>
      </c>
      <c r="G259" s="11">
        <v>17</v>
      </c>
      <c r="H259" s="11">
        <v>3</v>
      </c>
      <c r="I259" s="11">
        <v>0</v>
      </c>
      <c r="J259" s="11">
        <v>20</v>
      </c>
      <c r="K259" s="11">
        <v>870</v>
      </c>
      <c r="L259" s="11">
        <v>53</v>
      </c>
      <c r="M259" s="11">
        <v>2</v>
      </c>
      <c r="N259" s="11">
        <v>14</v>
      </c>
      <c r="O259" s="10" t="s">
        <v>77</v>
      </c>
      <c r="P259" s="10" t="s">
        <v>77</v>
      </c>
      <c r="Q259" s="10" t="s">
        <v>77</v>
      </c>
      <c r="AU259"/>
      <c r="AV259"/>
      <c r="AW259"/>
      <c r="AX259"/>
      <c r="AY259"/>
      <c r="AZ259"/>
      <c r="BA259"/>
    </row>
    <row r="260" spans="1:53" ht="13" x14ac:dyDescent="0.15">
      <c r="A260" s="8">
        <v>258</v>
      </c>
      <c r="B260" s="9" t="s">
        <v>212</v>
      </c>
      <c r="C260" s="10" t="s">
        <v>272</v>
      </c>
      <c r="D260" s="11">
        <v>840</v>
      </c>
      <c r="E260" s="11">
        <v>32</v>
      </c>
      <c r="F260" s="11">
        <v>459</v>
      </c>
      <c r="G260" s="11">
        <v>51</v>
      </c>
      <c r="H260" s="11">
        <v>12</v>
      </c>
      <c r="I260" s="11">
        <v>1</v>
      </c>
      <c r="J260" s="11">
        <v>95</v>
      </c>
      <c r="K260" s="11">
        <v>1760</v>
      </c>
      <c r="L260" s="11">
        <v>62</v>
      </c>
      <c r="M260" s="11">
        <v>3</v>
      </c>
      <c r="N260" s="11">
        <v>7</v>
      </c>
      <c r="O260" s="10" t="s">
        <v>77</v>
      </c>
      <c r="P260" s="10" t="s">
        <v>77</v>
      </c>
      <c r="Q260" s="10" t="s">
        <v>77</v>
      </c>
      <c r="AU260"/>
      <c r="AV260"/>
      <c r="AW260"/>
      <c r="AX260"/>
      <c r="AY260"/>
      <c r="AZ260"/>
      <c r="BA260"/>
    </row>
    <row r="261" spans="1:53" ht="13" x14ac:dyDescent="0.15">
      <c r="A261" s="8">
        <v>259</v>
      </c>
      <c r="B261" s="9" t="s">
        <v>212</v>
      </c>
      <c r="C261" s="10" t="s">
        <v>273</v>
      </c>
      <c r="D261" s="11">
        <v>210</v>
      </c>
      <c r="E261" s="11">
        <v>8</v>
      </c>
      <c r="F261" s="11">
        <v>135</v>
      </c>
      <c r="G261" s="11">
        <v>15</v>
      </c>
      <c r="H261" s="11">
        <v>3</v>
      </c>
      <c r="I261" s="11">
        <v>0</v>
      </c>
      <c r="J261" s="11">
        <v>20</v>
      </c>
      <c r="K261" s="11">
        <v>570</v>
      </c>
      <c r="L261" s="11">
        <v>11</v>
      </c>
      <c r="M261" s="11">
        <v>2</v>
      </c>
      <c r="N261" s="11">
        <v>0</v>
      </c>
      <c r="O261" s="10" t="s">
        <v>77</v>
      </c>
      <c r="P261" s="10" t="s">
        <v>77</v>
      </c>
      <c r="Q261" s="10" t="s">
        <v>77</v>
      </c>
      <c r="AU261"/>
      <c r="AV261"/>
      <c r="AW261"/>
      <c r="AX261"/>
      <c r="AY261"/>
      <c r="AZ261"/>
      <c r="BA261"/>
    </row>
    <row r="262" spans="1:53" ht="13" x14ac:dyDescent="0.15">
      <c r="A262" s="8">
        <v>260</v>
      </c>
      <c r="B262" s="9" t="s">
        <v>212</v>
      </c>
      <c r="C262" s="10" t="s">
        <v>274</v>
      </c>
      <c r="D262" s="11">
        <v>530</v>
      </c>
      <c r="E262" s="11">
        <v>20</v>
      </c>
      <c r="F262" s="11">
        <v>333</v>
      </c>
      <c r="G262" s="11">
        <v>37</v>
      </c>
      <c r="H262" s="11">
        <v>7</v>
      </c>
      <c r="I262" s="11">
        <v>0</v>
      </c>
      <c r="J262" s="11">
        <v>55</v>
      </c>
      <c r="K262" s="11">
        <v>1420</v>
      </c>
      <c r="L262" s="11">
        <v>28</v>
      </c>
      <c r="M262" s="10" t="s">
        <v>77</v>
      </c>
      <c r="N262" s="11">
        <v>0</v>
      </c>
      <c r="O262" s="10" t="s">
        <v>77</v>
      </c>
      <c r="P262" s="10" t="s">
        <v>77</v>
      </c>
      <c r="Q262" s="10" t="s">
        <v>77</v>
      </c>
      <c r="AU262"/>
      <c r="AV262"/>
      <c r="AW262"/>
      <c r="AX262"/>
      <c r="AY262"/>
      <c r="AZ262"/>
      <c r="BA262"/>
    </row>
    <row r="263" spans="1:53" ht="13" x14ac:dyDescent="0.15">
      <c r="A263" s="8">
        <v>261</v>
      </c>
      <c r="B263" s="9" t="s">
        <v>212</v>
      </c>
      <c r="C263" s="10" t="s">
        <v>275</v>
      </c>
      <c r="D263" s="11">
        <v>410</v>
      </c>
      <c r="E263" s="11">
        <v>12</v>
      </c>
      <c r="F263" s="11">
        <v>220</v>
      </c>
      <c r="G263" s="11">
        <v>25</v>
      </c>
      <c r="H263" s="11">
        <v>4.5</v>
      </c>
      <c r="I263" s="11">
        <v>0</v>
      </c>
      <c r="J263" s="11">
        <v>35</v>
      </c>
      <c r="K263" s="11">
        <v>850</v>
      </c>
      <c r="L263" s="11">
        <v>35</v>
      </c>
      <c r="M263" s="11">
        <v>2</v>
      </c>
      <c r="N263" s="11">
        <v>5</v>
      </c>
      <c r="O263" s="10" t="s">
        <v>77</v>
      </c>
      <c r="P263" s="10" t="s">
        <v>77</v>
      </c>
      <c r="Q263" s="10" t="s">
        <v>77</v>
      </c>
      <c r="AU263"/>
      <c r="AV263"/>
      <c r="AW263"/>
      <c r="AX263"/>
      <c r="AY263"/>
      <c r="AZ263"/>
      <c r="BA263"/>
    </row>
    <row r="264" spans="1:53" ht="13" x14ac:dyDescent="0.15">
      <c r="A264" s="8">
        <v>262</v>
      </c>
      <c r="B264" s="9" t="s">
        <v>212</v>
      </c>
      <c r="C264" s="10" t="s">
        <v>276</v>
      </c>
      <c r="D264" s="11">
        <v>700</v>
      </c>
      <c r="E264" s="11">
        <v>25</v>
      </c>
      <c r="F264" s="11">
        <v>378</v>
      </c>
      <c r="G264" s="11">
        <v>42</v>
      </c>
      <c r="H264" s="11">
        <v>7</v>
      </c>
      <c r="I264" s="11">
        <v>0</v>
      </c>
      <c r="J264" s="11">
        <v>65</v>
      </c>
      <c r="K264" s="11">
        <v>1140</v>
      </c>
      <c r="L264" s="11">
        <v>57</v>
      </c>
      <c r="M264" s="11">
        <v>3</v>
      </c>
      <c r="N264" s="11">
        <v>8</v>
      </c>
      <c r="O264" s="10" t="s">
        <v>77</v>
      </c>
      <c r="P264" s="10" t="s">
        <v>77</v>
      </c>
      <c r="Q264" s="10" t="s">
        <v>77</v>
      </c>
      <c r="AU264"/>
      <c r="AV264"/>
      <c r="AW264"/>
      <c r="AX264"/>
      <c r="AY264"/>
      <c r="AZ264"/>
      <c r="BA264"/>
    </row>
    <row r="265" spans="1:53" ht="13" x14ac:dyDescent="0.15">
      <c r="A265" s="8">
        <v>263</v>
      </c>
      <c r="B265" s="9" t="s">
        <v>212</v>
      </c>
      <c r="C265" s="10" t="s">
        <v>277</v>
      </c>
      <c r="D265" s="11">
        <v>760</v>
      </c>
      <c r="E265" s="11">
        <v>32</v>
      </c>
      <c r="F265" s="11">
        <v>405</v>
      </c>
      <c r="G265" s="11">
        <v>45</v>
      </c>
      <c r="H265" s="11">
        <v>11</v>
      </c>
      <c r="I265" s="11">
        <v>0</v>
      </c>
      <c r="J265" s="11">
        <v>95</v>
      </c>
      <c r="K265" s="11">
        <v>1720</v>
      </c>
      <c r="L265" s="11">
        <v>58</v>
      </c>
      <c r="M265" s="11">
        <v>3</v>
      </c>
      <c r="N265" s="11">
        <v>8</v>
      </c>
      <c r="O265" s="10" t="s">
        <v>77</v>
      </c>
      <c r="P265" s="10" t="s">
        <v>77</v>
      </c>
      <c r="Q265" s="10" t="s">
        <v>77</v>
      </c>
      <c r="AU265"/>
      <c r="AV265"/>
      <c r="AW265"/>
      <c r="AX265"/>
      <c r="AY265"/>
      <c r="AZ265"/>
      <c r="BA265"/>
    </row>
    <row r="266" spans="1:53" ht="13" x14ac:dyDescent="0.15">
      <c r="A266" s="8">
        <v>264</v>
      </c>
      <c r="B266" s="9" t="s">
        <v>278</v>
      </c>
      <c r="C266" s="10" t="s">
        <v>279</v>
      </c>
      <c r="D266" s="11">
        <v>1000</v>
      </c>
      <c r="E266" s="11">
        <v>46</v>
      </c>
      <c r="F266" s="11">
        <v>660</v>
      </c>
      <c r="G266" s="11">
        <v>74</v>
      </c>
      <c r="H266" s="11">
        <v>26</v>
      </c>
      <c r="I266" s="11">
        <v>2</v>
      </c>
      <c r="J266" s="11">
        <v>170</v>
      </c>
      <c r="K266" s="11">
        <v>1610</v>
      </c>
      <c r="L266" s="11">
        <v>40</v>
      </c>
      <c r="M266" s="11">
        <v>2</v>
      </c>
      <c r="N266" s="11">
        <v>9</v>
      </c>
      <c r="O266" s="11">
        <v>25</v>
      </c>
      <c r="P266" s="11">
        <v>8</v>
      </c>
      <c r="Q266" s="11">
        <v>30</v>
      </c>
      <c r="AU266"/>
      <c r="AV266"/>
      <c r="AW266"/>
      <c r="AX266"/>
      <c r="AY266"/>
      <c r="AZ266"/>
      <c r="BA266"/>
    </row>
    <row r="267" spans="1:53" ht="13" x14ac:dyDescent="0.15">
      <c r="A267" s="8">
        <v>265</v>
      </c>
      <c r="B267" s="9" t="s">
        <v>278</v>
      </c>
      <c r="C267" s="10" t="s">
        <v>280</v>
      </c>
      <c r="D267" s="11">
        <v>800</v>
      </c>
      <c r="E267" s="11">
        <v>40</v>
      </c>
      <c r="F267" s="11">
        <v>460</v>
      </c>
      <c r="G267" s="11">
        <v>51</v>
      </c>
      <c r="H267" s="11">
        <v>20</v>
      </c>
      <c r="I267" s="11">
        <v>2</v>
      </c>
      <c r="J267" s="11">
        <v>135</v>
      </c>
      <c r="K267" s="11">
        <v>1280</v>
      </c>
      <c r="L267" s="11">
        <v>44</v>
      </c>
      <c r="M267" s="11">
        <v>3</v>
      </c>
      <c r="N267" s="11">
        <v>13</v>
      </c>
      <c r="O267" s="11">
        <v>25</v>
      </c>
      <c r="P267" s="11">
        <v>6</v>
      </c>
      <c r="Q267" s="11">
        <v>35</v>
      </c>
      <c r="AU267"/>
      <c r="AV267"/>
      <c r="AW267"/>
      <c r="AX267"/>
      <c r="AY267"/>
      <c r="AZ267"/>
      <c r="BA267"/>
    </row>
    <row r="268" spans="1:53" ht="13" x14ac:dyDescent="0.15">
      <c r="A268" s="8">
        <v>266</v>
      </c>
      <c r="B268" s="9" t="s">
        <v>278</v>
      </c>
      <c r="C268" s="10" t="s">
        <v>281</v>
      </c>
      <c r="D268" s="11">
        <v>630</v>
      </c>
      <c r="E268" s="11">
        <v>30</v>
      </c>
      <c r="F268" s="11">
        <v>330</v>
      </c>
      <c r="G268" s="11">
        <v>37</v>
      </c>
      <c r="H268" s="11">
        <v>13</v>
      </c>
      <c r="I268" s="11">
        <v>1</v>
      </c>
      <c r="J268" s="11">
        <v>95</v>
      </c>
      <c r="K268" s="11">
        <v>1250</v>
      </c>
      <c r="L268" s="11">
        <v>44</v>
      </c>
      <c r="M268" s="11">
        <v>2</v>
      </c>
      <c r="N268" s="11">
        <v>13</v>
      </c>
      <c r="O268" s="11">
        <v>20</v>
      </c>
      <c r="P268" s="11">
        <v>6</v>
      </c>
      <c r="Q268" s="11">
        <v>25</v>
      </c>
      <c r="AU268"/>
      <c r="AV268"/>
      <c r="AW268"/>
      <c r="AX268"/>
      <c r="AY268"/>
      <c r="AZ268"/>
      <c r="BA268"/>
    </row>
    <row r="269" spans="1:53" ht="13" x14ac:dyDescent="0.15">
      <c r="A269" s="8">
        <v>267</v>
      </c>
      <c r="B269" s="9" t="s">
        <v>278</v>
      </c>
      <c r="C269" s="10" t="s">
        <v>282</v>
      </c>
      <c r="D269" s="11">
        <v>540</v>
      </c>
      <c r="E269" s="11">
        <v>23</v>
      </c>
      <c r="F269" s="11">
        <v>270</v>
      </c>
      <c r="G269" s="11">
        <v>30</v>
      </c>
      <c r="H269" s="11">
        <v>11</v>
      </c>
      <c r="I269" s="11">
        <v>1</v>
      </c>
      <c r="J269" s="11">
        <v>70</v>
      </c>
      <c r="K269" s="11">
        <v>1020</v>
      </c>
      <c r="L269" s="11">
        <v>44</v>
      </c>
      <c r="M269" s="11">
        <v>3</v>
      </c>
      <c r="N269" s="11">
        <v>13</v>
      </c>
      <c r="O269" s="11">
        <v>20</v>
      </c>
      <c r="P269" s="11">
        <v>6</v>
      </c>
      <c r="Q269" s="11">
        <v>25</v>
      </c>
      <c r="AU269"/>
      <c r="AV269"/>
      <c r="AW269"/>
      <c r="AX269"/>
      <c r="AY269"/>
      <c r="AZ269"/>
      <c r="BA269"/>
    </row>
    <row r="270" spans="1:53" ht="13" x14ac:dyDescent="0.15">
      <c r="A270" s="8">
        <v>268</v>
      </c>
      <c r="B270" s="9" t="s">
        <v>278</v>
      </c>
      <c r="C270" s="10" t="s">
        <v>283</v>
      </c>
      <c r="D270" s="11">
        <v>570</v>
      </c>
      <c r="E270" s="11">
        <v>24</v>
      </c>
      <c r="F270" s="11">
        <v>310</v>
      </c>
      <c r="G270" s="11">
        <v>35</v>
      </c>
      <c r="H270" s="11">
        <v>11</v>
      </c>
      <c r="I270" s="11">
        <v>1</v>
      </c>
      <c r="J270" s="11">
        <v>75</v>
      </c>
      <c r="K270" s="11">
        <v>820</v>
      </c>
      <c r="L270" s="11">
        <v>39</v>
      </c>
      <c r="M270" s="11">
        <v>2</v>
      </c>
      <c r="N270" s="11">
        <v>8</v>
      </c>
      <c r="O270" s="11">
        <v>2</v>
      </c>
      <c r="P270" s="11">
        <v>0</v>
      </c>
      <c r="Q270" s="11">
        <v>25</v>
      </c>
      <c r="AU270"/>
      <c r="AV270"/>
      <c r="AW270"/>
      <c r="AX270"/>
      <c r="AY270"/>
      <c r="AZ270"/>
      <c r="BA270"/>
    </row>
    <row r="271" spans="1:53" ht="13" x14ac:dyDescent="0.15">
      <c r="A271" s="8">
        <v>269</v>
      </c>
      <c r="B271" s="9" t="s">
        <v>278</v>
      </c>
      <c r="C271" s="10" t="s">
        <v>284</v>
      </c>
      <c r="D271" s="11">
        <v>400</v>
      </c>
      <c r="E271" s="11">
        <v>19</v>
      </c>
      <c r="F271" s="11">
        <v>160</v>
      </c>
      <c r="G271" s="11">
        <v>18</v>
      </c>
      <c r="H271" s="11">
        <v>9</v>
      </c>
      <c r="I271" s="11">
        <v>1</v>
      </c>
      <c r="J271" s="11">
        <v>65</v>
      </c>
      <c r="K271" s="11">
        <v>930</v>
      </c>
      <c r="L271" s="11">
        <v>34</v>
      </c>
      <c r="M271" s="11">
        <v>1</v>
      </c>
      <c r="N271" s="11">
        <v>8</v>
      </c>
      <c r="O271" s="11">
        <v>10</v>
      </c>
      <c r="P271" s="11">
        <v>0</v>
      </c>
      <c r="Q271" s="11">
        <v>10</v>
      </c>
      <c r="AU271"/>
      <c r="AV271"/>
      <c r="AW271"/>
      <c r="AX271"/>
      <c r="AY271"/>
      <c r="AZ271"/>
      <c r="BA271"/>
    </row>
    <row r="272" spans="1:53" ht="13" x14ac:dyDescent="0.15">
      <c r="A272" s="8">
        <v>270</v>
      </c>
      <c r="B272" s="9" t="s">
        <v>278</v>
      </c>
      <c r="C272" s="10" t="s">
        <v>285</v>
      </c>
      <c r="D272" s="11">
        <v>630</v>
      </c>
      <c r="E272" s="11">
        <v>34</v>
      </c>
      <c r="F272" s="11">
        <v>310</v>
      </c>
      <c r="G272" s="11">
        <v>34</v>
      </c>
      <c r="H272" s="11">
        <v>18</v>
      </c>
      <c r="I272" s="11">
        <v>2</v>
      </c>
      <c r="J272" s="11">
        <v>125</v>
      </c>
      <c r="K272" s="11">
        <v>1240</v>
      </c>
      <c r="L272" s="11">
        <v>34</v>
      </c>
      <c r="M272" s="11">
        <v>1</v>
      </c>
      <c r="N272" s="11">
        <v>9</v>
      </c>
      <c r="O272" s="11">
        <v>15</v>
      </c>
      <c r="P272" s="11">
        <v>0</v>
      </c>
      <c r="Q272" s="11">
        <v>20</v>
      </c>
      <c r="AU272"/>
      <c r="AV272"/>
      <c r="AW272"/>
      <c r="AX272"/>
      <c r="AY272"/>
      <c r="AZ272"/>
      <c r="BA272"/>
    </row>
    <row r="273" spans="1:53" ht="13" x14ac:dyDescent="0.15">
      <c r="A273" s="8">
        <v>271</v>
      </c>
      <c r="B273" s="9" t="s">
        <v>278</v>
      </c>
      <c r="C273" s="10" t="s">
        <v>286</v>
      </c>
      <c r="D273" s="11">
        <v>1030</v>
      </c>
      <c r="E273" s="11">
        <v>35</v>
      </c>
      <c r="F273" s="11">
        <v>480</v>
      </c>
      <c r="G273" s="11">
        <v>53</v>
      </c>
      <c r="H273" s="11">
        <v>9</v>
      </c>
      <c r="I273" s="11">
        <v>1</v>
      </c>
      <c r="J273" s="11">
        <v>80</v>
      </c>
      <c r="K273" s="11">
        <v>2780</v>
      </c>
      <c r="L273" s="11">
        <v>105</v>
      </c>
      <c r="M273" s="11">
        <v>9</v>
      </c>
      <c r="N273" s="11">
        <v>4</v>
      </c>
      <c r="O273" s="11">
        <v>2</v>
      </c>
      <c r="P273" s="11">
        <v>0</v>
      </c>
      <c r="Q273" s="11">
        <v>10</v>
      </c>
      <c r="AU273"/>
      <c r="AV273"/>
      <c r="AW273"/>
      <c r="AX273"/>
      <c r="AY273"/>
      <c r="AZ273"/>
      <c r="BA273"/>
    </row>
    <row r="274" spans="1:53" ht="13" x14ac:dyDescent="0.15">
      <c r="A274" s="8">
        <v>272</v>
      </c>
      <c r="B274" s="9" t="s">
        <v>278</v>
      </c>
      <c r="C274" s="10" t="s">
        <v>287</v>
      </c>
      <c r="D274" s="11">
        <v>1260</v>
      </c>
      <c r="E274" s="11">
        <v>49</v>
      </c>
      <c r="F274" s="11">
        <v>590</v>
      </c>
      <c r="G274" s="11">
        <v>66</v>
      </c>
      <c r="H274" s="11">
        <v>11</v>
      </c>
      <c r="I274" s="11">
        <v>1</v>
      </c>
      <c r="J274" s="11">
        <v>120</v>
      </c>
      <c r="K274" s="11">
        <v>3500</v>
      </c>
      <c r="L274" s="11">
        <v>121</v>
      </c>
      <c r="M274" s="11">
        <v>12</v>
      </c>
      <c r="N274" s="11">
        <v>4</v>
      </c>
      <c r="O274" s="11">
        <v>2</v>
      </c>
      <c r="P274" s="11">
        <v>0</v>
      </c>
      <c r="Q274" s="11">
        <v>10</v>
      </c>
      <c r="AU274"/>
      <c r="AV274"/>
      <c r="AW274"/>
      <c r="AX274"/>
      <c r="AY274"/>
      <c r="AZ274"/>
      <c r="BA274"/>
    </row>
    <row r="275" spans="1:53" ht="13" x14ac:dyDescent="0.15">
      <c r="A275" s="8">
        <v>273</v>
      </c>
      <c r="B275" s="9" t="s">
        <v>278</v>
      </c>
      <c r="C275" s="10" t="s">
        <v>288</v>
      </c>
      <c r="D275" s="11">
        <v>420</v>
      </c>
      <c r="E275" s="11">
        <v>19</v>
      </c>
      <c r="F275" s="11">
        <v>240</v>
      </c>
      <c r="G275" s="11">
        <v>26</v>
      </c>
      <c r="H275" s="11">
        <v>11</v>
      </c>
      <c r="I275" s="11">
        <v>1</v>
      </c>
      <c r="J275" s="11">
        <v>60</v>
      </c>
      <c r="K275" s="11">
        <v>1140</v>
      </c>
      <c r="L275" s="11">
        <v>26</v>
      </c>
      <c r="M275" s="11">
        <v>1</v>
      </c>
      <c r="N275" s="11">
        <v>3</v>
      </c>
      <c r="O275" s="10" t="s">
        <v>77</v>
      </c>
      <c r="P275" s="10" t="s">
        <v>77</v>
      </c>
      <c r="Q275" s="10" t="s">
        <v>77</v>
      </c>
      <c r="AU275"/>
      <c r="AV275"/>
      <c r="AW275"/>
      <c r="AX275"/>
      <c r="AY275"/>
      <c r="AZ275"/>
      <c r="BA275"/>
    </row>
    <row r="276" spans="1:53" ht="13" x14ac:dyDescent="0.15">
      <c r="A276" s="8">
        <v>274</v>
      </c>
      <c r="B276" s="9" t="s">
        <v>278</v>
      </c>
      <c r="C276" s="10" t="s">
        <v>289</v>
      </c>
      <c r="D276" s="11">
        <v>390</v>
      </c>
      <c r="E276" s="11">
        <v>16</v>
      </c>
      <c r="F276" s="11">
        <v>220</v>
      </c>
      <c r="G276" s="11">
        <v>24</v>
      </c>
      <c r="H276" s="11">
        <v>11</v>
      </c>
      <c r="I276" s="11">
        <v>1</v>
      </c>
      <c r="J276" s="11">
        <v>50</v>
      </c>
      <c r="K276" s="11">
        <v>1000</v>
      </c>
      <c r="L276" s="11">
        <v>26</v>
      </c>
      <c r="M276" s="11">
        <v>1</v>
      </c>
      <c r="N276" s="11">
        <v>3</v>
      </c>
      <c r="O276" s="10" t="s">
        <v>77</v>
      </c>
      <c r="P276" s="10" t="s">
        <v>77</v>
      </c>
      <c r="Q276" s="10" t="s">
        <v>77</v>
      </c>
      <c r="AU276"/>
      <c r="AV276"/>
      <c r="AW276"/>
      <c r="AX276"/>
      <c r="AY276"/>
      <c r="AZ276"/>
      <c r="BA276"/>
    </row>
    <row r="277" spans="1:53" ht="13" x14ac:dyDescent="0.15">
      <c r="A277" s="8">
        <v>275</v>
      </c>
      <c r="B277" s="9" t="s">
        <v>278</v>
      </c>
      <c r="C277" s="10" t="s">
        <v>290</v>
      </c>
      <c r="D277" s="11">
        <v>380</v>
      </c>
      <c r="E277" s="11">
        <v>16</v>
      </c>
      <c r="F277" s="11">
        <v>220</v>
      </c>
      <c r="G277" s="11">
        <v>24</v>
      </c>
      <c r="H277" s="11">
        <v>11</v>
      </c>
      <c r="I277" s="11">
        <v>1</v>
      </c>
      <c r="J277" s="11">
        <v>55</v>
      </c>
      <c r="K277" s="11">
        <v>900</v>
      </c>
      <c r="L277" s="11">
        <v>23</v>
      </c>
      <c r="M277" s="11">
        <v>1</v>
      </c>
      <c r="N277" s="11">
        <v>3</v>
      </c>
      <c r="O277" s="11">
        <v>10</v>
      </c>
      <c r="P277" s="11">
        <v>0</v>
      </c>
      <c r="Q277" s="11">
        <v>15</v>
      </c>
      <c r="AU277"/>
      <c r="AV277"/>
      <c r="AW277"/>
      <c r="AX277"/>
      <c r="AY277"/>
      <c r="AZ277"/>
      <c r="BA277"/>
    </row>
    <row r="278" spans="1:53" ht="13" x14ac:dyDescent="0.15">
      <c r="A278" s="8">
        <v>276</v>
      </c>
      <c r="B278" s="9" t="s">
        <v>278</v>
      </c>
      <c r="C278" s="10" t="s">
        <v>291</v>
      </c>
      <c r="D278" s="11">
        <v>330</v>
      </c>
      <c r="E278" s="11">
        <v>13</v>
      </c>
      <c r="F278" s="11">
        <v>180</v>
      </c>
      <c r="G278" s="11">
        <v>20</v>
      </c>
      <c r="H278" s="11">
        <v>8</v>
      </c>
      <c r="I278" s="11">
        <v>1</v>
      </c>
      <c r="J278" s="11">
        <v>40</v>
      </c>
      <c r="K278" s="11">
        <v>1050</v>
      </c>
      <c r="L278" s="11">
        <v>24</v>
      </c>
      <c r="M278" s="11">
        <v>1</v>
      </c>
      <c r="N278" s="11">
        <v>5</v>
      </c>
      <c r="O278" s="11">
        <v>8</v>
      </c>
      <c r="P278" s="11">
        <v>0</v>
      </c>
      <c r="Q278" s="11">
        <v>6</v>
      </c>
      <c r="AU278"/>
      <c r="AV278"/>
      <c r="AW278"/>
      <c r="AX278"/>
      <c r="AY278"/>
      <c r="AZ278"/>
      <c r="BA278"/>
    </row>
    <row r="279" spans="1:53" ht="13" x14ac:dyDescent="0.15">
      <c r="A279" s="8">
        <v>277</v>
      </c>
      <c r="B279" s="9" t="s">
        <v>278</v>
      </c>
      <c r="C279" s="10" t="s">
        <v>292</v>
      </c>
      <c r="D279" s="11">
        <v>290</v>
      </c>
      <c r="E279" s="11">
        <v>11</v>
      </c>
      <c r="F279" s="11">
        <v>160</v>
      </c>
      <c r="G279" s="11">
        <v>17</v>
      </c>
      <c r="H279" s="11">
        <v>7</v>
      </c>
      <c r="I279" s="11">
        <v>1</v>
      </c>
      <c r="J279" s="11">
        <v>35</v>
      </c>
      <c r="K279" s="11">
        <v>900</v>
      </c>
      <c r="L279" s="11">
        <v>22</v>
      </c>
      <c r="M279" s="11">
        <v>1</v>
      </c>
      <c r="N279" s="11">
        <v>4</v>
      </c>
      <c r="O279" s="11">
        <v>4</v>
      </c>
      <c r="P279" s="11">
        <v>0</v>
      </c>
      <c r="Q279" s="11">
        <v>6</v>
      </c>
      <c r="AU279"/>
      <c r="AV279"/>
      <c r="AW279"/>
      <c r="AX279"/>
      <c r="AY279"/>
      <c r="AZ279"/>
      <c r="BA279"/>
    </row>
    <row r="280" spans="1:53" ht="13" x14ac:dyDescent="0.15">
      <c r="A280" s="8">
        <v>278</v>
      </c>
      <c r="B280" s="9" t="s">
        <v>278</v>
      </c>
      <c r="C280" s="10" t="s">
        <v>293</v>
      </c>
      <c r="D280" s="11">
        <v>350</v>
      </c>
      <c r="E280" s="11">
        <v>13</v>
      </c>
      <c r="F280" s="11">
        <v>180</v>
      </c>
      <c r="G280" s="11">
        <v>20</v>
      </c>
      <c r="H280" s="11">
        <v>8</v>
      </c>
      <c r="I280" s="11">
        <v>1</v>
      </c>
      <c r="J280" s="11">
        <v>35</v>
      </c>
      <c r="K280" s="11">
        <v>1000</v>
      </c>
      <c r="L280" s="11">
        <v>30</v>
      </c>
      <c r="M280" s="11">
        <v>1</v>
      </c>
      <c r="N280" s="11">
        <v>6</v>
      </c>
      <c r="O280" s="10" t="s">
        <v>77</v>
      </c>
      <c r="P280" s="10" t="s">
        <v>77</v>
      </c>
      <c r="Q280" s="10" t="s">
        <v>77</v>
      </c>
      <c r="AU280"/>
      <c r="AV280"/>
      <c r="AW280"/>
      <c r="AX280"/>
      <c r="AY280"/>
      <c r="AZ280"/>
      <c r="BA280"/>
    </row>
    <row r="281" spans="1:53" ht="13" x14ac:dyDescent="0.15">
      <c r="A281" s="8">
        <v>279</v>
      </c>
      <c r="B281" s="9" t="s">
        <v>278</v>
      </c>
      <c r="C281" s="10" t="s">
        <v>294</v>
      </c>
      <c r="D281" s="11">
        <v>310</v>
      </c>
      <c r="E281" s="11">
        <v>17</v>
      </c>
      <c r="F281" s="11">
        <v>80</v>
      </c>
      <c r="G281" s="11">
        <v>9</v>
      </c>
      <c r="H281" s="11">
        <v>3</v>
      </c>
      <c r="I281" s="11">
        <v>0</v>
      </c>
      <c r="J281" s="11">
        <v>50</v>
      </c>
      <c r="K281" s="11">
        <v>830</v>
      </c>
      <c r="L281" s="11">
        <v>41</v>
      </c>
      <c r="M281" s="11">
        <v>2</v>
      </c>
      <c r="N281" s="11">
        <v>9</v>
      </c>
      <c r="O281" s="11">
        <v>10</v>
      </c>
      <c r="P281" s="11">
        <v>4</v>
      </c>
      <c r="Q281" s="11">
        <v>4</v>
      </c>
      <c r="AU281"/>
      <c r="AV281"/>
      <c r="AW281"/>
      <c r="AX281"/>
      <c r="AY281"/>
      <c r="AZ281"/>
      <c r="BA281"/>
    </row>
    <row r="282" spans="1:53" ht="13" x14ac:dyDescent="0.15">
      <c r="A282" s="8">
        <v>280</v>
      </c>
      <c r="B282" s="9" t="s">
        <v>278</v>
      </c>
      <c r="C282" s="10" t="s">
        <v>295</v>
      </c>
      <c r="D282" s="11">
        <v>250</v>
      </c>
      <c r="E282" s="11">
        <v>7</v>
      </c>
      <c r="F282" s="11">
        <v>80</v>
      </c>
      <c r="G282" s="11">
        <v>9</v>
      </c>
      <c r="H282" s="11">
        <v>1</v>
      </c>
      <c r="I282" s="11">
        <v>0</v>
      </c>
      <c r="J282" s="11">
        <v>0</v>
      </c>
      <c r="K282" s="11">
        <v>500</v>
      </c>
      <c r="L282" s="11">
        <v>36</v>
      </c>
      <c r="M282" s="11">
        <v>2</v>
      </c>
      <c r="N282" s="11">
        <v>1</v>
      </c>
      <c r="O282" s="11">
        <v>0</v>
      </c>
      <c r="P282" s="11">
        <v>2</v>
      </c>
      <c r="Q282" s="11">
        <v>2</v>
      </c>
      <c r="AU282"/>
      <c r="AV282"/>
      <c r="AW282"/>
      <c r="AX282"/>
      <c r="AY282"/>
      <c r="AZ282"/>
      <c r="BA282"/>
    </row>
    <row r="283" spans="1:53" ht="13" x14ac:dyDescent="0.15">
      <c r="A283" s="8">
        <v>281</v>
      </c>
      <c r="B283" s="9" t="s">
        <v>278</v>
      </c>
      <c r="C283" s="10" t="s">
        <v>296</v>
      </c>
      <c r="D283" s="11">
        <v>550</v>
      </c>
      <c r="E283" s="11">
        <v>35</v>
      </c>
      <c r="F283" s="11">
        <v>410</v>
      </c>
      <c r="G283" s="11">
        <v>45</v>
      </c>
      <c r="H283" s="11">
        <v>25</v>
      </c>
      <c r="I283" s="11">
        <v>0</v>
      </c>
      <c r="J283" s="11">
        <v>150</v>
      </c>
      <c r="K283" s="11">
        <v>900</v>
      </c>
      <c r="L283" s="11">
        <v>0</v>
      </c>
      <c r="M283" s="11">
        <v>0</v>
      </c>
      <c r="N283" s="11">
        <v>0</v>
      </c>
      <c r="O283" s="11">
        <v>30</v>
      </c>
      <c r="P283" s="11">
        <v>0</v>
      </c>
      <c r="Q283" s="11">
        <v>100</v>
      </c>
      <c r="AU283"/>
      <c r="AV283"/>
      <c r="AW283"/>
      <c r="AX283"/>
      <c r="AY283"/>
      <c r="AZ283"/>
      <c r="BA283"/>
    </row>
    <row r="284" spans="1:53" ht="13" x14ac:dyDescent="0.15">
      <c r="A284" s="8">
        <v>282</v>
      </c>
      <c r="B284" s="9" t="s">
        <v>278</v>
      </c>
      <c r="C284" s="10" t="s">
        <v>297</v>
      </c>
      <c r="D284" s="11">
        <v>1050</v>
      </c>
      <c r="E284" s="11">
        <v>43</v>
      </c>
      <c r="F284" s="11">
        <v>670</v>
      </c>
      <c r="G284" s="11">
        <v>75</v>
      </c>
      <c r="H284" s="11">
        <v>43</v>
      </c>
      <c r="I284" s="11">
        <v>1</v>
      </c>
      <c r="J284" s="11">
        <v>180</v>
      </c>
      <c r="K284" s="11">
        <v>2210</v>
      </c>
      <c r="L284" s="11">
        <v>52</v>
      </c>
      <c r="M284" s="11">
        <v>0</v>
      </c>
      <c r="N284" s="11">
        <v>30</v>
      </c>
      <c r="O284" s="10" t="s">
        <v>77</v>
      </c>
      <c r="P284" s="10" t="s">
        <v>77</v>
      </c>
      <c r="Q284" s="10" t="s">
        <v>77</v>
      </c>
      <c r="AU284"/>
      <c r="AV284"/>
      <c r="AW284"/>
      <c r="AX284"/>
      <c r="AY284"/>
      <c r="AZ284"/>
      <c r="BA284"/>
    </row>
    <row r="285" spans="1:53" ht="13" x14ac:dyDescent="0.15">
      <c r="A285" s="8">
        <v>283</v>
      </c>
      <c r="B285" s="9" t="s">
        <v>278</v>
      </c>
      <c r="C285" s="10" t="s">
        <v>298</v>
      </c>
      <c r="D285" s="11">
        <v>760</v>
      </c>
      <c r="E285" s="11">
        <v>32</v>
      </c>
      <c r="F285" s="11">
        <v>440</v>
      </c>
      <c r="G285" s="11">
        <v>49</v>
      </c>
      <c r="H285" s="11">
        <v>21</v>
      </c>
      <c r="I285" s="11">
        <v>2</v>
      </c>
      <c r="J285" s="11">
        <v>100</v>
      </c>
      <c r="K285" s="11">
        <v>1570</v>
      </c>
      <c r="L285" s="11">
        <v>48</v>
      </c>
      <c r="M285" s="11">
        <v>2</v>
      </c>
      <c r="N285" s="11">
        <v>6</v>
      </c>
      <c r="O285" s="10" t="s">
        <v>77</v>
      </c>
      <c r="P285" s="10" t="s">
        <v>77</v>
      </c>
      <c r="Q285" s="10" t="s">
        <v>77</v>
      </c>
      <c r="AU285"/>
      <c r="AV285"/>
      <c r="AW285"/>
      <c r="AX285"/>
      <c r="AY285"/>
      <c r="AZ285"/>
      <c r="BA285"/>
    </row>
    <row r="286" spans="1:53" ht="13" x14ac:dyDescent="0.15">
      <c r="A286" s="8">
        <v>284</v>
      </c>
      <c r="B286" s="9" t="s">
        <v>278</v>
      </c>
      <c r="C286" s="10" t="s">
        <v>153</v>
      </c>
      <c r="D286" s="11">
        <v>260</v>
      </c>
      <c r="E286" s="11">
        <v>6</v>
      </c>
      <c r="F286" s="11">
        <v>140</v>
      </c>
      <c r="G286" s="11">
        <v>15</v>
      </c>
      <c r="H286" s="11">
        <v>4</v>
      </c>
      <c r="I286" s="11">
        <v>0</v>
      </c>
      <c r="J286" s="11">
        <v>20</v>
      </c>
      <c r="K286" s="11">
        <v>450</v>
      </c>
      <c r="L286" s="11">
        <v>26</v>
      </c>
      <c r="M286" s="11">
        <v>1</v>
      </c>
      <c r="N286" s="11">
        <v>7</v>
      </c>
      <c r="O286" s="11">
        <v>0</v>
      </c>
      <c r="P286" s="11">
        <v>4</v>
      </c>
      <c r="Q286" s="11">
        <v>0</v>
      </c>
      <c r="AU286"/>
      <c r="AV286"/>
      <c r="AW286"/>
      <c r="AX286"/>
      <c r="AY286"/>
      <c r="AZ286"/>
      <c r="BA286"/>
    </row>
    <row r="287" spans="1:53" ht="13" x14ac:dyDescent="0.15">
      <c r="A287" s="8">
        <v>285</v>
      </c>
      <c r="B287" s="9" t="s">
        <v>278</v>
      </c>
      <c r="C287" s="10" t="s">
        <v>299</v>
      </c>
      <c r="D287" s="11">
        <v>470</v>
      </c>
      <c r="E287" s="11">
        <v>17</v>
      </c>
      <c r="F287" s="11">
        <v>200</v>
      </c>
      <c r="G287" s="11">
        <v>22</v>
      </c>
      <c r="H287" s="11">
        <v>3</v>
      </c>
      <c r="I287" s="11">
        <v>0</v>
      </c>
      <c r="J287" s="11">
        <v>20</v>
      </c>
      <c r="K287" s="11">
        <v>1210</v>
      </c>
      <c r="L287" s="11">
        <v>53</v>
      </c>
      <c r="M287" s="11">
        <v>2</v>
      </c>
      <c r="N287" s="11">
        <v>7</v>
      </c>
      <c r="O287" s="11">
        <v>10</v>
      </c>
      <c r="P287" s="11">
        <v>2</v>
      </c>
      <c r="Q287" s="11">
        <v>6</v>
      </c>
      <c r="AU287"/>
      <c r="AV287"/>
      <c r="AW287"/>
      <c r="AX287"/>
      <c r="AY287"/>
      <c r="AZ287"/>
      <c r="BA287"/>
    </row>
    <row r="288" spans="1:53" ht="13" x14ac:dyDescent="0.15">
      <c r="A288" s="8">
        <v>286</v>
      </c>
      <c r="B288" s="9" t="s">
        <v>278</v>
      </c>
      <c r="C288" s="10" t="s">
        <v>300</v>
      </c>
      <c r="D288" s="11">
        <v>400</v>
      </c>
      <c r="E288" s="11">
        <v>20</v>
      </c>
      <c r="F288" s="11">
        <v>160</v>
      </c>
      <c r="G288" s="11">
        <v>18</v>
      </c>
      <c r="H288" s="11">
        <v>9</v>
      </c>
      <c r="I288" s="11">
        <v>1</v>
      </c>
      <c r="J288" s="11">
        <v>65</v>
      </c>
      <c r="K288" s="11">
        <v>930</v>
      </c>
      <c r="L288" s="11">
        <v>35</v>
      </c>
      <c r="M288" s="11">
        <v>1</v>
      </c>
      <c r="N288" s="11">
        <v>9</v>
      </c>
      <c r="O288" s="11">
        <v>20</v>
      </c>
      <c r="P288" s="11">
        <v>6</v>
      </c>
      <c r="Q288" s="11">
        <v>10</v>
      </c>
      <c r="AU288"/>
      <c r="AV288"/>
      <c r="AW288"/>
      <c r="AX288"/>
      <c r="AY288"/>
      <c r="AZ288"/>
      <c r="BA288"/>
    </row>
    <row r="289" spans="1:53" ht="13" x14ac:dyDescent="0.15">
      <c r="A289" s="8">
        <v>287</v>
      </c>
      <c r="B289" s="9" t="s">
        <v>278</v>
      </c>
      <c r="C289" s="10" t="s">
        <v>301</v>
      </c>
      <c r="D289" s="11">
        <v>640</v>
      </c>
      <c r="E289" s="11">
        <v>34</v>
      </c>
      <c r="F289" s="11">
        <v>310</v>
      </c>
      <c r="G289" s="11">
        <v>34</v>
      </c>
      <c r="H289" s="11">
        <v>18</v>
      </c>
      <c r="I289" s="11">
        <v>2</v>
      </c>
      <c r="J289" s="11">
        <v>125</v>
      </c>
      <c r="K289" s="11">
        <v>1240</v>
      </c>
      <c r="L289" s="11">
        <v>35</v>
      </c>
      <c r="M289" s="11">
        <v>1</v>
      </c>
      <c r="N289" s="11">
        <v>9</v>
      </c>
      <c r="O289" s="11">
        <v>25</v>
      </c>
      <c r="P289" s="11">
        <v>6</v>
      </c>
      <c r="Q289" s="11">
        <v>20</v>
      </c>
      <c r="AU289"/>
      <c r="AV289"/>
      <c r="AW289"/>
      <c r="AX289"/>
      <c r="AY289"/>
      <c r="AZ289"/>
      <c r="BA289"/>
    </row>
    <row r="290" spans="1:53" ht="13" x14ac:dyDescent="0.15">
      <c r="A290" s="8">
        <v>288</v>
      </c>
      <c r="B290" s="9" t="s">
        <v>278</v>
      </c>
      <c r="C290" s="10" t="s">
        <v>302</v>
      </c>
      <c r="D290" s="11">
        <v>540</v>
      </c>
      <c r="E290" s="11">
        <v>29</v>
      </c>
      <c r="F290" s="11">
        <v>240</v>
      </c>
      <c r="G290" s="11">
        <v>26</v>
      </c>
      <c r="H290" s="11">
        <v>13</v>
      </c>
      <c r="I290" s="11">
        <v>1</v>
      </c>
      <c r="J290" s="11">
        <v>100</v>
      </c>
      <c r="K290" s="11">
        <v>750</v>
      </c>
      <c r="L290" s="11">
        <v>34</v>
      </c>
      <c r="M290" s="11">
        <v>1</v>
      </c>
      <c r="N290" s="11">
        <v>9</v>
      </c>
      <c r="O290" s="11">
        <v>15</v>
      </c>
      <c r="P290" s="11">
        <v>6</v>
      </c>
      <c r="Q290" s="11">
        <v>4</v>
      </c>
      <c r="AU290"/>
      <c r="AV290"/>
      <c r="AW290"/>
      <c r="AX290"/>
      <c r="AY290"/>
      <c r="AZ290"/>
      <c r="BA290"/>
    </row>
    <row r="291" spans="1:53" ht="13" x14ac:dyDescent="0.15">
      <c r="A291" s="8">
        <v>289</v>
      </c>
      <c r="B291" s="9" t="s">
        <v>278</v>
      </c>
      <c r="C291" s="10" t="s">
        <v>303</v>
      </c>
      <c r="D291" s="11">
        <v>350</v>
      </c>
      <c r="E291" s="11">
        <v>17</v>
      </c>
      <c r="F291" s="11">
        <v>130</v>
      </c>
      <c r="G291" s="11">
        <v>14</v>
      </c>
      <c r="H291" s="11">
        <v>7</v>
      </c>
      <c r="I291" s="11">
        <v>1</v>
      </c>
      <c r="J291" s="11">
        <v>50</v>
      </c>
      <c r="K291" s="11">
        <v>680</v>
      </c>
      <c r="L291" s="11">
        <v>34</v>
      </c>
      <c r="M291" s="11">
        <v>1</v>
      </c>
      <c r="N291" s="11">
        <v>9</v>
      </c>
      <c r="O291" s="11">
        <v>15</v>
      </c>
      <c r="P291" s="11">
        <v>6</v>
      </c>
      <c r="Q291" s="11">
        <v>4</v>
      </c>
      <c r="AU291"/>
      <c r="AV291"/>
      <c r="AW291"/>
      <c r="AX291"/>
      <c r="AY291"/>
      <c r="AZ291"/>
      <c r="BA291"/>
    </row>
    <row r="292" spans="1:53" ht="13" x14ac:dyDescent="0.15">
      <c r="A292" s="8">
        <v>290</v>
      </c>
      <c r="B292" s="9" t="s">
        <v>278</v>
      </c>
      <c r="C292" s="10" t="s">
        <v>304</v>
      </c>
      <c r="D292" s="11">
        <v>780</v>
      </c>
      <c r="E292" s="11">
        <v>41</v>
      </c>
      <c r="F292" s="11">
        <v>430</v>
      </c>
      <c r="G292" s="11">
        <v>48</v>
      </c>
      <c r="H292" s="11">
        <v>22</v>
      </c>
      <c r="I292" s="11">
        <v>2</v>
      </c>
      <c r="J292" s="11">
        <v>150</v>
      </c>
      <c r="K292" s="11">
        <v>1390</v>
      </c>
      <c r="L292" s="11">
        <v>34</v>
      </c>
      <c r="M292" s="11">
        <v>1</v>
      </c>
      <c r="N292" s="11">
        <v>7</v>
      </c>
      <c r="O292" s="11">
        <v>20</v>
      </c>
      <c r="P292" s="11">
        <v>6</v>
      </c>
      <c r="Q292" s="11">
        <v>20</v>
      </c>
      <c r="AU292"/>
      <c r="AV292"/>
      <c r="AW292"/>
      <c r="AX292"/>
      <c r="AY292"/>
      <c r="AZ292"/>
      <c r="BA292"/>
    </row>
    <row r="293" spans="1:53" ht="13" x14ac:dyDescent="0.15">
      <c r="A293" s="8">
        <v>291</v>
      </c>
      <c r="B293" s="9" t="s">
        <v>278</v>
      </c>
      <c r="C293" s="10" t="s">
        <v>305</v>
      </c>
      <c r="D293" s="11">
        <v>580</v>
      </c>
      <c r="E293" s="11">
        <v>19</v>
      </c>
      <c r="F293" s="11">
        <v>310</v>
      </c>
      <c r="G293" s="11">
        <v>34</v>
      </c>
      <c r="H293" s="11">
        <v>7</v>
      </c>
      <c r="I293" s="11">
        <v>0</v>
      </c>
      <c r="J293" s="11">
        <v>45</v>
      </c>
      <c r="K293" s="11">
        <v>910</v>
      </c>
      <c r="L293" s="11">
        <v>48</v>
      </c>
      <c r="M293" s="11">
        <v>2</v>
      </c>
      <c r="N293" s="11">
        <v>6</v>
      </c>
      <c r="O293" s="10" t="s">
        <v>77</v>
      </c>
      <c r="P293" s="10" t="s">
        <v>77</v>
      </c>
      <c r="Q293" s="10" t="s">
        <v>77</v>
      </c>
      <c r="AU293"/>
      <c r="AV293"/>
      <c r="AW293"/>
      <c r="AX293"/>
      <c r="AY293"/>
      <c r="AZ293"/>
      <c r="BA293"/>
    </row>
    <row r="294" spans="1:53" ht="13" x14ac:dyDescent="0.15">
      <c r="A294" s="8">
        <v>292</v>
      </c>
      <c r="B294" s="9" t="s">
        <v>278</v>
      </c>
      <c r="C294" s="10" t="s">
        <v>306</v>
      </c>
      <c r="D294" s="11">
        <v>910</v>
      </c>
      <c r="E294" s="11">
        <v>23</v>
      </c>
      <c r="F294" s="11">
        <v>430</v>
      </c>
      <c r="G294" s="11">
        <v>48</v>
      </c>
      <c r="H294" s="11">
        <v>13</v>
      </c>
      <c r="I294" s="11">
        <v>0.5</v>
      </c>
      <c r="J294" s="11">
        <v>45</v>
      </c>
      <c r="K294" s="11">
        <v>2210</v>
      </c>
      <c r="L294" s="11">
        <v>95</v>
      </c>
      <c r="M294" s="11">
        <v>5</v>
      </c>
      <c r="N294" s="11">
        <v>2</v>
      </c>
      <c r="O294" s="10" t="s">
        <v>77</v>
      </c>
      <c r="P294" s="10" t="s">
        <v>77</v>
      </c>
      <c r="Q294" s="10" t="s">
        <v>77</v>
      </c>
      <c r="AU294"/>
      <c r="AV294"/>
      <c r="AW294"/>
      <c r="AX294"/>
      <c r="AY294"/>
      <c r="AZ294"/>
      <c r="BA294"/>
    </row>
    <row r="295" spans="1:53" ht="13" x14ac:dyDescent="0.15">
      <c r="A295" s="8">
        <v>293</v>
      </c>
      <c r="B295" s="9" t="s">
        <v>278</v>
      </c>
      <c r="C295" s="10" t="s">
        <v>307</v>
      </c>
      <c r="D295" s="11">
        <v>350</v>
      </c>
      <c r="E295" s="11">
        <v>22</v>
      </c>
      <c r="F295" s="11">
        <v>180</v>
      </c>
      <c r="G295" s="11">
        <v>20</v>
      </c>
      <c r="H295" s="11">
        <v>3</v>
      </c>
      <c r="I295" s="11">
        <v>0</v>
      </c>
      <c r="J295" s="11">
        <v>60</v>
      </c>
      <c r="K295" s="11">
        <v>960</v>
      </c>
      <c r="L295" s="11">
        <v>22</v>
      </c>
      <c r="M295" s="11">
        <v>10</v>
      </c>
      <c r="N295" s="11">
        <v>0</v>
      </c>
      <c r="O295" s="10" t="s">
        <v>77</v>
      </c>
      <c r="P295" s="10" t="s">
        <v>77</v>
      </c>
      <c r="Q295" s="10" t="s">
        <v>77</v>
      </c>
      <c r="AU295"/>
      <c r="AV295"/>
      <c r="AW295"/>
      <c r="AX295"/>
      <c r="AY295"/>
      <c r="AZ295"/>
      <c r="BA295"/>
    </row>
    <row r="296" spans="1:53" ht="13" x14ac:dyDescent="0.15">
      <c r="A296" s="8">
        <v>294</v>
      </c>
      <c r="B296" s="9" t="s">
        <v>278</v>
      </c>
      <c r="C296" s="10" t="s">
        <v>308</v>
      </c>
      <c r="D296" s="11">
        <v>500</v>
      </c>
      <c r="E296" s="11">
        <v>33</v>
      </c>
      <c r="F296" s="11">
        <v>180</v>
      </c>
      <c r="G296" s="11">
        <v>20</v>
      </c>
      <c r="H296" s="11">
        <v>8</v>
      </c>
      <c r="I296" s="11">
        <v>0</v>
      </c>
      <c r="J296" s="11">
        <v>65</v>
      </c>
      <c r="K296" s="11">
        <v>1190</v>
      </c>
      <c r="L296" s="11">
        <v>45</v>
      </c>
      <c r="M296" s="11">
        <v>3</v>
      </c>
      <c r="N296" s="11">
        <v>3</v>
      </c>
      <c r="O296" s="10" t="s">
        <v>77</v>
      </c>
      <c r="P296" s="10" t="s">
        <v>77</v>
      </c>
      <c r="Q296" s="10" t="s">
        <v>77</v>
      </c>
      <c r="AU296"/>
      <c r="AV296"/>
      <c r="AW296"/>
      <c r="AX296"/>
      <c r="AY296"/>
      <c r="AZ296"/>
      <c r="BA296"/>
    </row>
    <row r="297" spans="1:53" ht="13" x14ac:dyDescent="0.15">
      <c r="A297" s="8">
        <v>295</v>
      </c>
      <c r="B297" s="9" t="s">
        <v>278</v>
      </c>
      <c r="C297" s="10" t="s">
        <v>309</v>
      </c>
      <c r="D297" s="11">
        <v>640</v>
      </c>
      <c r="E297" s="11">
        <v>34</v>
      </c>
      <c r="F297" s="11">
        <v>220</v>
      </c>
      <c r="G297" s="11">
        <v>25</v>
      </c>
      <c r="H297" s="11">
        <v>8</v>
      </c>
      <c r="I297" s="11">
        <v>0</v>
      </c>
      <c r="J297" s="11">
        <v>60</v>
      </c>
      <c r="K297" s="11">
        <v>1530</v>
      </c>
      <c r="L297" s="11">
        <v>68</v>
      </c>
      <c r="M297" s="11">
        <v>4</v>
      </c>
      <c r="N297" s="11">
        <v>3</v>
      </c>
      <c r="O297" s="10" t="s">
        <v>77</v>
      </c>
      <c r="P297" s="10" t="s">
        <v>77</v>
      </c>
      <c r="Q297" s="10" t="s">
        <v>77</v>
      </c>
      <c r="AU297"/>
      <c r="AV297"/>
      <c r="AW297"/>
      <c r="AX297"/>
      <c r="AY297"/>
      <c r="AZ297"/>
      <c r="BA297"/>
    </row>
    <row r="298" spans="1:53" ht="13" x14ac:dyDescent="0.15">
      <c r="A298" s="8">
        <v>296</v>
      </c>
      <c r="B298" s="9" t="s">
        <v>278</v>
      </c>
      <c r="C298" s="10" t="s">
        <v>310</v>
      </c>
      <c r="D298" s="11">
        <v>520</v>
      </c>
      <c r="E298" s="11">
        <v>37</v>
      </c>
      <c r="F298" s="11">
        <v>280</v>
      </c>
      <c r="G298" s="11">
        <v>31</v>
      </c>
      <c r="H298" s="11">
        <v>10</v>
      </c>
      <c r="I298" s="11">
        <v>0</v>
      </c>
      <c r="J298" s="11">
        <v>100</v>
      </c>
      <c r="K298" s="11">
        <v>1470</v>
      </c>
      <c r="L298" s="11">
        <v>25</v>
      </c>
      <c r="M298" s="11">
        <v>9</v>
      </c>
      <c r="N298" s="11">
        <v>6</v>
      </c>
      <c r="O298" s="10" t="s">
        <v>77</v>
      </c>
      <c r="P298" s="10" t="s">
        <v>77</v>
      </c>
      <c r="Q298" s="10" t="s">
        <v>77</v>
      </c>
      <c r="AU298"/>
      <c r="AV298"/>
      <c r="AW298"/>
      <c r="AX298"/>
      <c r="AY298"/>
      <c r="AZ298"/>
      <c r="BA298"/>
    </row>
    <row r="299" spans="1:53" ht="13" x14ac:dyDescent="0.15">
      <c r="A299" s="8">
        <v>297</v>
      </c>
      <c r="B299" s="9" t="s">
        <v>278</v>
      </c>
      <c r="C299" s="10" t="s">
        <v>311</v>
      </c>
      <c r="D299" s="11">
        <v>280</v>
      </c>
      <c r="E299" s="11">
        <v>17</v>
      </c>
      <c r="F299" s="11">
        <v>120</v>
      </c>
      <c r="G299" s="11">
        <v>13</v>
      </c>
      <c r="H299" s="11">
        <v>2</v>
      </c>
      <c r="I299" s="11">
        <v>0</v>
      </c>
      <c r="J299" s="11">
        <v>40</v>
      </c>
      <c r="K299" s="11">
        <v>670</v>
      </c>
      <c r="L299" s="11">
        <v>24</v>
      </c>
      <c r="M299" s="11">
        <v>9</v>
      </c>
      <c r="N299" s="11">
        <v>6</v>
      </c>
      <c r="O299" s="10" t="s">
        <v>77</v>
      </c>
      <c r="P299" s="10" t="s">
        <v>77</v>
      </c>
      <c r="Q299" s="10" t="s">
        <v>77</v>
      </c>
      <c r="AU299"/>
      <c r="AV299"/>
      <c r="AW299"/>
      <c r="AX299"/>
      <c r="AY299"/>
      <c r="AZ299"/>
      <c r="BA299"/>
    </row>
    <row r="300" spans="1:53" ht="13" x14ac:dyDescent="0.15">
      <c r="A300" s="8">
        <v>298</v>
      </c>
      <c r="B300" s="9" t="s">
        <v>278</v>
      </c>
      <c r="C300" s="10" t="s">
        <v>128</v>
      </c>
      <c r="D300" s="11">
        <v>600</v>
      </c>
      <c r="E300" s="11">
        <v>24</v>
      </c>
      <c r="F300" s="11">
        <v>270</v>
      </c>
      <c r="G300" s="11">
        <v>30</v>
      </c>
      <c r="H300" s="11">
        <v>5</v>
      </c>
      <c r="I300" s="11">
        <v>0</v>
      </c>
      <c r="J300" s="11">
        <v>55</v>
      </c>
      <c r="K300" s="11">
        <v>1250</v>
      </c>
      <c r="L300" s="11">
        <v>59</v>
      </c>
      <c r="M300" s="11">
        <v>7</v>
      </c>
      <c r="N300" s="11">
        <v>8</v>
      </c>
      <c r="O300" s="11">
        <v>10</v>
      </c>
      <c r="P300" s="11">
        <v>6</v>
      </c>
      <c r="Q300" s="11">
        <v>15</v>
      </c>
      <c r="AU300"/>
      <c r="AV300"/>
      <c r="AW300"/>
      <c r="AX300"/>
      <c r="AY300"/>
      <c r="AZ300"/>
      <c r="BA300"/>
    </row>
    <row r="301" spans="1:53" ht="13" x14ac:dyDescent="0.15">
      <c r="A301" s="8">
        <v>299</v>
      </c>
      <c r="B301" s="9" t="s">
        <v>278</v>
      </c>
      <c r="C301" s="10" t="s">
        <v>312</v>
      </c>
      <c r="D301" s="11">
        <v>350</v>
      </c>
      <c r="E301" s="11">
        <v>12</v>
      </c>
      <c r="F301" s="11">
        <v>190</v>
      </c>
      <c r="G301" s="11">
        <v>21</v>
      </c>
      <c r="H301" s="11">
        <v>5</v>
      </c>
      <c r="I301" s="11">
        <v>0</v>
      </c>
      <c r="J301" s="11">
        <v>35</v>
      </c>
      <c r="K301" s="11">
        <v>820</v>
      </c>
      <c r="L301" s="11">
        <v>30</v>
      </c>
      <c r="M301" s="11">
        <v>2</v>
      </c>
      <c r="N301" s="11">
        <v>1</v>
      </c>
      <c r="O301" s="11">
        <v>10</v>
      </c>
      <c r="P301" s="11">
        <v>2</v>
      </c>
      <c r="Q301" s="11">
        <v>10</v>
      </c>
      <c r="AU301"/>
      <c r="AV301"/>
      <c r="AW301"/>
      <c r="AX301"/>
      <c r="AY301"/>
      <c r="AZ301"/>
      <c r="BA301"/>
    </row>
    <row r="302" spans="1:53" ht="13" x14ac:dyDescent="0.15">
      <c r="A302" s="8">
        <v>300</v>
      </c>
      <c r="B302" s="9" t="s">
        <v>278</v>
      </c>
      <c r="C302" s="10" t="s">
        <v>313</v>
      </c>
      <c r="D302" s="11">
        <v>380</v>
      </c>
      <c r="E302" s="11">
        <v>42</v>
      </c>
      <c r="F302" s="11">
        <v>170</v>
      </c>
      <c r="G302" s="11">
        <v>19</v>
      </c>
      <c r="H302" s="11">
        <v>9</v>
      </c>
      <c r="I302" s="11">
        <v>0</v>
      </c>
      <c r="J302" s="11">
        <v>100</v>
      </c>
      <c r="K302" s="11">
        <v>1540</v>
      </c>
      <c r="L302" s="11">
        <v>11</v>
      </c>
      <c r="M302" s="11">
        <v>3</v>
      </c>
      <c r="N302" s="11">
        <v>6</v>
      </c>
      <c r="O302" s="10" t="s">
        <v>77</v>
      </c>
      <c r="P302" s="10" t="s">
        <v>77</v>
      </c>
      <c r="Q302" s="10" t="s">
        <v>77</v>
      </c>
      <c r="AU302"/>
      <c r="AV302"/>
      <c r="AW302"/>
      <c r="AX302"/>
      <c r="AY302"/>
      <c r="AZ302"/>
      <c r="BA302"/>
    </row>
    <row r="303" spans="1:53" ht="13" x14ac:dyDescent="0.15">
      <c r="A303" s="8">
        <v>301</v>
      </c>
      <c r="B303" s="9" t="s">
        <v>278</v>
      </c>
      <c r="C303" s="10" t="s">
        <v>314</v>
      </c>
      <c r="D303" s="11">
        <v>150</v>
      </c>
      <c r="E303" s="11">
        <v>23</v>
      </c>
      <c r="F303" s="11">
        <v>20</v>
      </c>
      <c r="G303" s="11">
        <v>2</v>
      </c>
      <c r="H303" s="11">
        <v>0.5</v>
      </c>
      <c r="I303" s="11">
        <v>0</v>
      </c>
      <c r="J303" s="11">
        <v>40</v>
      </c>
      <c r="K303" s="11">
        <v>730</v>
      </c>
      <c r="L303" s="11">
        <v>10</v>
      </c>
      <c r="M303" s="11">
        <v>3</v>
      </c>
      <c r="N303" s="11">
        <v>6</v>
      </c>
      <c r="O303" s="10" t="s">
        <v>77</v>
      </c>
      <c r="P303" s="10" t="s">
        <v>77</v>
      </c>
      <c r="Q303" s="10" t="s">
        <v>77</v>
      </c>
      <c r="AU303"/>
      <c r="AV303"/>
      <c r="AW303"/>
      <c r="AX303"/>
      <c r="AY303"/>
      <c r="AZ303"/>
      <c r="BA303"/>
    </row>
    <row r="304" spans="1:53" ht="13" x14ac:dyDescent="0.15">
      <c r="A304" s="8">
        <v>302</v>
      </c>
      <c r="B304" s="9" t="s">
        <v>278</v>
      </c>
      <c r="C304" s="10" t="s">
        <v>127</v>
      </c>
      <c r="D304" s="11">
        <v>360</v>
      </c>
      <c r="E304" s="11">
        <v>25</v>
      </c>
      <c r="F304" s="11">
        <v>140</v>
      </c>
      <c r="G304" s="11">
        <v>15</v>
      </c>
      <c r="H304" s="11">
        <v>3</v>
      </c>
      <c r="I304" s="11">
        <v>0</v>
      </c>
      <c r="J304" s="11">
        <v>50</v>
      </c>
      <c r="K304" s="11">
        <v>1040</v>
      </c>
      <c r="L304" s="11">
        <v>32</v>
      </c>
      <c r="M304" s="11">
        <v>1</v>
      </c>
      <c r="N304" s="11">
        <v>5</v>
      </c>
      <c r="O304" s="11">
        <v>10</v>
      </c>
      <c r="P304" s="11">
        <v>8</v>
      </c>
      <c r="Q304" s="11">
        <v>6</v>
      </c>
      <c r="AU304"/>
      <c r="AV304"/>
      <c r="AW304"/>
      <c r="AX304"/>
      <c r="AY304"/>
      <c r="AZ304"/>
      <c r="BA304"/>
    </row>
    <row r="305" spans="1:53" ht="13" x14ac:dyDescent="0.15">
      <c r="A305" s="8">
        <v>303</v>
      </c>
      <c r="B305" s="9" t="s">
        <v>278</v>
      </c>
      <c r="C305" s="10" t="s">
        <v>315</v>
      </c>
      <c r="D305" s="11">
        <v>280</v>
      </c>
      <c r="E305" s="11">
        <v>15</v>
      </c>
      <c r="F305" s="11">
        <v>130</v>
      </c>
      <c r="G305" s="11">
        <v>15</v>
      </c>
      <c r="H305" s="11">
        <v>4</v>
      </c>
      <c r="I305" s="11">
        <v>0</v>
      </c>
      <c r="J305" s="11">
        <v>30</v>
      </c>
      <c r="K305" s="11">
        <v>800</v>
      </c>
      <c r="L305" s="11">
        <v>22</v>
      </c>
      <c r="M305" s="11">
        <v>1</v>
      </c>
      <c r="N305" s="11">
        <v>1</v>
      </c>
      <c r="O305" s="11">
        <v>10</v>
      </c>
      <c r="P305" s="11">
        <v>4</v>
      </c>
      <c r="Q305" s="11">
        <v>10</v>
      </c>
      <c r="AU305"/>
      <c r="AV305"/>
      <c r="AW305"/>
      <c r="AX305"/>
      <c r="AY305"/>
      <c r="AZ305"/>
      <c r="BA305"/>
    </row>
    <row r="306" spans="1:53" ht="13" x14ac:dyDescent="0.15">
      <c r="A306" s="8">
        <v>304</v>
      </c>
      <c r="B306" s="9" t="s">
        <v>278</v>
      </c>
      <c r="C306" s="10" t="s">
        <v>316</v>
      </c>
      <c r="D306" s="11">
        <v>20</v>
      </c>
      <c r="E306" s="11">
        <v>1</v>
      </c>
      <c r="F306" s="11">
        <v>0</v>
      </c>
      <c r="G306" s="11">
        <v>0</v>
      </c>
      <c r="H306" s="11">
        <v>0</v>
      </c>
      <c r="I306" s="11">
        <v>0</v>
      </c>
      <c r="J306" s="11">
        <v>0</v>
      </c>
      <c r="K306" s="11">
        <v>15</v>
      </c>
      <c r="L306" s="11">
        <v>5</v>
      </c>
      <c r="M306" s="11">
        <v>2</v>
      </c>
      <c r="N306" s="11">
        <v>3</v>
      </c>
      <c r="O306" s="11">
        <v>50</v>
      </c>
      <c r="P306" s="11">
        <v>30</v>
      </c>
      <c r="Q306" s="11">
        <v>15</v>
      </c>
      <c r="AU306"/>
      <c r="AV306"/>
      <c r="AW306"/>
      <c r="AX306"/>
      <c r="AY306"/>
      <c r="AZ306"/>
      <c r="BA306"/>
    </row>
    <row r="307" spans="1:53" ht="13" x14ac:dyDescent="0.15">
      <c r="A307" s="8">
        <v>305</v>
      </c>
      <c r="B307" s="9" t="s">
        <v>278</v>
      </c>
      <c r="C307" s="10" t="s">
        <v>317</v>
      </c>
      <c r="D307" s="11">
        <v>550</v>
      </c>
      <c r="E307" s="11">
        <v>30</v>
      </c>
      <c r="F307" s="11">
        <v>240</v>
      </c>
      <c r="G307" s="11">
        <v>26</v>
      </c>
      <c r="H307" s="11">
        <v>8</v>
      </c>
      <c r="I307" s="11">
        <v>0</v>
      </c>
      <c r="J307" s="11">
        <v>60</v>
      </c>
      <c r="K307" s="11">
        <v>1420</v>
      </c>
      <c r="L307" s="11">
        <v>45</v>
      </c>
      <c r="M307" s="11">
        <v>3</v>
      </c>
      <c r="N307" s="11">
        <v>3</v>
      </c>
      <c r="O307" s="10" t="s">
        <v>77</v>
      </c>
      <c r="P307" s="10" t="s">
        <v>77</v>
      </c>
      <c r="Q307" s="10" t="s">
        <v>77</v>
      </c>
      <c r="AU307"/>
      <c r="AV307"/>
      <c r="AW307"/>
      <c r="AX307"/>
      <c r="AY307"/>
      <c r="AZ307"/>
      <c r="BA307"/>
    </row>
    <row r="308" spans="1:53" ht="13" x14ac:dyDescent="0.15">
      <c r="A308" s="8">
        <v>306</v>
      </c>
      <c r="B308" s="9" t="s">
        <v>318</v>
      </c>
      <c r="C308" s="10" t="s">
        <v>319</v>
      </c>
      <c r="D308" s="11">
        <v>320</v>
      </c>
      <c r="E308" s="11">
        <v>15</v>
      </c>
      <c r="F308" s="11">
        <v>80</v>
      </c>
      <c r="G308" s="11">
        <v>9</v>
      </c>
      <c r="H308" s="11">
        <v>4</v>
      </c>
      <c r="I308" s="11">
        <v>0</v>
      </c>
      <c r="J308" s="11">
        <v>20</v>
      </c>
      <c r="K308" s="11">
        <v>680</v>
      </c>
      <c r="L308" s="11">
        <v>43</v>
      </c>
      <c r="M308" s="11">
        <v>5</v>
      </c>
      <c r="N308" s="11">
        <v>6</v>
      </c>
      <c r="O308" s="11">
        <v>8</v>
      </c>
      <c r="P308" s="11">
        <v>8</v>
      </c>
      <c r="Q308" s="11">
        <v>30</v>
      </c>
      <c r="AU308"/>
      <c r="AV308"/>
      <c r="AW308"/>
      <c r="AX308"/>
      <c r="AY308"/>
      <c r="AZ308"/>
      <c r="BA308"/>
    </row>
    <row r="309" spans="1:53" ht="13" x14ac:dyDescent="0.15">
      <c r="A309" s="8">
        <v>307</v>
      </c>
      <c r="B309" s="9" t="s">
        <v>318</v>
      </c>
      <c r="C309" s="10" t="s">
        <v>320</v>
      </c>
      <c r="D309" s="11">
        <v>640</v>
      </c>
      <c r="E309" s="11">
        <v>30</v>
      </c>
      <c r="F309" s="11">
        <v>160</v>
      </c>
      <c r="G309" s="11">
        <v>18</v>
      </c>
      <c r="H309" s="11">
        <v>8</v>
      </c>
      <c r="I309" s="11">
        <v>0</v>
      </c>
      <c r="J309" s="11">
        <v>40</v>
      </c>
      <c r="K309" s="11">
        <v>1360</v>
      </c>
      <c r="L309" s="11">
        <v>86</v>
      </c>
      <c r="M309" s="11">
        <v>10</v>
      </c>
      <c r="N309" s="11">
        <v>12</v>
      </c>
      <c r="O309" s="11">
        <v>16</v>
      </c>
      <c r="P309" s="11">
        <v>16</v>
      </c>
      <c r="Q309" s="11">
        <v>60</v>
      </c>
      <c r="AU309"/>
      <c r="AV309"/>
      <c r="AW309"/>
      <c r="AX309"/>
      <c r="AY309"/>
      <c r="AZ309"/>
      <c r="BA309"/>
    </row>
    <row r="310" spans="1:53" ht="13" x14ac:dyDescent="0.15">
      <c r="A310" s="8">
        <v>308</v>
      </c>
      <c r="B310" s="9" t="s">
        <v>318</v>
      </c>
      <c r="C310" s="10" t="s">
        <v>321</v>
      </c>
      <c r="D310" s="11">
        <v>430</v>
      </c>
      <c r="E310" s="11">
        <v>19</v>
      </c>
      <c r="F310" s="11">
        <v>160</v>
      </c>
      <c r="G310" s="11">
        <v>18</v>
      </c>
      <c r="H310" s="11">
        <v>6</v>
      </c>
      <c r="I310" s="11">
        <v>0</v>
      </c>
      <c r="J310" s="11">
        <v>50</v>
      </c>
      <c r="K310" s="11">
        <v>590</v>
      </c>
      <c r="L310" s="11">
        <v>47</v>
      </c>
      <c r="M310" s="11">
        <v>5</v>
      </c>
      <c r="N310" s="11">
        <v>8</v>
      </c>
      <c r="O310" s="11">
        <v>8</v>
      </c>
      <c r="P310" s="11">
        <v>20</v>
      </c>
      <c r="Q310" s="11">
        <v>30</v>
      </c>
      <c r="AU310"/>
      <c r="AV310"/>
      <c r="AW310"/>
      <c r="AX310"/>
      <c r="AY310"/>
      <c r="AZ310"/>
      <c r="BA310"/>
    </row>
    <row r="311" spans="1:53" ht="13" x14ac:dyDescent="0.15">
      <c r="A311" s="8">
        <v>309</v>
      </c>
      <c r="B311" s="9" t="s">
        <v>318</v>
      </c>
      <c r="C311" s="10" t="s">
        <v>322</v>
      </c>
      <c r="D311" s="11">
        <v>860</v>
      </c>
      <c r="E311" s="11">
        <v>38</v>
      </c>
      <c r="F311" s="11">
        <v>320</v>
      </c>
      <c r="G311" s="11">
        <v>36</v>
      </c>
      <c r="H311" s="11">
        <v>12</v>
      </c>
      <c r="I311" s="11">
        <v>0</v>
      </c>
      <c r="J311" s="11">
        <v>100</v>
      </c>
      <c r="K311" s="11">
        <v>1180</v>
      </c>
      <c r="L311" s="11">
        <v>94</v>
      </c>
      <c r="M311" s="11">
        <v>10</v>
      </c>
      <c r="N311" s="11">
        <v>16</v>
      </c>
      <c r="O311" s="11">
        <v>16</v>
      </c>
      <c r="P311" s="11">
        <v>40</v>
      </c>
      <c r="Q311" s="11">
        <v>60</v>
      </c>
      <c r="AU311"/>
      <c r="AV311"/>
      <c r="AW311"/>
      <c r="AX311"/>
      <c r="AY311"/>
      <c r="AZ311"/>
      <c r="BA311"/>
    </row>
    <row r="312" spans="1:53" ht="13" x14ac:dyDescent="0.15">
      <c r="A312" s="8">
        <v>310</v>
      </c>
      <c r="B312" s="9" t="s">
        <v>318</v>
      </c>
      <c r="C312" s="10" t="s">
        <v>323</v>
      </c>
      <c r="D312" s="11">
        <v>580</v>
      </c>
      <c r="E312" s="11">
        <v>29</v>
      </c>
      <c r="F312" s="11">
        <v>310</v>
      </c>
      <c r="G312" s="11">
        <v>31</v>
      </c>
      <c r="H312" s="11">
        <v>11</v>
      </c>
      <c r="I312" s="11">
        <v>0</v>
      </c>
      <c r="J312" s="11">
        <v>85</v>
      </c>
      <c r="K312" s="11">
        <v>1470</v>
      </c>
      <c r="L312" s="11">
        <v>47</v>
      </c>
      <c r="M312" s="11">
        <v>5</v>
      </c>
      <c r="N312" s="11">
        <v>7</v>
      </c>
      <c r="O312" s="11">
        <v>10</v>
      </c>
      <c r="P312" s="11">
        <v>45</v>
      </c>
      <c r="Q312" s="11">
        <v>40</v>
      </c>
      <c r="AU312"/>
      <c r="AV312"/>
      <c r="AW312"/>
      <c r="AX312"/>
      <c r="AY312"/>
      <c r="AZ312"/>
      <c r="BA312"/>
    </row>
    <row r="313" spans="1:53" ht="13" x14ac:dyDescent="0.15">
      <c r="A313" s="8">
        <v>311</v>
      </c>
      <c r="B313" s="9" t="s">
        <v>318</v>
      </c>
      <c r="C313" s="10" t="s">
        <v>324</v>
      </c>
      <c r="D313" s="11">
        <v>1160</v>
      </c>
      <c r="E313" s="11">
        <v>58</v>
      </c>
      <c r="F313" s="11">
        <v>620</v>
      </c>
      <c r="G313" s="11">
        <v>62</v>
      </c>
      <c r="H313" s="11">
        <v>22</v>
      </c>
      <c r="I313" s="11">
        <v>0</v>
      </c>
      <c r="J313" s="11">
        <v>170</v>
      </c>
      <c r="K313" s="11">
        <v>2940</v>
      </c>
      <c r="L313" s="11">
        <v>94</v>
      </c>
      <c r="M313" s="11">
        <v>10</v>
      </c>
      <c r="N313" s="11">
        <v>14</v>
      </c>
      <c r="O313" s="11">
        <v>20</v>
      </c>
      <c r="P313" s="11">
        <v>90</v>
      </c>
      <c r="Q313" s="11">
        <v>80</v>
      </c>
      <c r="AU313"/>
      <c r="AV313"/>
      <c r="AW313"/>
      <c r="AX313"/>
      <c r="AY313"/>
      <c r="AZ313"/>
      <c r="BA313"/>
    </row>
    <row r="314" spans="1:53" ht="13" x14ac:dyDescent="0.15">
      <c r="A314" s="8">
        <v>312</v>
      </c>
      <c r="B314" s="9" t="s">
        <v>318</v>
      </c>
      <c r="C314" s="10" t="s">
        <v>325</v>
      </c>
      <c r="D314" s="11">
        <v>500</v>
      </c>
      <c r="E314" s="11">
        <v>38</v>
      </c>
      <c r="F314" s="11">
        <v>150</v>
      </c>
      <c r="G314" s="11">
        <v>17</v>
      </c>
      <c r="H314" s="11">
        <v>9</v>
      </c>
      <c r="I314" s="11">
        <v>1</v>
      </c>
      <c r="J314" s="11">
        <v>85</v>
      </c>
      <c r="K314" s="11">
        <v>1310</v>
      </c>
      <c r="L314" s="11">
        <v>51</v>
      </c>
      <c r="M314" s="11">
        <v>6</v>
      </c>
      <c r="N314" s="11">
        <v>8</v>
      </c>
      <c r="O314" s="11">
        <v>15</v>
      </c>
      <c r="P314" s="11">
        <v>20</v>
      </c>
      <c r="Q314" s="11">
        <v>50</v>
      </c>
      <c r="AU314"/>
      <c r="AV314"/>
      <c r="AW314"/>
      <c r="AX314"/>
      <c r="AY314"/>
      <c r="AZ314"/>
      <c r="BA314"/>
    </row>
    <row r="315" spans="1:53" ht="13" x14ac:dyDescent="0.15">
      <c r="A315" s="8">
        <v>313</v>
      </c>
      <c r="B315" s="9" t="s">
        <v>318</v>
      </c>
      <c r="C315" s="10" t="s">
        <v>326</v>
      </c>
      <c r="D315" s="11">
        <v>1000</v>
      </c>
      <c r="E315" s="11">
        <v>76</v>
      </c>
      <c r="F315" s="11">
        <v>300</v>
      </c>
      <c r="G315" s="11">
        <v>34</v>
      </c>
      <c r="H315" s="11">
        <v>18</v>
      </c>
      <c r="I315" s="11">
        <v>2</v>
      </c>
      <c r="J315" s="11">
        <v>170</v>
      </c>
      <c r="K315" s="11">
        <v>2620</v>
      </c>
      <c r="L315" s="11">
        <v>102</v>
      </c>
      <c r="M315" s="11">
        <v>12</v>
      </c>
      <c r="N315" s="11">
        <v>16</v>
      </c>
      <c r="O315" s="11">
        <v>30</v>
      </c>
      <c r="P315" s="11">
        <v>40</v>
      </c>
      <c r="Q315" s="11">
        <v>100</v>
      </c>
      <c r="AU315"/>
      <c r="AV315"/>
      <c r="AW315"/>
      <c r="AX315"/>
      <c r="AY315"/>
      <c r="AZ315"/>
      <c r="BA315"/>
    </row>
    <row r="316" spans="1:53" ht="13" x14ac:dyDescent="0.15">
      <c r="A316" s="8">
        <v>314</v>
      </c>
      <c r="B316" s="9" t="s">
        <v>318</v>
      </c>
      <c r="C316" s="10" t="s">
        <v>327</v>
      </c>
      <c r="D316" s="11">
        <v>180</v>
      </c>
      <c r="E316" s="11">
        <v>10</v>
      </c>
      <c r="F316" s="11">
        <v>20</v>
      </c>
      <c r="G316" s="11">
        <v>3</v>
      </c>
      <c r="H316" s="11">
        <v>0.5</v>
      </c>
      <c r="I316" s="11">
        <v>0</v>
      </c>
      <c r="J316" s="11">
        <v>10</v>
      </c>
      <c r="K316" s="11">
        <v>450</v>
      </c>
      <c r="L316" s="11">
        <v>30</v>
      </c>
      <c r="M316" s="11">
        <v>3</v>
      </c>
      <c r="N316" s="11">
        <v>5</v>
      </c>
      <c r="O316" s="11">
        <v>6</v>
      </c>
      <c r="P316" s="11">
        <v>15</v>
      </c>
      <c r="Q316" s="11">
        <v>20</v>
      </c>
      <c r="AU316"/>
      <c r="AV316"/>
      <c r="AW316"/>
      <c r="AX316"/>
      <c r="AY316"/>
      <c r="AZ316"/>
      <c r="BA316"/>
    </row>
    <row r="317" spans="1:53" ht="13" x14ac:dyDescent="0.15">
      <c r="A317" s="8">
        <v>315</v>
      </c>
      <c r="B317" s="9" t="s">
        <v>318</v>
      </c>
      <c r="C317" s="10" t="s">
        <v>328</v>
      </c>
      <c r="D317" s="11">
        <v>290</v>
      </c>
      <c r="E317" s="11">
        <v>18</v>
      </c>
      <c r="F317" s="11">
        <v>40</v>
      </c>
      <c r="G317" s="11">
        <v>5</v>
      </c>
      <c r="H317" s="11">
        <v>1</v>
      </c>
      <c r="I317" s="11">
        <v>0</v>
      </c>
      <c r="J317" s="11">
        <v>20</v>
      </c>
      <c r="K317" s="11">
        <v>830</v>
      </c>
      <c r="L317" s="11">
        <v>46</v>
      </c>
      <c r="M317" s="11">
        <v>5</v>
      </c>
      <c r="N317" s="11">
        <v>8</v>
      </c>
      <c r="O317" s="11">
        <v>8</v>
      </c>
      <c r="P317" s="11">
        <v>20</v>
      </c>
      <c r="Q317" s="11">
        <v>30</v>
      </c>
      <c r="AU317"/>
      <c r="AV317"/>
      <c r="AW317"/>
      <c r="AX317"/>
      <c r="AY317"/>
      <c r="AZ317"/>
      <c r="BA317"/>
    </row>
    <row r="318" spans="1:53" ht="13" x14ac:dyDescent="0.15">
      <c r="A318" s="8">
        <v>316</v>
      </c>
      <c r="B318" s="9" t="s">
        <v>318</v>
      </c>
      <c r="C318" s="10" t="s">
        <v>329</v>
      </c>
      <c r="D318" s="11">
        <v>580</v>
      </c>
      <c r="E318" s="11">
        <v>36</v>
      </c>
      <c r="F318" s="11">
        <v>80</v>
      </c>
      <c r="G318" s="11">
        <v>10</v>
      </c>
      <c r="H318" s="11">
        <v>2</v>
      </c>
      <c r="I318" s="11">
        <v>0</v>
      </c>
      <c r="J318" s="11">
        <v>40</v>
      </c>
      <c r="K318" s="11">
        <v>1660</v>
      </c>
      <c r="L318" s="11">
        <v>92</v>
      </c>
      <c r="M318" s="11">
        <v>10</v>
      </c>
      <c r="N318" s="11">
        <v>16</v>
      </c>
      <c r="O318" s="11">
        <v>16</v>
      </c>
      <c r="P318" s="11">
        <v>40</v>
      </c>
      <c r="Q318" s="11">
        <v>60</v>
      </c>
      <c r="AU318"/>
      <c r="AV318"/>
      <c r="AW318"/>
      <c r="AX318"/>
      <c r="AY318"/>
      <c r="AZ318"/>
      <c r="BA318"/>
    </row>
    <row r="319" spans="1:53" ht="13" x14ac:dyDescent="0.15">
      <c r="A319" s="8">
        <v>317</v>
      </c>
      <c r="B319" s="9" t="s">
        <v>318</v>
      </c>
      <c r="C319" s="10" t="s">
        <v>330</v>
      </c>
      <c r="D319" s="11">
        <v>330</v>
      </c>
      <c r="E319" s="11">
        <v>25</v>
      </c>
      <c r="F319" s="11">
        <v>45</v>
      </c>
      <c r="G319" s="11">
        <v>5</v>
      </c>
      <c r="H319" s="11">
        <v>1</v>
      </c>
      <c r="I319" s="11">
        <v>0</v>
      </c>
      <c r="J319" s="11">
        <v>45</v>
      </c>
      <c r="K319" s="11">
        <v>890</v>
      </c>
      <c r="L319" s="11">
        <v>45</v>
      </c>
      <c r="M319" s="11">
        <v>5</v>
      </c>
      <c r="N319" s="11">
        <v>7</v>
      </c>
      <c r="O319" s="11">
        <v>8</v>
      </c>
      <c r="P319" s="11">
        <v>20</v>
      </c>
      <c r="Q319" s="11">
        <v>30</v>
      </c>
      <c r="AU319"/>
      <c r="AV319"/>
      <c r="AW319"/>
      <c r="AX319"/>
      <c r="AY319"/>
      <c r="AZ319"/>
      <c r="BA319"/>
    </row>
    <row r="320" spans="1:53" ht="13" x14ac:dyDescent="0.15">
      <c r="A320" s="8">
        <v>318</v>
      </c>
      <c r="B320" s="9" t="s">
        <v>318</v>
      </c>
      <c r="C320" s="10" t="s">
        <v>331</v>
      </c>
      <c r="D320" s="11">
        <v>660</v>
      </c>
      <c r="E320" s="11">
        <v>50</v>
      </c>
      <c r="F320" s="11">
        <v>90</v>
      </c>
      <c r="G320" s="11">
        <v>10</v>
      </c>
      <c r="H320" s="11">
        <v>2</v>
      </c>
      <c r="I320" s="11">
        <v>0</v>
      </c>
      <c r="J320" s="11">
        <v>90</v>
      </c>
      <c r="K320" s="11">
        <v>1780</v>
      </c>
      <c r="L320" s="11">
        <v>90</v>
      </c>
      <c r="M320" s="11">
        <v>10</v>
      </c>
      <c r="N320" s="11">
        <v>14</v>
      </c>
      <c r="O320" s="11">
        <v>16</v>
      </c>
      <c r="P320" s="11">
        <v>40</v>
      </c>
      <c r="Q320" s="11">
        <v>60</v>
      </c>
      <c r="AU320"/>
      <c r="AV320"/>
      <c r="AW320"/>
      <c r="AX320"/>
      <c r="AY320"/>
      <c r="AZ320"/>
      <c r="BA320"/>
    </row>
    <row r="321" spans="1:53" ht="13" x14ac:dyDescent="0.15">
      <c r="A321" s="8">
        <v>319</v>
      </c>
      <c r="B321" s="9" t="s">
        <v>318</v>
      </c>
      <c r="C321" s="10" t="s">
        <v>332</v>
      </c>
      <c r="D321" s="11">
        <v>570</v>
      </c>
      <c r="E321" s="11">
        <v>33</v>
      </c>
      <c r="F321" s="11">
        <v>230</v>
      </c>
      <c r="G321" s="11">
        <v>26</v>
      </c>
      <c r="H321" s="11">
        <v>7</v>
      </c>
      <c r="I321" s="11">
        <v>0</v>
      </c>
      <c r="J321" s="11">
        <v>70</v>
      </c>
      <c r="K321" s="11">
        <v>1600</v>
      </c>
      <c r="L321" s="11">
        <v>46</v>
      </c>
      <c r="M321" s="11">
        <v>5</v>
      </c>
      <c r="N321" s="11">
        <v>8</v>
      </c>
      <c r="O321" s="11">
        <v>10</v>
      </c>
      <c r="P321" s="11">
        <v>20</v>
      </c>
      <c r="Q321" s="11">
        <v>40</v>
      </c>
      <c r="AU321"/>
      <c r="AV321"/>
      <c r="AW321"/>
      <c r="AX321"/>
      <c r="AY321"/>
      <c r="AZ321"/>
      <c r="BA321"/>
    </row>
    <row r="322" spans="1:53" ht="13" x14ac:dyDescent="0.15">
      <c r="A322" s="8">
        <v>320</v>
      </c>
      <c r="B322" s="9" t="s">
        <v>318</v>
      </c>
      <c r="C322" s="10" t="s">
        <v>333</v>
      </c>
      <c r="D322" s="11">
        <v>1140</v>
      </c>
      <c r="E322" s="11">
        <v>66</v>
      </c>
      <c r="F322" s="11">
        <v>460</v>
      </c>
      <c r="G322" s="11">
        <v>52</v>
      </c>
      <c r="H322" s="11">
        <v>14</v>
      </c>
      <c r="I322" s="11">
        <v>0</v>
      </c>
      <c r="J322" s="11">
        <v>140</v>
      </c>
      <c r="K322" s="11">
        <v>3200</v>
      </c>
      <c r="L322" s="11">
        <v>92</v>
      </c>
      <c r="M322" s="11">
        <v>10</v>
      </c>
      <c r="N322" s="11">
        <v>16</v>
      </c>
      <c r="O322" s="11">
        <v>20</v>
      </c>
      <c r="P322" s="11">
        <v>40</v>
      </c>
      <c r="Q322" s="11">
        <v>80</v>
      </c>
      <c r="AU322"/>
      <c r="AV322"/>
      <c r="AW322"/>
      <c r="AX322"/>
      <c r="AY322"/>
      <c r="AZ322"/>
      <c r="BA322"/>
    </row>
    <row r="323" spans="1:53" ht="13" x14ac:dyDescent="0.15">
      <c r="A323" s="8">
        <v>321</v>
      </c>
      <c r="B323" s="9" t="s">
        <v>318</v>
      </c>
      <c r="C323" s="10" t="s">
        <v>334</v>
      </c>
      <c r="D323" s="11">
        <v>570</v>
      </c>
      <c r="E323" s="11">
        <v>35</v>
      </c>
      <c r="F323" s="11">
        <v>250</v>
      </c>
      <c r="G323" s="11">
        <v>28</v>
      </c>
      <c r="H323" s="11">
        <v>10</v>
      </c>
      <c r="I323" s="11">
        <v>1</v>
      </c>
      <c r="J323" s="11">
        <v>95</v>
      </c>
      <c r="K323" s="11">
        <v>1080</v>
      </c>
      <c r="L323" s="11">
        <v>47</v>
      </c>
      <c r="M323" s="11">
        <v>5</v>
      </c>
      <c r="N323" s="11">
        <v>8</v>
      </c>
      <c r="O323" s="11">
        <v>15</v>
      </c>
      <c r="P323" s="11">
        <v>25</v>
      </c>
      <c r="Q323" s="11">
        <v>50</v>
      </c>
      <c r="AU323"/>
      <c r="AV323"/>
      <c r="AW323"/>
      <c r="AX323"/>
      <c r="AY323"/>
      <c r="AZ323"/>
      <c r="BA323"/>
    </row>
    <row r="324" spans="1:53" ht="13" x14ac:dyDescent="0.15">
      <c r="A324" s="8">
        <v>322</v>
      </c>
      <c r="B324" s="9" t="s">
        <v>318</v>
      </c>
      <c r="C324" s="10" t="s">
        <v>335</v>
      </c>
      <c r="D324" s="11">
        <v>1140</v>
      </c>
      <c r="E324" s="11">
        <v>70</v>
      </c>
      <c r="F324" s="11">
        <v>500</v>
      </c>
      <c r="G324" s="11">
        <v>56</v>
      </c>
      <c r="H324" s="11">
        <v>20</v>
      </c>
      <c r="I324" s="11">
        <v>2</v>
      </c>
      <c r="J324" s="11">
        <v>190</v>
      </c>
      <c r="K324" s="11">
        <v>2160</v>
      </c>
      <c r="L324" s="11">
        <v>94</v>
      </c>
      <c r="M324" s="11">
        <v>10</v>
      </c>
      <c r="N324" s="11">
        <v>16</v>
      </c>
      <c r="O324" s="11">
        <v>30</v>
      </c>
      <c r="P324" s="11">
        <v>50</v>
      </c>
      <c r="Q324" s="11">
        <v>100</v>
      </c>
      <c r="AU324"/>
      <c r="AV324"/>
      <c r="AW324"/>
      <c r="AX324"/>
      <c r="AY324"/>
      <c r="AZ324"/>
      <c r="BA324"/>
    </row>
    <row r="325" spans="1:53" ht="13" x14ac:dyDescent="0.15">
      <c r="A325" s="8">
        <v>323</v>
      </c>
      <c r="B325" s="9" t="s">
        <v>318</v>
      </c>
      <c r="C325" s="10" t="s">
        <v>336</v>
      </c>
      <c r="D325" s="11">
        <v>460</v>
      </c>
      <c r="E325" s="11">
        <v>32</v>
      </c>
      <c r="F325" s="11">
        <v>140</v>
      </c>
      <c r="G325" s="11">
        <v>16</v>
      </c>
      <c r="H325" s="11">
        <v>6</v>
      </c>
      <c r="I325" s="11">
        <v>0</v>
      </c>
      <c r="J325" s="11">
        <v>80</v>
      </c>
      <c r="K325" s="11">
        <v>1140</v>
      </c>
      <c r="L325" s="11">
        <v>49</v>
      </c>
      <c r="M325" s="11">
        <v>6</v>
      </c>
      <c r="N325" s="11">
        <v>9</v>
      </c>
      <c r="O325" s="11">
        <v>15</v>
      </c>
      <c r="P325" s="11">
        <v>30</v>
      </c>
      <c r="Q325" s="11">
        <v>45</v>
      </c>
      <c r="AU325"/>
      <c r="AV325"/>
      <c r="AW325"/>
      <c r="AX325"/>
      <c r="AY325"/>
      <c r="AZ325"/>
      <c r="BA325"/>
    </row>
    <row r="326" spans="1:53" ht="13" x14ac:dyDescent="0.15">
      <c r="A326" s="8">
        <v>324</v>
      </c>
      <c r="B326" s="9" t="s">
        <v>318</v>
      </c>
      <c r="C326" s="10" t="s">
        <v>337</v>
      </c>
      <c r="D326" s="11">
        <v>920</v>
      </c>
      <c r="E326" s="11">
        <v>64</v>
      </c>
      <c r="F326" s="11">
        <v>280</v>
      </c>
      <c r="G326" s="11">
        <v>32</v>
      </c>
      <c r="H326" s="11">
        <v>12</v>
      </c>
      <c r="I326" s="11">
        <v>0</v>
      </c>
      <c r="J326" s="11">
        <v>160</v>
      </c>
      <c r="K326" s="11">
        <v>2280</v>
      </c>
      <c r="L326" s="11">
        <v>98</v>
      </c>
      <c r="M326" s="11">
        <v>12</v>
      </c>
      <c r="N326" s="11">
        <v>18</v>
      </c>
      <c r="O326" s="11">
        <v>30</v>
      </c>
      <c r="P326" s="11">
        <v>60</v>
      </c>
      <c r="Q326" s="11">
        <v>90</v>
      </c>
      <c r="AU326"/>
      <c r="AV326"/>
      <c r="AW326"/>
      <c r="AX326"/>
      <c r="AY326"/>
      <c r="AZ326"/>
      <c r="BA326"/>
    </row>
    <row r="327" spans="1:53" ht="13" x14ac:dyDescent="0.15">
      <c r="A327" s="8">
        <v>325</v>
      </c>
      <c r="B327" s="9" t="s">
        <v>318</v>
      </c>
      <c r="C327" s="10" t="s">
        <v>338</v>
      </c>
      <c r="D327" s="11">
        <v>370</v>
      </c>
      <c r="E327" s="11">
        <v>18</v>
      </c>
      <c r="F327" s="11">
        <v>120</v>
      </c>
      <c r="G327" s="11">
        <v>13</v>
      </c>
      <c r="H327" s="11">
        <v>4</v>
      </c>
      <c r="I327" s="11">
        <v>0</v>
      </c>
      <c r="J327" s="11">
        <v>50</v>
      </c>
      <c r="K327" s="11">
        <v>1140</v>
      </c>
      <c r="L327" s="11">
        <v>46</v>
      </c>
      <c r="M327" s="11">
        <v>5</v>
      </c>
      <c r="N327" s="11">
        <v>7</v>
      </c>
      <c r="O327" s="11">
        <v>10</v>
      </c>
      <c r="P327" s="11">
        <v>20</v>
      </c>
      <c r="Q327" s="11">
        <v>35</v>
      </c>
      <c r="AU327"/>
      <c r="AV327"/>
      <c r="AW327"/>
      <c r="AX327"/>
      <c r="AY327"/>
      <c r="AZ327"/>
      <c r="BA327"/>
    </row>
    <row r="328" spans="1:53" ht="13" x14ac:dyDescent="0.15">
      <c r="A328" s="8">
        <v>326</v>
      </c>
      <c r="B328" s="9" t="s">
        <v>318</v>
      </c>
      <c r="C328" s="10" t="s">
        <v>339</v>
      </c>
      <c r="D328" s="11">
        <v>740</v>
      </c>
      <c r="E328" s="11">
        <v>36</v>
      </c>
      <c r="F328" s="11">
        <v>240</v>
      </c>
      <c r="G328" s="11">
        <v>26</v>
      </c>
      <c r="H328" s="11">
        <v>8</v>
      </c>
      <c r="I328" s="11">
        <v>0</v>
      </c>
      <c r="J328" s="11">
        <v>100</v>
      </c>
      <c r="K328" s="11">
        <v>2280</v>
      </c>
      <c r="L328" s="11">
        <v>92</v>
      </c>
      <c r="M328" s="11">
        <v>10</v>
      </c>
      <c r="N328" s="11">
        <v>14</v>
      </c>
      <c r="O328" s="11">
        <v>20</v>
      </c>
      <c r="P328" s="11">
        <v>40</v>
      </c>
      <c r="Q328" s="11">
        <v>70</v>
      </c>
      <c r="AU328"/>
      <c r="AV328"/>
      <c r="AW328"/>
      <c r="AX328"/>
      <c r="AY328"/>
      <c r="AZ328"/>
      <c r="BA328"/>
    </row>
    <row r="329" spans="1:53" ht="13" x14ac:dyDescent="0.15">
      <c r="A329" s="8">
        <v>327</v>
      </c>
      <c r="B329" s="9" t="s">
        <v>318</v>
      </c>
      <c r="C329" s="10" t="s">
        <v>340</v>
      </c>
      <c r="D329" s="11">
        <v>470</v>
      </c>
      <c r="E329" s="11">
        <v>39</v>
      </c>
      <c r="F329" s="11">
        <v>130</v>
      </c>
      <c r="G329" s="11">
        <v>15</v>
      </c>
      <c r="H329" s="11">
        <v>4.5</v>
      </c>
      <c r="I329" s="11">
        <v>0</v>
      </c>
      <c r="J329" s="11">
        <v>85</v>
      </c>
      <c r="K329" s="11">
        <v>1770</v>
      </c>
      <c r="L329" s="11">
        <v>45</v>
      </c>
      <c r="M329" s="11">
        <v>7</v>
      </c>
      <c r="N329" s="11">
        <v>12</v>
      </c>
      <c r="O329" s="11">
        <v>10</v>
      </c>
      <c r="P329" s="11">
        <v>35</v>
      </c>
      <c r="Q329" s="11">
        <v>20</v>
      </c>
      <c r="AU329"/>
      <c r="AV329"/>
      <c r="AW329"/>
      <c r="AX329"/>
      <c r="AY329"/>
      <c r="AZ329"/>
      <c r="BA329"/>
    </row>
    <row r="330" spans="1:53" ht="13" x14ac:dyDescent="0.15">
      <c r="A330" s="8">
        <v>328</v>
      </c>
      <c r="B330" s="9" t="s">
        <v>318</v>
      </c>
      <c r="C330" s="10" t="s">
        <v>341</v>
      </c>
      <c r="D330" s="11">
        <v>940</v>
      </c>
      <c r="E330" s="11">
        <v>78</v>
      </c>
      <c r="F330" s="11">
        <v>260</v>
      </c>
      <c r="G330" s="11">
        <v>30</v>
      </c>
      <c r="H330" s="11">
        <v>9</v>
      </c>
      <c r="I330" s="11">
        <v>0</v>
      </c>
      <c r="J330" s="11">
        <v>170</v>
      </c>
      <c r="K330" s="11">
        <v>3540</v>
      </c>
      <c r="L330" s="11">
        <v>90</v>
      </c>
      <c r="M330" s="11">
        <v>14</v>
      </c>
      <c r="N330" s="11">
        <v>24</v>
      </c>
      <c r="O330" s="11">
        <v>20</v>
      </c>
      <c r="P330" s="11">
        <v>70</v>
      </c>
      <c r="Q330" s="11">
        <v>40</v>
      </c>
      <c r="AU330"/>
      <c r="AV330"/>
      <c r="AW330"/>
      <c r="AX330"/>
      <c r="AY330"/>
      <c r="AZ330"/>
      <c r="BA330"/>
    </row>
    <row r="331" spans="1:53" ht="13" x14ac:dyDescent="0.15">
      <c r="A331" s="8">
        <v>329</v>
      </c>
      <c r="B331" s="9" t="s">
        <v>318</v>
      </c>
      <c r="C331" s="10" t="s">
        <v>342</v>
      </c>
      <c r="D331" s="11">
        <v>410</v>
      </c>
      <c r="E331" s="11">
        <v>20</v>
      </c>
      <c r="F331" s="11">
        <v>150</v>
      </c>
      <c r="G331" s="11">
        <v>16</v>
      </c>
      <c r="H331" s="11">
        <v>6</v>
      </c>
      <c r="I331" s="11">
        <v>0</v>
      </c>
      <c r="J331" s="11">
        <v>45</v>
      </c>
      <c r="K331" s="11">
        <v>1300</v>
      </c>
      <c r="L331" s="11">
        <v>46</v>
      </c>
      <c r="M331" s="11">
        <v>5</v>
      </c>
      <c r="N331" s="11">
        <v>8</v>
      </c>
      <c r="O331" s="11">
        <v>8</v>
      </c>
      <c r="P331" s="11">
        <v>20</v>
      </c>
      <c r="Q331" s="11">
        <v>30</v>
      </c>
      <c r="AU331"/>
      <c r="AV331"/>
      <c r="AW331"/>
      <c r="AX331"/>
      <c r="AY331"/>
      <c r="AZ331"/>
      <c r="BA331"/>
    </row>
    <row r="332" spans="1:53" ht="13" x14ac:dyDescent="0.15">
      <c r="A332" s="8">
        <v>330</v>
      </c>
      <c r="B332" s="9" t="s">
        <v>318</v>
      </c>
      <c r="C332" s="10" t="s">
        <v>343</v>
      </c>
      <c r="D332" s="11">
        <v>820</v>
      </c>
      <c r="E332" s="11">
        <v>40</v>
      </c>
      <c r="F332" s="11">
        <v>300</v>
      </c>
      <c r="G332" s="11">
        <v>32</v>
      </c>
      <c r="H332" s="11">
        <v>12</v>
      </c>
      <c r="I332" s="11">
        <v>0</v>
      </c>
      <c r="J332" s="11">
        <v>90</v>
      </c>
      <c r="K332" s="11">
        <v>2600</v>
      </c>
      <c r="L332" s="11">
        <v>92</v>
      </c>
      <c r="M332" s="11">
        <v>10</v>
      </c>
      <c r="N332" s="11">
        <v>16</v>
      </c>
      <c r="O332" s="11">
        <v>16</v>
      </c>
      <c r="P332" s="11">
        <v>40</v>
      </c>
      <c r="Q332" s="11">
        <v>60</v>
      </c>
      <c r="AU332"/>
      <c r="AV332"/>
      <c r="AW332"/>
      <c r="AX332"/>
      <c r="AY332"/>
      <c r="AZ332"/>
      <c r="BA332"/>
    </row>
    <row r="333" spans="1:53" ht="13" x14ac:dyDescent="0.15">
      <c r="A333" s="8">
        <v>331</v>
      </c>
      <c r="B333" s="9" t="s">
        <v>318</v>
      </c>
      <c r="C333" s="10" t="s">
        <v>344</v>
      </c>
      <c r="D333" s="11">
        <v>550</v>
      </c>
      <c r="E333" s="11">
        <v>26</v>
      </c>
      <c r="F333" s="11">
        <v>260</v>
      </c>
      <c r="G333" s="11">
        <v>29</v>
      </c>
      <c r="H333" s="11">
        <v>10</v>
      </c>
      <c r="I333" s="11">
        <v>0</v>
      </c>
      <c r="J333" s="11">
        <v>75</v>
      </c>
      <c r="K333" s="11">
        <v>1470</v>
      </c>
      <c r="L333" s="11">
        <v>47</v>
      </c>
      <c r="M333" s="11">
        <v>5</v>
      </c>
      <c r="N333" s="11">
        <v>9</v>
      </c>
      <c r="O333" s="11">
        <v>10</v>
      </c>
      <c r="P333" s="11">
        <v>20</v>
      </c>
      <c r="Q333" s="11">
        <v>40</v>
      </c>
      <c r="AU333"/>
      <c r="AV333"/>
      <c r="AW333"/>
      <c r="AX333"/>
      <c r="AY333"/>
      <c r="AZ333"/>
      <c r="BA333"/>
    </row>
    <row r="334" spans="1:53" ht="13" x14ac:dyDescent="0.15">
      <c r="A334" s="8">
        <v>332</v>
      </c>
      <c r="B334" s="9" t="s">
        <v>318</v>
      </c>
      <c r="C334" s="10" t="s">
        <v>345</v>
      </c>
      <c r="D334" s="11">
        <v>1100</v>
      </c>
      <c r="E334" s="11">
        <v>52</v>
      </c>
      <c r="F334" s="11">
        <v>520</v>
      </c>
      <c r="G334" s="11">
        <v>58</v>
      </c>
      <c r="H334" s="11">
        <v>20</v>
      </c>
      <c r="I334" s="11">
        <v>0</v>
      </c>
      <c r="J334" s="11">
        <v>150</v>
      </c>
      <c r="K334" s="11">
        <v>2940</v>
      </c>
      <c r="L334" s="11">
        <v>94</v>
      </c>
      <c r="M334" s="11">
        <v>10</v>
      </c>
      <c r="N334" s="11">
        <v>18</v>
      </c>
      <c r="O334" s="11">
        <v>20</v>
      </c>
      <c r="P334" s="11">
        <v>40</v>
      </c>
      <c r="Q334" s="11">
        <v>80</v>
      </c>
      <c r="AU334"/>
      <c r="AV334"/>
      <c r="AW334"/>
      <c r="AX334"/>
      <c r="AY334"/>
      <c r="AZ334"/>
      <c r="BA334"/>
    </row>
    <row r="335" spans="1:53" ht="13" x14ac:dyDescent="0.15">
      <c r="A335" s="8">
        <v>333</v>
      </c>
      <c r="B335" s="9" t="s">
        <v>318</v>
      </c>
      <c r="C335" s="10" t="s">
        <v>346</v>
      </c>
      <c r="D335" s="11">
        <v>480</v>
      </c>
      <c r="E335" s="11">
        <v>21</v>
      </c>
      <c r="F335" s="11">
        <v>160</v>
      </c>
      <c r="G335" s="11">
        <v>18</v>
      </c>
      <c r="H335" s="11">
        <v>7</v>
      </c>
      <c r="I335" s="11">
        <v>1</v>
      </c>
      <c r="J335" s="11">
        <v>30</v>
      </c>
      <c r="K335" s="11">
        <v>950</v>
      </c>
      <c r="L335" s="11">
        <v>59</v>
      </c>
      <c r="M335" s="11">
        <v>8</v>
      </c>
      <c r="N335" s="11">
        <v>12</v>
      </c>
      <c r="O335" s="11">
        <v>25</v>
      </c>
      <c r="P335" s="11">
        <v>35</v>
      </c>
      <c r="Q335" s="11">
        <v>35</v>
      </c>
      <c r="AU335"/>
      <c r="AV335"/>
      <c r="AW335"/>
      <c r="AX335"/>
      <c r="AY335"/>
      <c r="AZ335"/>
      <c r="BA335"/>
    </row>
    <row r="336" spans="1:53" ht="13" x14ac:dyDescent="0.15">
      <c r="A336" s="8">
        <v>334</v>
      </c>
      <c r="B336" s="9" t="s">
        <v>318</v>
      </c>
      <c r="C336" s="10" t="s">
        <v>347</v>
      </c>
      <c r="D336" s="11">
        <v>960</v>
      </c>
      <c r="E336" s="11">
        <v>42</v>
      </c>
      <c r="F336" s="11">
        <v>320</v>
      </c>
      <c r="G336" s="11">
        <v>36</v>
      </c>
      <c r="H336" s="11">
        <v>14</v>
      </c>
      <c r="I336" s="11">
        <v>2</v>
      </c>
      <c r="J336" s="11">
        <v>60</v>
      </c>
      <c r="K336" s="11">
        <v>1900</v>
      </c>
      <c r="L336" s="11">
        <v>118</v>
      </c>
      <c r="M336" s="11">
        <v>16</v>
      </c>
      <c r="N336" s="11">
        <v>24</v>
      </c>
      <c r="O336" s="11">
        <v>50</v>
      </c>
      <c r="P336" s="11">
        <v>70</v>
      </c>
      <c r="Q336" s="11">
        <v>70</v>
      </c>
      <c r="AU336"/>
      <c r="AV336"/>
      <c r="AW336"/>
      <c r="AX336"/>
      <c r="AY336"/>
      <c r="AZ336"/>
      <c r="BA336"/>
    </row>
    <row r="337" spans="1:53" ht="13" x14ac:dyDescent="0.15">
      <c r="A337" s="8">
        <v>335</v>
      </c>
      <c r="B337" s="9" t="s">
        <v>318</v>
      </c>
      <c r="C337" s="10" t="s">
        <v>348</v>
      </c>
      <c r="D337" s="11">
        <v>320</v>
      </c>
      <c r="E337" s="11">
        <v>23</v>
      </c>
      <c r="F337" s="11">
        <v>40</v>
      </c>
      <c r="G337" s="11">
        <v>5</v>
      </c>
      <c r="H337" s="11">
        <v>2</v>
      </c>
      <c r="I337" s="11">
        <v>0</v>
      </c>
      <c r="J337" s="11">
        <v>25</v>
      </c>
      <c r="K337" s="11">
        <v>640</v>
      </c>
      <c r="L337" s="11">
        <v>47</v>
      </c>
      <c r="M337" s="11">
        <v>5</v>
      </c>
      <c r="N337" s="11">
        <v>8</v>
      </c>
      <c r="O337" s="11">
        <v>8</v>
      </c>
      <c r="P337" s="11">
        <v>30</v>
      </c>
      <c r="Q337" s="11">
        <v>30</v>
      </c>
      <c r="AU337"/>
      <c r="AV337"/>
      <c r="AW337"/>
      <c r="AX337"/>
      <c r="AY337"/>
      <c r="AZ337"/>
      <c r="BA337"/>
    </row>
    <row r="338" spans="1:53" ht="13" x14ac:dyDescent="0.15">
      <c r="A338" s="8">
        <v>336</v>
      </c>
      <c r="B338" s="9" t="s">
        <v>318</v>
      </c>
      <c r="C338" s="10" t="s">
        <v>349</v>
      </c>
      <c r="D338" s="11">
        <v>640</v>
      </c>
      <c r="E338" s="11">
        <v>46</v>
      </c>
      <c r="F338" s="11">
        <v>80</v>
      </c>
      <c r="G338" s="11">
        <v>10</v>
      </c>
      <c r="H338" s="11">
        <v>4</v>
      </c>
      <c r="I338" s="11">
        <v>0</v>
      </c>
      <c r="J338" s="11">
        <v>50</v>
      </c>
      <c r="K338" s="11">
        <v>1280</v>
      </c>
      <c r="L338" s="11">
        <v>44</v>
      </c>
      <c r="M338" s="11">
        <v>10</v>
      </c>
      <c r="N338" s="11">
        <v>16</v>
      </c>
      <c r="O338" s="11">
        <v>16</v>
      </c>
      <c r="P338" s="11">
        <v>60</v>
      </c>
      <c r="Q338" s="11">
        <v>60</v>
      </c>
      <c r="AU338"/>
      <c r="AV338"/>
      <c r="AW338"/>
      <c r="AX338"/>
      <c r="AY338"/>
      <c r="AZ338"/>
      <c r="BA338"/>
    </row>
    <row r="339" spans="1:53" ht="13" x14ac:dyDescent="0.15">
      <c r="A339" s="8">
        <v>337</v>
      </c>
      <c r="B339" s="9" t="s">
        <v>318</v>
      </c>
      <c r="C339" s="10" t="s">
        <v>350</v>
      </c>
      <c r="D339" s="11">
        <v>200</v>
      </c>
      <c r="E339" s="11">
        <v>14</v>
      </c>
      <c r="F339" s="11">
        <v>25</v>
      </c>
      <c r="G339" s="11">
        <v>3</v>
      </c>
      <c r="H339" s="11">
        <v>1</v>
      </c>
      <c r="I339" s="11">
        <v>0</v>
      </c>
      <c r="J339" s="11">
        <v>25</v>
      </c>
      <c r="K339" s="11">
        <v>390</v>
      </c>
      <c r="L339" s="11">
        <v>30</v>
      </c>
      <c r="M339" s="11">
        <v>4</v>
      </c>
      <c r="N339" s="11">
        <v>5</v>
      </c>
      <c r="O339" s="11">
        <v>6</v>
      </c>
      <c r="P339" s="11">
        <v>15</v>
      </c>
      <c r="Q339" s="11">
        <v>20</v>
      </c>
      <c r="AU339"/>
      <c r="AV339"/>
      <c r="AW339"/>
      <c r="AX339"/>
      <c r="AY339"/>
      <c r="AZ339"/>
      <c r="BA339"/>
    </row>
    <row r="340" spans="1:53" ht="13" x14ac:dyDescent="0.15">
      <c r="A340" s="8">
        <v>338</v>
      </c>
      <c r="B340" s="9" t="s">
        <v>318</v>
      </c>
      <c r="C340" s="10" t="s">
        <v>351</v>
      </c>
      <c r="D340" s="11">
        <v>320</v>
      </c>
      <c r="E340" s="11">
        <v>24</v>
      </c>
      <c r="F340" s="11">
        <v>40</v>
      </c>
      <c r="G340" s="11">
        <v>5</v>
      </c>
      <c r="H340" s="11">
        <v>2</v>
      </c>
      <c r="I340" s="11">
        <v>0</v>
      </c>
      <c r="J340" s="11">
        <v>40</v>
      </c>
      <c r="K340" s="11">
        <v>700</v>
      </c>
      <c r="L340" s="11">
        <v>45</v>
      </c>
      <c r="M340" s="11">
        <v>5</v>
      </c>
      <c r="N340" s="11">
        <v>7</v>
      </c>
      <c r="O340" s="11">
        <v>8</v>
      </c>
      <c r="P340" s="11">
        <v>20</v>
      </c>
      <c r="Q340" s="11">
        <v>30</v>
      </c>
      <c r="AU340"/>
      <c r="AV340"/>
      <c r="AW340"/>
      <c r="AX340"/>
      <c r="AY340"/>
      <c r="AZ340"/>
      <c r="BA340"/>
    </row>
    <row r="341" spans="1:53" ht="13" x14ac:dyDescent="0.15">
      <c r="A341" s="8">
        <v>339</v>
      </c>
      <c r="B341" s="9" t="s">
        <v>318</v>
      </c>
      <c r="C341" s="10" t="s">
        <v>352</v>
      </c>
      <c r="D341" s="11">
        <v>640</v>
      </c>
      <c r="E341" s="11">
        <v>48</v>
      </c>
      <c r="F341" s="11">
        <v>80</v>
      </c>
      <c r="G341" s="11">
        <v>10</v>
      </c>
      <c r="H341" s="11">
        <v>4</v>
      </c>
      <c r="I341" s="11">
        <v>0</v>
      </c>
      <c r="J341" s="11">
        <v>80</v>
      </c>
      <c r="K341" s="11">
        <v>1400</v>
      </c>
      <c r="L341" s="11">
        <v>90</v>
      </c>
      <c r="M341" s="11">
        <v>10</v>
      </c>
      <c r="N341" s="11">
        <v>14</v>
      </c>
      <c r="O341" s="11">
        <v>16</v>
      </c>
      <c r="P341" s="11">
        <v>40</v>
      </c>
      <c r="Q341" s="11">
        <v>60</v>
      </c>
      <c r="AU341"/>
      <c r="AV341"/>
      <c r="AW341"/>
      <c r="AX341"/>
      <c r="AY341"/>
      <c r="AZ341"/>
      <c r="BA341"/>
    </row>
    <row r="342" spans="1:53" ht="13" x14ac:dyDescent="0.15">
      <c r="A342" s="8">
        <v>340</v>
      </c>
      <c r="B342" s="9" t="s">
        <v>318</v>
      </c>
      <c r="C342" s="10" t="s">
        <v>353</v>
      </c>
      <c r="D342" s="11">
        <v>350</v>
      </c>
      <c r="E342" s="11">
        <v>29</v>
      </c>
      <c r="F342" s="11">
        <v>50</v>
      </c>
      <c r="G342" s="11">
        <v>6</v>
      </c>
      <c r="H342" s="11">
        <v>1.5</v>
      </c>
      <c r="I342" s="11">
        <v>0</v>
      </c>
      <c r="J342" s="11">
        <v>50</v>
      </c>
      <c r="K342" s="11">
        <v>540</v>
      </c>
      <c r="L342" s="11">
        <v>44</v>
      </c>
      <c r="M342" s="11">
        <v>5</v>
      </c>
      <c r="N342" s="11">
        <v>7</v>
      </c>
      <c r="O342" s="11">
        <v>8</v>
      </c>
      <c r="P342" s="11">
        <v>20</v>
      </c>
      <c r="Q342" s="11">
        <v>30</v>
      </c>
      <c r="AU342"/>
      <c r="AV342"/>
      <c r="AW342"/>
      <c r="AX342"/>
      <c r="AY342"/>
      <c r="AZ342"/>
      <c r="BA342"/>
    </row>
    <row r="343" spans="1:53" ht="13" x14ac:dyDescent="0.15">
      <c r="A343" s="8">
        <v>341</v>
      </c>
      <c r="B343" s="9" t="s">
        <v>318</v>
      </c>
      <c r="C343" s="10" t="s">
        <v>354</v>
      </c>
      <c r="D343" s="11">
        <v>700</v>
      </c>
      <c r="E343" s="11">
        <v>58</v>
      </c>
      <c r="F343" s="11">
        <v>100</v>
      </c>
      <c r="G343" s="11">
        <v>12</v>
      </c>
      <c r="H343" s="11">
        <v>3</v>
      </c>
      <c r="I343" s="11">
        <v>0</v>
      </c>
      <c r="J343" s="11">
        <v>100</v>
      </c>
      <c r="K343" s="11">
        <v>1080</v>
      </c>
      <c r="L343" s="11">
        <v>88</v>
      </c>
      <c r="M343" s="11">
        <v>10</v>
      </c>
      <c r="N343" s="11">
        <v>14</v>
      </c>
      <c r="O343" s="11">
        <v>16</v>
      </c>
      <c r="P343" s="11">
        <v>40</v>
      </c>
      <c r="Q343" s="11">
        <v>60</v>
      </c>
      <c r="AU343"/>
      <c r="AV343"/>
      <c r="AW343"/>
      <c r="AX343"/>
      <c r="AY343"/>
      <c r="AZ343"/>
      <c r="BA343"/>
    </row>
    <row r="344" spans="1:53" ht="13" x14ac:dyDescent="0.15">
      <c r="A344" s="8">
        <v>342</v>
      </c>
      <c r="B344" s="9" t="s">
        <v>318</v>
      </c>
      <c r="C344" s="10" t="s">
        <v>355</v>
      </c>
      <c r="D344" s="11">
        <v>480</v>
      </c>
      <c r="E344" s="11">
        <v>20</v>
      </c>
      <c r="F344" s="11">
        <v>220</v>
      </c>
      <c r="G344" s="11">
        <v>24</v>
      </c>
      <c r="H344" s="11">
        <v>9</v>
      </c>
      <c r="I344" s="11">
        <v>1</v>
      </c>
      <c r="J344" s="11">
        <v>50</v>
      </c>
      <c r="K344" s="11">
        <v>1520</v>
      </c>
      <c r="L344" s="11">
        <v>46</v>
      </c>
      <c r="M344" s="11">
        <v>5</v>
      </c>
      <c r="N344" s="11">
        <v>8</v>
      </c>
      <c r="O344" s="11">
        <v>8</v>
      </c>
      <c r="P344" s="11">
        <v>20</v>
      </c>
      <c r="Q344" s="11">
        <v>30</v>
      </c>
      <c r="AU344"/>
      <c r="AV344"/>
      <c r="AW344"/>
      <c r="AX344"/>
      <c r="AY344"/>
      <c r="AZ344"/>
      <c r="BA344"/>
    </row>
    <row r="345" spans="1:53" ht="13" x14ac:dyDescent="0.15">
      <c r="A345" s="8">
        <v>343</v>
      </c>
      <c r="B345" s="9" t="s">
        <v>318</v>
      </c>
      <c r="C345" s="10" t="s">
        <v>356</v>
      </c>
      <c r="D345" s="11">
        <v>960</v>
      </c>
      <c r="E345" s="11">
        <v>40</v>
      </c>
      <c r="F345" s="11">
        <v>440</v>
      </c>
      <c r="G345" s="11">
        <v>48</v>
      </c>
      <c r="H345" s="11">
        <v>18</v>
      </c>
      <c r="I345" s="11">
        <v>2</v>
      </c>
      <c r="J345" s="11">
        <v>100</v>
      </c>
      <c r="K345" s="11">
        <v>3040</v>
      </c>
      <c r="L345" s="11">
        <v>92</v>
      </c>
      <c r="M345" s="11">
        <v>10</v>
      </c>
      <c r="N345" s="11">
        <v>16</v>
      </c>
      <c r="O345" s="11">
        <v>16</v>
      </c>
      <c r="P345" s="11">
        <v>40</v>
      </c>
      <c r="Q345" s="11">
        <v>60</v>
      </c>
      <c r="AU345"/>
      <c r="AV345"/>
      <c r="AW345"/>
      <c r="AX345"/>
      <c r="AY345"/>
      <c r="AZ345"/>
      <c r="BA345"/>
    </row>
    <row r="346" spans="1:53" ht="13" x14ac:dyDescent="0.15">
      <c r="A346" s="8">
        <v>344</v>
      </c>
      <c r="B346" s="9" t="s">
        <v>318</v>
      </c>
      <c r="C346" s="10" t="s">
        <v>357</v>
      </c>
      <c r="D346" s="11">
        <v>380</v>
      </c>
      <c r="E346" s="11">
        <v>26</v>
      </c>
      <c r="F346" s="11">
        <v>90</v>
      </c>
      <c r="G346" s="11">
        <v>10</v>
      </c>
      <c r="H346" s="11">
        <v>5</v>
      </c>
      <c r="I346" s="11">
        <v>0</v>
      </c>
      <c r="J346" s="11">
        <v>50</v>
      </c>
      <c r="K346" s="11">
        <v>1060</v>
      </c>
      <c r="L346" s="11">
        <v>48</v>
      </c>
      <c r="M346" s="11">
        <v>5</v>
      </c>
      <c r="N346" s="11">
        <v>8</v>
      </c>
      <c r="O346" s="11">
        <v>10</v>
      </c>
      <c r="P346" s="11">
        <v>20</v>
      </c>
      <c r="Q346" s="11">
        <v>40</v>
      </c>
      <c r="AU346"/>
      <c r="AV346"/>
      <c r="AW346"/>
      <c r="AX346"/>
      <c r="AY346"/>
      <c r="AZ346"/>
      <c r="BA346"/>
    </row>
    <row r="347" spans="1:53" ht="13" x14ac:dyDescent="0.15">
      <c r="A347" s="8">
        <v>345</v>
      </c>
      <c r="B347" s="9" t="s">
        <v>318</v>
      </c>
      <c r="C347" s="10" t="s">
        <v>358</v>
      </c>
      <c r="D347" s="11">
        <v>760</v>
      </c>
      <c r="E347" s="11">
        <v>52</v>
      </c>
      <c r="F347" s="11">
        <v>180</v>
      </c>
      <c r="G347" s="11">
        <v>20</v>
      </c>
      <c r="H347" s="11">
        <v>10</v>
      </c>
      <c r="I347" s="11">
        <v>0</v>
      </c>
      <c r="J347" s="11">
        <v>100</v>
      </c>
      <c r="K347" s="11">
        <v>2120</v>
      </c>
      <c r="L347" s="11">
        <v>96</v>
      </c>
      <c r="M347" s="11">
        <v>10</v>
      </c>
      <c r="N347" s="11">
        <v>16</v>
      </c>
      <c r="O347" s="11">
        <v>20</v>
      </c>
      <c r="P347" s="11">
        <v>40</v>
      </c>
      <c r="Q347" s="11">
        <v>80</v>
      </c>
      <c r="AU347"/>
      <c r="AV347"/>
      <c r="AW347"/>
      <c r="AX347"/>
      <c r="AY347"/>
      <c r="AZ347"/>
      <c r="BA347"/>
    </row>
    <row r="348" spans="1:53" ht="13" x14ac:dyDescent="0.15">
      <c r="A348" s="8">
        <v>346</v>
      </c>
      <c r="B348" s="9" t="s">
        <v>318</v>
      </c>
      <c r="C348" s="10" t="s">
        <v>359</v>
      </c>
      <c r="D348" s="11">
        <v>310</v>
      </c>
      <c r="E348" s="11">
        <v>23</v>
      </c>
      <c r="F348" s="11">
        <v>40</v>
      </c>
      <c r="G348" s="11">
        <v>5</v>
      </c>
      <c r="H348" s="11">
        <v>2</v>
      </c>
      <c r="I348" s="11">
        <v>0</v>
      </c>
      <c r="J348" s="11">
        <v>40</v>
      </c>
      <c r="K348" s="11">
        <v>880</v>
      </c>
      <c r="L348" s="11">
        <v>46</v>
      </c>
      <c r="M348" s="11">
        <v>5</v>
      </c>
      <c r="N348" s="11">
        <v>7</v>
      </c>
      <c r="O348" s="11">
        <v>8</v>
      </c>
      <c r="P348" s="11">
        <v>20</v>
      </c>
      <c r="Q348" s="11">
        <v>30</v>
      </c>
      <c r="AU348"/>
      <c r="AV348"/>
      <c r="AW348"/>
      <c r="AX348"/>
      <c r="AY348"/>
      <c r="AZ348"/>
      <c r="BA348"/>
    </row>
    <row r="349" spans="1:53" ht="13" x14ac:dyDescent="0.15">
      <c r="A349" s="8">
        <v>347</v>
      </c>
      <c r="B349" s="9" t="s">
        <v>318</v>
      </c>
      <c r="C349" s="10" t="s">
        <v>360</v>
      </c>
      <c r="D349" s="11">
        <v>620</v>
      </c>
      <c r="E349" s="11">
        <v>46</v>
      </c>
      <c r="F349" s="11">
        <v>80</v>
      </c>
      <c r="G349" s="11">
        <v>10</v>
      </c>
      <c r="H349" s="11">
        <v>4</v>
      </c>
      <c r="I349" s="11">
        <v>0</v>
      </c>
      <c r="J349" s="11">
        <v>80</v>
      </c>
      <c r="K349" s="11">
        <v>1760</v>
      </c>
      <c r="L349" s="11">
        <v>92</v>
      </c>
      <c r="M349" s="11">
        <v>10</v>
      </c>
      <c r="N349" s="11">
        <v>14</v>
      </c>
      <c r="O349" s="11">
        <v>16</v>
      </c>
      <c r="P349" s="11">
        <v>40</v>
      </c>
      <c r="Q349" s="11">
        <v>60</v>
      </c>
      <c r="AU349"/>
      <c r="AV349"/>
      <c r="AW349"/>
      <c r="AX349"/>
      <c r="AY349"/>
      <c r="AZ349"/>
      <c r="BA349"/>
    </row>
    <row r="350" spans="1:53" ht="13" x14ac:dyDescent="0.15">
      <c r="A350" s="8">
        <v>348</v>
      </c>
      <c r="B350" s="9" t="s">
        <v>318</v>
      </c>
      <c r="C350" s="10" t="s">
        <v>361</v>
      </c>
      <c r="D350" s="11">
        <v>370</v>
      </c>
      <c r="E350" s="11">
        <v>23</v>
      </c>
      <c r="F350" s="11">
        <v>100</v>
      </c>
      <c r="G350" s="11">
        <v>11</v>
      </c>
      <c r="H350" s="11">
        <v>5</v>
      </c>
      <c r="I350" s="11">
        <v>0</v>
      </c>
      <c r="J350" s="11">
        <v>45</v>
      </c>
      <c r="K350" s="11">
        <v>1210</v>
      </c>
      <c r="L350" s="11">
        <v>47</v>
      </c>
      <c r="M350" s="11">
        <v>5</v>
      </c>
      <c r="N350" s="11">
        <v>8</v>
      </c>
      <c r="O350" s="11">
        <v>10</v>
      </c>
      <c r="P350" s="11">
        <v>20</v>
      </c>
      <c r="Q350" s="11">
        <v>40</v>
      </c>
      <c r="AU350"/>
      <c r="AV350"/>
      <c r="AW350"/>
      <c r="AX350"/>
      <c r="AY350"/>
      <c r="AZ350"/>
      <c r="BA350"/>
    </row>
    <row r="351" spans="1:53" ht="13" x14ac:dyDescent="0.15">
      <c r="A351" s="8">
        <v>349</v>
      </c>
      <c r="B351" s="9" t="s">
        <v>318</v>
      </c>
      <c r="C351" s="10" t="s">
        <v>362</v>
      </c>
      <c r="D351" s="11">
        <v>740</v>
      </c>
      <c r="E351" s="11">
        <v>46</v>
      </c>
      <c r="F351" s="11">
        <v>200</v>
      </c>
      <c r="G351" s="11">
        <v>22</v>
      </c>
      <c r="H351" s="11">
        <v>10</v>
      </c>
      <c r="I351" s="11">
        <v>0</v>
      </c>
      <c r="J351" s="11">
        <v>90</v>
      </c>
      <c r="K351" s="11">
        <v>1420</v>
      </c>
      <c r="L351" s="11">
        <v>94</v>
      </c>
      <c r="M351" s="11">
        <v>10</v>
      </c>
      <c r="N351" s="11">
        <v>16</v>
      </c>
      <c r="O351" s="11">
        <v>20</v>
      </c>
      <c r="P351" s="11">
        <v>40</v>
      </c>
      <c r="Q351" s="11">
        <v>80</v>
      </c>
      <c r="AU351"/>
      <c r="AV351"/>
      <c r="AW351"/>
      <c r="AX351"/>
      <c r="AY351"/>
      <c r="AZ351"/>
      <c r="BA351"/>
    </row>
    <row r="352" spans="1:53" ht="13" x14ac:dyDescent="0.15">
      <c r="A352" s="8">
        <v>350</v>
      </c>
      <c r="B352" s="9" t="s">
        <v>318</v>
      </c>
      <c r="C352" s="10" t="s">
        <v>363</v>
      </c>
      <c r="D352" s="11">
        <v>420</v>
      </c>
      <c r="E352" s="11">
        <v>13</v>
      </c>
      <c r="F352" s="11">
        <v>170</v>
      </c>
      <c r="G352" s="11">
        <v>19</v>
      </c>
      <c r="H352" s="11">
        <v>3</v>
      </c>
      <c r="I352" s="11">
        <v>0</v>
      </c>
      <c r="J352" s="11">
        <v>20</v>
      </c>
      <c r="K352" s="11">
        <v>690</v>
      </c>
      <c r="L352" s="11">
        <v>51</v>
      </c>
      <c r="M352" s="11">
        <v>5</v>
      </c>
      <c r="N352" s="11">
        <v>8</v>
      </c>
      <c r="O352" s="11">
        <v>10</v>
      </c>
      <c r="P352" s="11">
        <v>20</v>
      </c>
      <c r="Q352" s="11">
        <v>35</v>
      </c>
      <c r="AU352"/>
      <c r="AV352"/>
      <c r="AW352"/>
      <c r="AX352"/>
      <c r="AY352"/>
      <c r="AZ352"/>
      <c r="BA352"/>
    </row>
    <row r="353" spans="1:53" ht="13" x14ac:dyDescent="0.15">
      <c r="A353" s="8">
        <v>351</v>
      </c>
      <c r="B353" s="9" t="s">
        <v>318</v>
      </c>
      <c r="C353" s="10" t="s">
        <v>364</v>
      </c>
      <c r="D353" s="11">
        <v>840</v>
      </c>
      <c r="E353" s="11">
        <v>26</v>
      </c>
      <c r="F353" s="11">
        <v>340</v>
      </c>
      <c r="G353" s="11">
        <v>38</v>
      </c>
      <c r="H353" s="11">
        <v>6</v>
      </c>
      <c r="I353" s="11">
        <v>0</v>
      </c>
      <c r="J353" s="11">
        <v>40</v>
      </c>
      <c r="K353" s="11">
        <v>1380</v>
      </c>
      <c r="L353" s="11">
        <v>102</v>
      </c>
      <c r="M353" s="11">
        <v>10</v>
      </c>
      <c r="N353" s="11">
        <v>16</v>
      </c>
      <c r="O353" s="11">
        <v>20</v>
      </c>
      <c r="P353" s="11">
        <v>40</v>
      </c>
      <c r="Q353" s="11">
        <v>70</v>
      </c>
      <c r="AU353"/>
      <c r="AV353"/>
      <c r="AW353"/>
      <c r="AX353"/>
      <c r="AY353"/>
      <c r="AZ353"/>
      <c r="BA353"/>
    </row>
    <row r="354" spans="1:53" ht="13" x14ac:dyDescent="0.15">
      <c r="A354" s="8">
        <v>352</v>
      </c>
      <c r="B354" s="9" t="s">
        <v>318</v>
      </c>
      <c r="C354" s="10" t="s">
        <v>365</v>
      </c>
      <c r="D354" s="11">
        <v>380</v>
      </c>
      <c r="E354" s="11">
        <v>26</v>
      </c>
      <c r="F354" s="11">
        <v>40</v>
      </c>
      <c r="G354" s="11">
        <v>5</v>
      </c>
      <c r="H354" s="11">
        <v>1</v>
      </c>
      <c r="I354" s="11">
        <v>0</v>
      </c>
      <c r="J354" s="11">
        <v>50</v>
      </c>
      <c r="K354" s="11">
        <v>900</v>
      </c>
      <c r="L354" s="11">
        <v>59</v>
      </c>
      <c r="M354" s="11">
        <v>5</v>
      </c>
      <c r="N354" s="11">
        <v>18</v>
      </c>
      <c r="O354" s="11">
        <v>8</v>
      </c>
      <c r="P354" s="11">
        <v>30</v>
      </c>
      <c r="Q354" s="11">
        <v>35</v>
      </c>
      <c r="AU354"/>
      <c r="AV354"/>
      <c r="AW354"/>
      <c r="AX354"/>
      <c r="AY354"/>
      <c r="AZ354"/>
      <c r="BA354"/>
    </row>
    <row r="355" spans="1:53" ht="13" x14ac:dyDescent="0.15">
      <c r="A355" s="8">
        <v>353</v>
      </c>
      <c r="B355" s="9" t="s">
        <v>318</v>
      </c>
      <c r="C355" s="10" t="s">
        <v>366</v>
      </c>
      <c r="D355" s="11">
        <v>760</v>
      </c>
      <c r="E355" s="11">
        <v>52</v>
      </c>
      <c r="F355" s="11">
        <v>80</v>
      </c>
      <c r="G355" s="11">
        <v>10</v>
      </c>
      <c r="H355" s="11">
        <v>2</v>
      </c>
      <c r="I355" s="11">
        <v>0</v>
      </c>
      <c r="J355" s="11">
        <v>100</v>
      </c>
      <c r="K355" s="11">
        <v>1800</v>
      </c>
      <c r="L355" s="11">
        <v>118</v>
      </c>
      <c r="M355" s="11">
        <v>10</v>
      </c>
      <c r="N355" s="11">
        <v>36</v>
      </c>
      <c r="O355" s="11">
        <v>16</v>
      </c>
      <c r="P355" s="11">
        <v>60</v>
      </c>
      <c r="Q355" s="11">
        <v>70</v>
      </c>
      <c r="AU355"/>
      <c r="AV355"/>
      <c r="AW355"/>
      <c r="AX355"/>
      <c r="AY355"/>
      <c r="AZ355"/>
      <c r="BA355"/>
    </row>
    <row r="356" spans="1:53" ht="13" x14ac:dyDescent="0.15">
      <c r="A356" s="8">
        <v>354</v>
      </c>
      <c r="B356" s="9" t="s">
        <v>318</v>
      </c>
      <c r="C356" s="10" t="s">
        <v>367</v>
      </c>
      <c r="D356" s="11">
        <v>470</v>
      </c>
      <c r="E356" s="11">
        <v>20</v>
      </c>
      <c r="F356" s="11">
        <v>210</v>
      </c>
      <c r="G356" s="11">
        <v>24</v>
      </c>
      <c r="H356" s="11">
        <v>4</v>
      </c>
      <c r="I356" s="11">
        <v>0</v>
      </c>
      <c r="J356" s="11">
        <v>30</v>
      </c>
      <c r="K356" s="11">
        <v>620</v>
      </c>
      <c r="L356" s="11">
        <v>44</v>
      </c>
      <c r="M356" s="11">
        <v>5</v>
      </c>
      <c r="N356" s="11">
        <v>6</v>
      </c>
      <c r="O356" s="11">
        <v>8</v>
      </c>
      <c r="P356" s="11">
        <v>20</v>
      </c>
      <c r="Q356" s="11">
        <v>30</v>
      </c>
      <c r="AU356"/>
      <c r="AV356"/>
      <c r="AW356"/>
      <c r="AX356"/>
      <c r="AY356"/>
      <c r="AZ356"/>
      <c r="BA356"/>
    </row>
    <row r="357" spans="1:53" ht="13" x14ac:dyDescent="0.15">
      <c r="A357" s="8">
        <v>355</v>
      </c>
      <c r="B357" s="9" t="s">
        <v>318</v>
      </c>
      <c r="C357" s="10" t="s">
        <v>368</v>
      </c>
      <c r="D357" s="11">
        <v>940</v>
      </c>
      <c r="E357" s="11">
        <v>40</v>
      </c>
      <c r="F357" s="11">
        <v>420</v>
      </c>
      <c r="G357" s="11">
        <v>48</v>
      </c>
      <c r="H357" s="11">
        <v>8</v>
      </c>
      <c r="I357" s="11">
        <v>0</v>
      </c>
      <c r="J357" s="11">
        <v>60</v>
      </c>
      <c r="K357" s="11">
        <v>1240</v>
      </c>
      <c r="L357" s="11">
        <v>88</v>
      </c>
      <c r="M357" s="11">
        <v>10</v>
      </c>
      <c r="N357" s="11">
        <v>12</v>
      </c>
      <c r="O357" s="11">
        <v>16</v>
      </c>
      <c r="P357" s="11">
        <v>40</v>
      </c>
      <c r="Q357" s="11">
        <v>60</v>
      </c>
      <c r="AU357"/>
      <c r="AV357"/>
      <c r="AW357"/>
      <c r="AX357"/>
      <c r="AY357"/>
      <c r="AZ357"/>
      <c r="BA357"/>
    </row>
    <row r="358" spans="1:53" ht="13" x14ac:dyDescent="0.15">
      <c r="A358" s="8">
        <v>356</v>
      </c>
      <c r="B358" s="9" t="s">
        <v>318</v>
      </c>
      <c r="C358" s="10" t="s">
        <v>369</v>
      </c>
      <c r="D358" s="11">
        <v>390</v>
      </c>
      <c r="E358" s="11">
        <v>22</v>
      </c>
      <c r="F358" s="11">
        <v>110</v>
      </c>
      <c r="G358" s="11">
        <v>13</v>
      </c>
      <c r="H358" s="11">
        <v>3.5</v>
      </c>
      <c r="I358" s="11">
        <v>0</v>
      </c>
      <c r="J358" s="11">
        <v>30</v>
      </c>
      <c r="K358" s="11">
        <v>860</v>
      </c>
      <c r="L358" s="11">
        <v>49</v>
      </c>
      <c r="M358" s="11">
        <v>8</v>
      </c>
      <c r="N358" s="11">
        <v>7</v>
      </c>
      <c r="O358" s="11">
        <v>10</v>
      </c>
      <c r="P358" s="11">
        <v>200</v>
      </c>
      <c r="Q358" s="11">
        <v>30</v>
      </c>
      <c r="AU358"/>
      <c r="AV358"/>
      <c r="AW358"/>
      <c r="AX358"/>
      <c r="AY358"/>
      <c r="AZ358"/>
      <c r="BA358"/>
    </row>
    <row r="359" spans="1:53" ht="13" x14ac:dyDescent="0.15">
      <c r="A359" s="8">
        <v>357</v>
      </c>
      <c r="B359" s="9" t="s">
        <v>318</v>
      </c>
      <c r="C359" s="10" t="s">
        <v>370</v>
      </c>
      <c r="D359" s="11">
        <v>780</v>
      </c>
      <c r="E359" s="11">
        <v>44</v>
      </c>
      <c r="F359" s="11">
        <v>220</v>
      </c>
      <c r="G359" s="11">
        <v>26</v>
      </c>
      <c r="H359" s="11">
        <v>7</v>
      </c>
      <c r="I359" s="11">
        <v>0</v>
      </c>
      <c r="J359" s="11">
        <v>60</v>
      </c>
      <c r="K359" s="11">
        <v>1720</v>
      </c>
      <c r="L359" s="11">
        <v>98</v>
      </c>
      <c r="M359" s="11">
        <v>16</v>
      </c>
      <c r="N359" s="11">
        <v>14</v>
      </c>
      <c r="O359" s="11">
        <v>20</v>
      </c>
      <c r="P359" s="11">
        <v>400</v>
      </c>
      <c r="Q359" s="11">
        <v>60</v>
      </c>
      <c r="AU359"/>
      <c r="AV359"/>
      <c r="AW359"/>
      <c r="AX359"/>
      <c r="AY359"/>
      <c r="AZ359"/>
      <c r="BA359"/>
    </row>
    <row r="360" spans="1:53" ht="13" x14ac:dyDescent="0.15">
      <c r="A360" s="8">
        <v>358</v>
      </c>
      <c r="B360" s="9" t="s">
        <v>318</v>
      </c>
      <c r="C360" s="10" t="s">
        <v>371</v>
      </c>
      <c r="D360" s="11">
        <v>180</v>
      </c>
      <c r="E360" s="11">
        <v>10</v>
      </c>
      <c r="F360" s="11">
        <v>20</v>
      </c>
      <c r="G360" s="11">
        <v>2</v>
      </c>
      <c r="H360" s="11">
        <v>0.5</v>
      </c>
      <c r="I360" s="11">
        <v>0</v>
      </c>
      <c r="J360" s="11">
        <v>10</v>
      </c>
      <c r="K360" s="11">
        <v>380</v>
      </c>
      <c r="L360" s="11">
        <v>30</v>
      </c>
      <c r="M360" s="11">
        <v>3</v>
      </c>
      <c r="N360" s="11">
        <v>5</v>
      </c>
      <c r="O360" s="11">
        <v>6</v>
      </c>
      <c r="P360" s="11">
        <v>15</v>
      </c>
      <c r="Q360" s="11">
        <v>20</v>
      </c>
      <c r="AU360"/>
      <c r="AV360"/>
      <c r="AW360"/>
      <c r="AX360"/>
      <c r="AY360"/>
      <c r="AZ360"/>
      <c r="BA360"/>
    </row>
    <row r="361" spans="1:53" ht="13" x14ac:dyDescent="0.15">
      <c r="A361" s="8">
        <v>359</v>
      </c>
      <c r="B361" s="9" t="s">
        <v>318</v>
      </c>
      <c r="C361" s="10" t="s">
        <v>372</v>
      </c>
      <c r="D361" s="11">
        <v>280</v>
      </c>
      <c r="E361" s="11">
        <v>18</v>
      </c>
      <c r="F361" s="11">
        <v>30</v>
      </c>
      <c r="G361" s="11">
        <v>4</v>
      </c>
      <c r="H361" s="11">
        <v>1</v>
      </c>
      <c r="I361" s="11">
        <v>0</v>
      </c>
      <c r="J361" s="11">
        <v>20</v>
      </c>
      <c r="K361" s="11">
        <v>810</v>
      </c>
      <c r="L361" s="11">
        <v>46</v>
      </c>
      <c r="M361" s="11">
        <v>5</v>
      </c>
      <c r="N361" s="11">
        <v>7</v>
      </c>
      <c r="O361" s="11">
        <v>8</v>
      </c>
      <c r="P361" s="11">
        <v>20</v>
      </c>
      <c r="Q361" s="11">
        <v>30</v>
      </c>
      <c r="AU361"/>
      <c r="AV361"/>
      <c r="AW361"/>
      <c r="AX361"/>
      <c r="AY361"/>
      <c r="AZ361"/>
      <c r="BA361"/>
    </row>
    <row r="362" spans="1:53" ht="13" x14ac:dyDescent="0.15">
      <c r="A362" s="8">
        <v>360</v>
      </c>
      <c r="B362" s="9" t="s">
        <v>318</v>
      </c>
      <c r="C362" s="10" t="s">
        <v>373</v>
      </c>
      <c r="D362" s="11">
        <v>560</v>
      </c>
      <c r="E362" s="11">
        <v>36</v>
      </c>
      <c r="F362" s="11">
        <v>60</v>
      </c>
      <c r="G362" s="11">
        <v>8</v>
      </c>
      <c r="H362" s="11">
        <v>2</v>
      </c>
      <c r="I362" s="11">
        <v>0</v>
      </c>
      <c r="J362" s="11">
        <v>40</v>
      </c>
      <c r="K362" s="11">
        <v>1620</v>
      </c>
      <c r="L362" s="11">
        <v>92</v>
      </c>
      <c r="M362" s="11">
        <v>10</v>
      </c>
      <c r="N362" s="11">
        <v>14</v>
      </c>
      <c r="O362" s="11">
        <v>16</v>
      </c>
      <c r="P362" s="11">
        <v>40</v>
      </c>
      <c r="Q362" s="11">
        <v>60</v>
      </c>
      <c r="AU362"/>
      <c r="AV362"/>
      <c r="AW362"/>
      <c r="AX362"/>
      <c r="AY362"/>
      <c r="AZ362"/>
      <c r="BA362"/>
    </row>
    <row r="363" spans="1:53" ht="13" x14ac:dyDescent="0.15">
      <c r="A363" s="8">
        <v>361</v>
      </c>
      <c r="B363" s="9" t="s">
        <v>318</v>
      </c>
      <c r="C363" s="10" t="s">
        <v>374</v>
      </c>
      <c r="D363" s="11">
        <v>280</v>
      </c>
      <c r="E363" s="11">
        <v>18</v>
      </c>
      <c r="F363" s="11">
        <v>35</v>
      </c>
      <c r="G363" s="11">
        <v>4</v>
      </c>
      <c r="H363" s="11">
        <v>1</v>
      </c>
      <c r="I363" s="11">
        <v>0</v>
      </c>
      <c r="J363" s="11">
        <v>20</v>
      </c>
      <c r="K363" s="11">
        <v>820</v>
      </c>
      <c r="L363" s="11">
        <v>46</v>
      </c>
      <c r="M363" s="11">
        <v>5</v>
      </c>
      <c r="N363" s="11">
        <v>8</v>
      </c>
      <c r="O363" s="11">
        <v>8</v>
      </c>
      <c r="P363" s="11">
        <v>20</v>
      </c>
      <c r="Q363" s="11">
        <v>30</v>
      </c>
      <c r="AU363"/>
      <c r="AV363"/>
      <c r="AW363"/>
      <c r="AX363"/>
      <c r="AY363"/>
      <c r="AZ363"/>
      <c r="BA363"/>
    </row>
    <row r="364" spans="1:53" ht="13" x14ac:dyDescent="0.15">
      <c r="A364" s="8">
        <v>362</v>
      </c>
      <c r="B364" s="9" t="s">
        <v>318</v>
      </c>
      <c r="C364" s="10" t="s">
        <v>375</v>
      </c>
      <c r="D364" s="11">
        <v>560</v>
      </c>
      <c r="E364" s="11">
        <v>36</v>
      </c>
      <c r="F364" s="11">
        <v>70</v>
      </c>
      <c r="G364" s="11">
        <v>8</v>
      </c>
      <c r="H364" s="11">
        <v>2</v>
      </c>
      <c r="I364" s="11">
        <v>0</v>
      </c>
      <c r="J364" s="11">
        <v>40</v>
      </c>
      <c r="K364" s="11">
        <v>1640</v>
      </c>
      <c r="L364" s="11">
        <v>92</v>
      </c>
      <c r="M364" s="11">
        <v>10</v>
      </c>
      <c r="N364" s="11">
        <v>16</v>
      </c>
      <c r="O364" s="11">
        <v>16</v>
      </c>
      <c r="P364" s="11">
        <v>40</v>
      </c>
      <c r="Q364" s="11">
        <v>60</v>
      </c>
      <c r="AU364"/>
      <c r="AV364"/>
      <c r="AW364"/>
      <c r="AX364"/>
      <c r="AY364"/>
      <c r="AZ364"/>
      <c r="BA364"/>
    </row>
    <row r="365" spans="1:53" ht="13" x14ac:dyDescent="0.15">
      <c r="A365" s="8">
        <v>363</v>
      </c>
      <c r="B365" s="9" t="s">
        <v>318</v>
      </c>
      <c r="C365" s="10" t="s">
        <v>376</v>
      </c>
      <c r="D365" s="11">
        <v>490</v>
      </c>
      <c r="E365" s="11">
        <v>24</v>
      </c>
      <c r="F365" s="11">
        <v>210</v>
      </c>
      <c r="G365" s="11">
        <v>24</v>
      </c>
      <c r="H365" s="11">
        <v>9</v>
      </c>
      <c r="I365" s="11">
        <v>1</v>
      </c>
      <c r="J365" s="11">
        <v>50</v>
      </c>
      <c r="K365" s="11">
        <v>1480</v>
      </c>
      <c r="L365" s="11">
        <v>47</v>
      </c>
      <c r="M365" s="11">
        <v>5</v>
      </c>
      <c r="N365" s="11">
        <v>8</v>
      </c>
      <c r="O365" s="11">
        <v>10</v>
      </c>
      <c r="P365" s="11">
        <v>20</v>
      </c>
      <c r="Q365" s="11">
        <v>45</v>
      </c>
      <c r="AU365"/>
      <c r="AV365"/>
      <c r="AW365"/>
      <c r="AX365"/>
      <c r="AY365"/>
      <c r="AZ365"/>
      <c r="BA365"/>
    </row>
    <row r="366" spans="1:53" ht="13" x14ac:dyDescent="0.15">
      <c r="A366" s="8">
        <v>364</v>
      </c>
      <c r="B366" s="9" t="s">
        <v>318</v>
      </c>
      <c r="C366" s="10" t="s">
        <v>377</v>
      </c>
      <c r="D366" s="11">
        <v>980</v>
      </c>
      <c r="E366" s="11">
        <v>48</v>
      </c>
      <c r="F366" s="11">
        <v>420</v>
      </c>
      <c r="G366" s="11">
        <v>48</v>
      </c>
      <c r="H366" s="11">
        <v>18</v>
      </c>
      <c r="I366" s="11">
        <v>2</v>
      </c>
      <c r="J366" s="11">
        <v>100</v>
      </c>
      <c r="K366" s="11">
        <v>2960</v>
      </c>
      <c r="L366" s="11">
        <v>94</v>
      </c>
      <c r="M366" s="11">
        <v>10</v>
      </c>
      <c r="N366" s="11">
        <v>16</v>
      </c>
      <c r="O366" s="11">
        <v>20</v>
      </c>
      <c r="P366" s="11">
        <v>40</v>
      </c>
      <c r="Q366" s="11">
        <v>90</v>
      </c>
      <c r="AU366"/>
      <c r="AV366"/>
      <c r="AW366"/>
      <c r="AX366"/>
      <c r="AY366"/>
      <c r="AZ366"/>
      <c r="BA366"/>
    </row>
    <row r="367" spans="1:53" ht="13" x14ac:dyDescent="0.15">
      <c r="A367" s="8">
        <v>365</v>
      </c>
      <c r="B367" s="9" t="s">
        <v>318</v>
      </c>
      <c r="C367" s="10" t="s">
        <v>378</v>
      </c>
      <c r="D367" s="11">
        <v>150</v>
      </c>
      <c r="E367" s="11">
        <v>6</v>
      </c>
      <c r="F367" s="11">
        <v>15</v>
      </c>
      <c r="G367" s="11">
        <v>2</v>
      </c>
      <c r="H367" s="11">
        <v>0</v>
      </c>
      <c r="I367" s="11">
        <v>0</v>
      </c>
      <c r="J367" s="11">
        <v>0</v>
      </c>
      <c r="K367" s="11">
        <v>190</v>
      </c>
      <c r="L367" s="11">
        <v>29</v>
      </c>
      <c r="M367" s="11">
        <v>3</v>
      </c>
      <c r="N367" s="11">
        <v>4</v>
      </c>
      <c r="O367" s="11">
        <v>6</v>
      </c>
      <c r="P367" s="11">
        <v>15</v>
      </c>
      <c r="Q367" s="11">
        <v>20</v>
      </c>
      <c r="AU367"/>
      <c r="AV367"/>
      <c r="AW367"/>
      <c r="AX367"/>
      <c r="AY367"/>
      <c r="AZ367"/>
      <c r="BA367"/>
    </row>
    <row r="368" spans="1:53" ht="13" x14ac:dyDescent="0.15">
      <c r="A368" s="8">
        <v>366</v>
      </c>
      <c r="B368" s="9" t="s">
        <v>318</v>
      </c>
      <c r="C368" s="10" t="s">
        <v>379</v>
      </c>
      <c r="D368" s="11">
        <v>230</v>
      </c>
      <c r="E368" s="11">
        <v>8</v>
      </c>
      <c r="F368" s="11">
        <v>20</v>
      </c>
      <c r="G368" s="11">
        <v>3</v>
      </c>
      <c r="H368" s="11">
        <v>1</v>
      </c>
      <c r="I368" s="11">
        <v>0</v>
      </c>
      <c r="J368" s="11">
        <v>0</v>
      </c>
      <c r="K368" s="11">
        <v>310</v>
      </c>
      <c r="L368" s="11">
        <v>44</v>
      </c>
      <c r="M368" s="11">
        <v>5</v>
      </c>
      <c r="N368" s="11">
        <v>6</v>
      </c>
      <c r="O368" s="11">
        <v>8</v>
      </c>
      <c r="P368" s="11">
        <v>20</v>
      </c>
      <c r="Q368" s="11">
        <v>30</v>
      </c>
      <c r="AU368"/>
      <c r="AV368"/>
      <c r="AW368"/>
      <c r="AX368"/>
      <c r="AY368"/>
      <c r="AZ368"/>
      <c r="BA368"/>
    </row>
    <row r="369" spans="1:53" ht="13" x14ac:dyDescent="0.15">
      <c r="A369" s="8">
        <v>367</v>
      </c>
      <c r="B369" s="9" t="s">
        <v>318</v>
      </c>
      <c r="C369" s="10" t="s">
        <v>380</v>
      </c>
      <c r="D369" s="11">
        <v>460</v>
      </c>
      <c r="E369" s="11">
        <v>16</v>
      </c>
      <c r="F369" s="11">
        <v>40</v>
      </c>
      <c r="G369" s="11">
        <v>6</v>
      </c>
      <c r="H369" s="11">
        <v>2</v>
      </c>
      <c r="I369" s="11">
        <v>0</v>
      </c>
      <c r="J369" s="11">
        <v>0</v>
      </c>
      <c r="K369" s="11">
        <v>620</v>
      </c>
      <c r="L369" s="11">
        <v>88</v>
      </c>
      <c r="M369" s="11">
        <v>10</v>
      </c>
      <c r="N369" s="11">
        <v>12</v>
      </c>
      <c r="O369" s="11">
        <v>16</v>
      </c>
      <c r="P369" s="11">
        <v>40</v>
      </c>
      <c r="Q369" s="11">
        <v>60</v>
      </c>
      <c r="AU369"/>
      <c r="AV369"/>
      <c r="AW369"/>
      <c r="AX369"/>
      <c r="AY369"/>
      <c r="AZ369"/>
      <c r="BA369"/>
    </row>
    <row r="370" spans="1:53" ht="13" x14ac:dyDescent="0.15">
      <c r="A370" s="8">
        <v>368</v>
      </c>
      <c r="B370" s="9" t="s">
        <v>318</v>
      </c>
      <c r="C370" s="10" t="s">
        <v>381</v>
      </c>
      <c r="D370" s="11">
        <v>390</v>
      </c>
      <c r="E370" s="11">
        <v>23</v>
      </c>
      <c r="F370" s="11">
        <v>70</v>
      </c>
      <c r="G370" s="11">
        <v>7</v>
      </c>
      <c r="H370" s="11">
        <v>1</v>
      </c>
      <c r="I370" s="11">
        <v>0</v>
      </c>
      <c r="J370" s="11">
        <v>10</v>
      </c>
      <c r="K370" s="11">
        <v>800</v>
      </c>
      <c r="L370" s="11">
        <v>56</v>
      </c>
      <c r="M370" s="11">
        <v>8</v>
      </c>
      <c r="N370" s="11">
        <v>8</v>
      </c>
      <c r="O370" s="11">
        <v>15</v>
      </c>
      <c r="P370" s="11">
        <v>20</v>
      </c>
      <c r="Q370" s="11">
        <v>35</v>
      </c>
      <c r="AU370"/>
      <c r="AV370"/>
      <c r="AW370"/>
      <c r="AX370"/>
      <c r="AY370"/>
      <c r="AZ370"/>
      <c r="BA370"/>
    </row>
    <row r="371" spans="1:53" ht="13" x14ac:dyDescent="0.15">
      <c r="A371" s="8">
        <v>369</v>
      </c>
      <c r="B371" s="9" t="s">
        <v>318</v>
      </c>
      <c r="C371" s="10" t="s">
        <v>382</v>
      </c>
      <c r="D371" s="11">
        <v>780</v>
      </c>
      <c r="E371" s="11">
        <v>46</v>
      </c>
      <c r="F371" s="11">
        <v>140</v>
      </c>
      <c r="G371" s="11">
        <v>14</v>
      </c>
      <c r="H371" s="11">
        <v>2</v>
      </c>
      <c r="I371" s="11">
        <v>0</v>
      </c>
      <c r="J371" s="11">
        <v>20</v>
      </c>
      <c r="K371" s="11">
        <v>1600</v>
      </c>
      <c r="L371" s="11">
        <v>112</v>
      </c>
      <c r="M371" s="11">
        <v>16</v>
      </c>
      <c r="N371" s="11">
        <v>16</v>
      </c>
      <c r="O371" s="11">
        <v>30</v>
      </c>
      <c r="P371" s="11">
        <v>20</v>
      </c>
      <c r="Q371" s="11">
        <v>70</v>
      </c>
      <c r="AU371"/>
      <c r="AV371"/>
      <c r="AW371"/>
      <c r="AX371"/>
      <c r="AY371"/>
      <c r="AZ371"/>
      <c r="BA371"/>
    </row>
    <row r="372" spans="1:53" ht="13" x14ac:dyDescent="0.15">
      <c r="A372" s="8">
        <v>370</v>
      </c>
      <c r="B372" s="9" t="s">
        <v>318</v>
      </c>
      <c r="C372" s="10" t="s">
        <v>383</v>
      </c>
      <c r="D372" s="11">
        <v>300</v>
      </c>
      <c r="E372" s="11">
        <v>25</v>
      </c>
      <c r="F372" s="11">
        <v>80</v>
      </c>
      <c r="G372" s="11">
        <v>9</v>
      </c>
      <c r="H372" s="11">
        <v>3</v>
      </c>
      <c r="I372" s="11">
        <v>0</v>
      </c>
      <c r="J372" s="11">
        <v>60</v>
      </c>
      <c r="K372" s="11">
        <v>1120</v>
      </c>
      <c r="L372" s="11">
        <v>26</v>
      </c>
      <c r="M372" s="11">
        <v>3</v>
      </c>
      <c r="N372" s="11">
        <v>22</v>
      </c>
      <c r="O372" s="11">
        <v>40</v>
      </c>
      <c r="P372" s="11">
        <v>40</v>
      </c>
      <c r="Q372" s="11">
        <v>15</v>
      </c>
      <c r="AU372"/>
      <c r="AV372"/>
      <c r="AW372"/>
      <c r="AX372"/>
      <c r="AY372"/>
      <c r="AZ372"/>
      <c r="BA372"/>
    </row>
    <row r="373" spans="1:53" ht="13" x14ac:dyDescent="0.15">
      <c r="A373" s="8">
        <v>371</v>
      </c>
      <c r="B373" s="9" t="s">
        <v>318</v>
      </c>
      <c r="C373" s="10" t="s">
        <v>384</v>
      </c>
      <c r="D373" s="11">
        <v>150</v>
      </c>
      <c r="E373" s="11">
        <v>10</v>
      </c>
      <c r="F373" s="11">
        <v>70</v>
      </c>
      <c r="G373" s="11">
        <v>8</v>
      </c>
      <c r="H373" s="11">
        <v>4</v>
      </c>
      <c r="I373" s="11">
        <v>0</v>
      </c>
      <c r="J373" s="11">
        <v>20</v>
      </c>
      <c r="K373" s="11">
        <v>420</v>
      </c>
      <c r="L373" s="11">
        <v>10</v>
      </c>
      <c r="M373" s="11">
        <v>4</v>
      </c>
      <c r="N373" s="11">
        <v>5</v>
      </c>
      <c r="O373" s="11">
        <v>50</v>
      </c>
      <c r="P373" s="11">
        <v>50</v>
      </c>
      <c r="Q373" s="11">
        <v>6</v>
      </c>
      <c r="AU373"/>
      <c r="AV373"/>
      <c r="AW373"/>
      <c r="AX373"/>
      <c r="AY373"/>
      <c r="AZ373"/>
      <c r="BA373"/>
    </row>
    <row r="374" spans="1:53" ht="13" x14ac:dyDescent="0.15">
      <c r="A374" s="8">
        <v>372</v>
      </c>
      <c r="B374" s="9" t="s">
        <v>318</v>
      </c>
      <c r="C374" s="10" t="s">
        <v>385</v>
      </c>
      <c r="D374" s="11">
        <v>400</v>
      </c>
      <c r="E374" s="11">
        <v>23</v>
      </c>
      <c r="F374" s="11">
        <v>300</v>
      </c>
      <c r="G374" s="11">
        <v>29</v>
      </c>
      <c r="H374" s="11">
        <v>11</v>
      </c>
      <c r="I374" s="11">
        <v>0</v>
      </c>
      <c r="J374" s="11">
        <v>85</v>
      </c>
      <c r="K374" s="11">
        <v>1250</v>
      </c>
      <c r="L374" s="11">
        <v>12</v>
      </c>
      <c r="M374" s="11">
        <v>4</v>
      </c>
      <c r="N374" s="11">
        <v>4</v>
      </c>
      <c r="O374" s="11">
        <v>25</v>
      </c>
      <c r="P374" s="11">
        <v>70</v>
      </c>
      <c r="Q374" s="11">
        <v>10</v>
      </c>
      <c r="AU374"/>
      <c r="AV374"/>
      <c r="AW374"/>
      <c r="AX374"/>
      <c r="AY374"/>
      <c r="AZ374"/>
      <c r="BA374"/>
    </row>
    <row r="375" spans="1:53" ht="13" x14ac:dyDescent="0.15">
      <c r="A375" s="8">
        <v>373</v>
      </c>
      <c r="B375" s="9" t="s">
        <v>318</v>
      </c>
      <c r="C375" s="10" t="s">
        <v>386</v>
      </c>
      <c r="D375" s="11">
        <v>330</v>
      </c>
      <c r="E375" s="11">
        <v>32</v>
      </c>
      <c r="F375" s="11">
        <v>140</v>
      </c>
      <c r="G375" s="11">
        <v>16</v>
      </c>
      <c r="H375" s="11">
        <v>8</v>
      </c>
      <c r="I375" s="11">
        <v>1</v>
      </c>
      <c r="J375" s="11">
        <v>85</v>
      </c>
      <c r="K375" s="11">
        <v>1080</v>
      </c>
      <c r="L375" s="11">
        <v>17</v>
      </c>
      <c r="M375" s="11">
        <v>5</v>
      </c>
      <c r="N375" s="11">
        <v>6</v>
      </c>
      <c r="O375" s="11">
        <v>60</v>
      </c>
      <c r="P375" s="11">
        <v>50</v>
      </c>
      <c r="Q375" s="11">
        <v>25</v>
      </c>
      <c r="AU375"/>
      <c r="AV375"/>
      <c r="AW375"/>
      <c r="AX375"/>
      <c r="AY375"/>
      <c r="AZ375"/>
      <c r="BA375"/>
    </row>
    <row r="376" spans="1:53" ht="13" x14ac:dyDescent="0.15">
      <c r="A376" s="8">
        <v>374</v>
      </c>
      <c r="B376" s="9" t="s">
        <v>318</v>
      </c>
      <c r="C376" s="10" t="s">
        <v>387</v>
      </c>
      <c r="D376" s="11">
        <v>110</v>
      </c>
      <c r="E376" s="11">
        <v>12</v>
      </c>
      <c r="F376" s="11">
        <v>25</v>
      </c>
      <c r="G376" s="11">
        <v>3</v>
      </c>
      <c r="H376" s="11">
        <v>1</v>
      </c>
      <c r="I376" s="11">
        <v>0</v>
      </c>
      <c r="J376" s="11">
        <v>20</v>
      </c>
      <c r="K376" s="11">
        <v>590</v>
      </c>
      <c r="L376" s="11">
        <v>11</v>
      </c>
      <c r="M376" s="11">
        <v>4</v>
      </c>
      <c r="N376" s="11">
        <v>6</v>
      </c>
      <c r="O376" s="11">
        <v>25</v>
      </c>
      <c r="P376" s="11">
        <v>45</v>
      </c>
      <c r="Q376" s="11">
        <v>4</v>
      </c>
      <c r="AU376"/>
      <c r="AV376"/>
      <c r="AW376"/>
      <c r="AX376"/>
      <c r="AY376"/>
      <c r="AZ376"/>
      <c r="BA376"/>
    </row>
    <row r="377" spans="1:53" ht="13" x14ac:dyDescent="0.15">
      <c r="A377" s="8">
        <v>375</v>
      </c>
      <c r="B377" s="9" t="s">
        <v>318</v>
      </c>
      <c r="C377" s="10" t="s">
        <v>388</v>
      </c>
      <c r="D377" s="11">
        <v>360</v>
      </c>
      <c r="E377" s="11">
        <v>20</v>
      </c>
      <c r="F377" s="11">
        <v>230</v>
      </c>
      <c r="G377" s="11">
        <v>26</v>
      </c>
      <c r="H377" s="11">
        <v>4</v>
      </c>
      <c r="I377" s="11">
        <v>0</v>
      </c>
      <c r="J377" s="11">
        <v>60</v>
      </c>
      <c r="K377" s="11">
        <v>1100</v>
      </c>
      <c r="L377" s="11">
        <v>13</v>
      </c>
      <c r="M377" s="11">
        <v>4</v>
      </c>
      <c r="N377" s="11">
        <v>6</v>
      </c>
      <c r="O377" s="11">
        <v>50</v>
      </c>
      <c r="P377" s="11">
        <v>60</v>
      </c>
      <c r="Q377" s="11">
        <v>8</v>
      </c>
      <c r="AU377"/>
      <c r="AV377"/>
      <c r="AW377"/>
      <c r="AX377"/>
      <c r="AY377"/>
      <c r="AZ377"/>
      <c r="BA377"/>
    </row>
    <row r="378" spans="1:53" ht="13" x14ac:dyDescent="0.15">
      <c r="A378" s="8">
        <v>376</v>
      </c>
      <c r="B378" s="9" t="s">
        <v>318</v>
      </c>
      <c r="C378" s="10" t="s">
        <v>389</v>
      </c>
      <c r="D378" s="11">
        <v>280</v>
      </c>
      <c r="E378" s="11">
        <v>28</v>
      </c>
      <c r="F378" s="11">
        <v>110</v>
      </c>
      <c r="G378" s="11">
        <v>12</v>
      </c>
      <c r="H378" s="11">
        <v>4.5</v>
      </c>
      <c r="I378" s="11">
        <v>0</v>
      </c>
      <c r="J378" s="11">
        <v>65</v>
      </c>
      <c r="K378" s="11">
        <v>1320</v>
      </c>
      <c r="L378" s="11">
        <v>11</v>
      </c>
      <c r="M378" s="11">
        <v>4</v>
      </c>
      <c r="N378" s="11">
        <v>5</v>
      </c>
      <c r="O378" s="11">
        <v>50</v>
      </c>
      <c r="P378" s="11">
        <v>50</v>
      </c>
      <c r="Q378" s="11">
        <v>15</v>
      </c>
      <c r="AU378"/>
      <c r="AV378"/>
      <c r="AW378"/>
      <c r="AX378"/>
      <c r="AY378"/>
      <c r="AZ378"/>
      <c r="BA378"/>
    </row>
    <row r="379" spans="1:53" ht="13" x14ac:dyDescent="0.15">
      <c r="A379" s="8">
        <v>377</v>
      </c>
      <c r="B379" s="9" t="s">
        <v>318</v>
      </c>
      <c r="C379" s="10" t="s">
        <v>390</v>
      </c>
      <c r="D379" s="11">
        <v>150</v>
      </c>
      <c r="E379" s="11">
        <v>19</v>
      </c>
      <c r="F379" s="11">
        <v>30</v>
      </c>
      <c r="G379" s="11">
        <v>4</v>
      </c>
      <c r="H379" s="11">
        <v>0</v>
      </c>
      <c r="I379" s="11">
        <v>0</v>
      </c>
      <c r="J379" s="11">
        <v>45</v>
      </c>
      <c r="K379" s="11">
        <v>680</v>
      </c>
      <c r="L379" s="11">
        <v>8</v>
      </c>
      <c r="M379" s="11">
        <v>3</v>
      </c>
      <c r="N379" s="11">
        <v>3</v>
      </c>
      <c r="O379" s="11">
        <v>40</v>
      </c>
      <c r="P379" s="11">
        <v>40</v>
      </c>
      <c r="Q379" s="11">
        <v>6</v>
      </c>
      <c r="AU379"/>
      <c r="AV379"/>
      <c r="AW379"/>
      <c r="AX379"/>
      <c r="AY379"/>
      <c r="AZ379"/>
      <c r="BA379"/>
    </row>
    <row r="380" spans="1:53" ht="13" x14ac:dyDescent="0.15">
      <c r="A380" s="8">
        <v>378</v>
      </c>
      <c r="B380" s="9" t="s">
        <v>318</v>
      </c>
      <c r="C380" s="10" t="s">
        <v>391</v>
      </c>
      <c r="D380" s="11">
        <v>510</v>
      </c>
      <c r="E380" s="11">
        <v>30</v>
      </c>
      <c r="F380" s="11">
        <v>340</v>
      </c>
      <c r="G380" s="11">
        <v>38</v>
      </c>
      <c r="H380" s="11">
        <v>12</v>
      </c>
      <c r="I380" s="11">
        <v>1</v>
      </c>
      <c r="J380" s="11">
        <v>100</v>
      </c>
      <c r="K380" s="11">
        <v>1040</v>
      </c>
      <c r="L380" s="11">
        <v>14</v>
      </c>
      <c r="M380" s="11">
        <v>4</v>
      </c>
      <c r="N380" s="11">
        <v>7</v>
      </c>
      <c r="O380" s="11">
        <v>60</v>
      </c>
      <c r="P380" s="11">
        <v>60</v>
      </c>
      <c r="Q380" s="11">
        <v>30</v>
      </c>
      <c r="AU380"/>
      <c r="AV380"/>
      <c r="AW380"/>
      <c r="AX380"/>
      <c r="AY380"/>
      <c r="AZ380"/>
      <c r="BA380"/>
    </row>
    <row r="381" spans="1:53" ht="13" x14ac:dyDescent="0.15">
      <c r="A381" s="8">
        <v>379</v>
      </c>
      <c r="B381" s="9" t="s">
        <v>318</v>
      </c>
      <c r="C381" s="10" t="s">
        <v>392</v>
      </c>
      <c r="D381" s="11">
        <v>180</v>
      </c>
      <c r="E381" s="11">
        <v>12</v>
      </c>
      <c r="F381" s="11">
        <v>95</v>
      </c>
      <c r="G381" s="11">
        <v>11</v>
      </c>
      <c r="H381" s="11">
        <v>4</v>
      </c>
      <c r="I381" s="11">
        <v>0</v>
      </c>
      <c r="J381" s="11">
        <v>45</v>
      </c>
      <c r="K381" s="11">
        <v>820</v>
      </c>
      <c r="L381" s="11">
        <v>12</v>
      </c>
      <c r="M381" s="11">
        <v>4</v>
      </c>
      <c r="N381" s="11">
        <v>5</v>
      </c>
      <c r="O381" s="11">
        <v>50</v>
      </c>
      <c r="P381" s="11">
        <v>50</v>
      </c>
      <c r="Q381" s="11">
        <v>10</v>
      </c>
      <c r="AU381"/>
      <c r="AV381"/>
      <c r="AW381"/>
      <c r="AX381"/>
      <c r="AY381"/>
      <c r="AZ381"/>
      <c r="BA381"/>
    </row>
    <row r="382" spans="1:53" ht="13" x14ac:dyDescent="0.15">
      <c r="A382" s="8">
        <v>380</v>
      </c>
      <c r="B382" s="9" t="s">
        <v>318</v>
      </c>
      <c r="C382" s="10" t="s">
        <v>393</v>
      </c>
      <c r="D382" s="11">
        <v>220</v>
      </c>
      <c r="E382" s="11">
        <v>36</v>
      </c>
      <c r="F382" s="11">
        <v>35</v>
      </c>
      <c r="G382" s="11">
        <v>5</v>
      </c>
      <c r="H382" s="11">
        <v>1.5</v>
      </c>
      <c r="I382" s="11">
        <v>0</v>
      </c>
      <c r="J382" s="11">
        <v>100</v>
      </c>
      <c r="K382" s="11">
        <v>490</v>
      </c>
      <c r="L382" s="11">
        <v>10</v>
      </c>
      <c r="M382" s="11">
        <v>4</v>
      </c>
      <c r="N382" s="11">
        <v>4</v>
      </c>
      <c r="O382" s="11">
        <v>50</v>
      </c>
      <c r="P382" s="11">
        <v>60</v>
      </c>
      <c r="Q382" s="11">
        <v>8</v>
      </c>
      <c r="AU382"/>
      <c r="AV382"/>
      <c r="AW382"/>
      <c r="AX382"/>
      <c r="AY382"/>
      <c r="AZ382"/>
      <c r="BA382"/>
    </row>
    <row r="383" spans="1:53" ht="13" x14ac:dyDescent="0.15">
      <c r="A383" s="8">
        <v>381</v>
      </c>
      <c r="B383" s="9" t="s">
        <v>318</v>
      </c>
      <c r="C383" s="10" t="s">
        <v>394</v>
      </c>
      <c r="D383" s="11">
        <v>230</v>
      </c>
      <c r="E383" s="11">
        <v>14</v>
      </c>
      <c r="F383" s="11">
        <v>135</v>
      </c>
      <c r="G383" s="11">
        <v>15</v>
      </c>
      <c r="H383" s="11">
        <v>6</v>
      </c>
      <c r="I383" s="11">
        <v>0</v>
      </c>
      <c r="J383" s="11">
        <v>45</v>
      </c>
      <c r="K383" s="11">
        <v>1060</v>
      </c>
      <c r="L383" s="11">
        <v>12</v>
      </c>
      <c r="M383" s="11">
        <v>4</v>
      </c>
      <c r="N383" s="11">
        <v>6</v>
      </c>
      <c r="O383" s="11">
        <v>50</v>
      </c>
      <c r="P383" s="11">
        <v>50</v>
      </c>
      <c r="Q383" s="11">
        <v>6</v>
      </c>
      <c r="AU383"/>
      <c r="AV383"/>
      <c r="AW383"/>
      <c r="AX383"/>
      <c r="AY383"/>
      <c r="AZ383"/>
      <c r="BA383"/>
    </row>
    <row r="384" spans="1:53" ht="13" x14ac:dyDescent="0.15">
      <c r="A384" s="8">
        <v>382</v>
      </c>
      <c r="B384" s="9" t="s">
        <v>318</v>
      </c>
      <c r="C384" s="10" t="s">
        <v>395</v>
      </c>
      <c r="D384" s="11">
        <v>230</v>
      </c>
      <c r="E384" s="11">
        <v>14</v>
      </c>
      <c r="F384" s="11">
        <v>140</v>
      </c>
      <c r="G384" s="11">
        <v>15</v>
      </c>
      <c r="H384" s="11">
        <v>5</v>
      </c>
      <c r="I384" s="11">
        <v>0</v>
      </c>
      <c r="J384" s="11">
        <v>45</v>
      </c>
      <c r="K384" s="11">
        <v>1060</v>
      </c>
      <c r="L384" s="11">
        <v>13</v>
      </c>
      <c r="M384" s="11">
        <v>4</v>
      </c>
      <c r="N384" s="11">
        <v>8</v>
      </c>
      <c r="O384" s="11">
        <v>40</v>
      </c>
      <c r="P384" s="11">
        <v>60</v>
      </c>
      <c r="Q384" s="11">
        <v>4</v>
      </c>
      <c r="AU384"/>
      <c r="AV384"/>
      <c r="AW384"/>
      <c r="AX384"/>
      <c r="AY384"/>
      <c r="AZ384"/>
      <c r="BA384"/>
    </row>
    <row r="385" spans="1:53" ht="13" x14ac:dyDescent="0.15">
      <c r="A385" s="8">
        <v>383</v>
      </c>
      <c r="B385" s="9" t="s">
        <v>318</v>
      </c>
      <c r="C385" s="10" t="s">
        <v>396</v>
      </c>
      <c r="D385" s="11">
        <v>310</v>
      </c>
      <c r="E385" s="11">
        <v>16</v>
      </c>
      <c r="F385" s="11">
        <v>150</v>
      </c>
      <c r="G385" s="11">
        <v>17</v>
      </c>
      <c r="H385" s="11">
        <v>7</v>
      </c>
      <c r="I385" s="11">
        <v>1</v>
      </c>
      <c r="J385" s="11">
        <v>30</v>
      </c>
      <c r="K385" s="11">
        <v>720</v>
      </c>
      <c r="L385" s="11">
        <v>25</v>
      </c>
      <c r="M385" s="11">
        <v>6</v>
      </c>
      <c r="N385" s="11">
        <v>10</v>
      </c>
      <c r="O385" s="11">
        <v>60</v>
      </c>
      <c r="P385" s="11">
        <v>70</v>
      </c>
      <c r="Q385" s="11">
        <v>10</v>
      </c>
      <c r="AU385"/>
      <c r="AV385"/>
      <c r="AW385"/>
      <c r="AX385"/>
      <c r="AY385"/>
      <c r="AZ385"/>
      <c r="BA385"/>
    </row>
    <row r="386" spans="1:53" ht="13" x14ac:dyDescent="0.15">
      <c r="A386" s="8">
        <v>384</v>
      </c>
      <c r="B386" s="9" t="s">
        <v>318</v>
      </c>
      <c r="C386" s="10" t="s">
        <v>397</v>
      </c>
      <c r="D386" s="11">
        <v>140</v>
      </c>
      <c r="E386" s="11">
        <v>19</v>
      </c>
      <c r="F386" s="11">
        <v>25</v>
      </c>
      <c r="G386" s="11">
        <v>3</v>
      </c>
      <c r="H386" s="11">
        <v>0.5</v>
      </c>
      <c r="I386" s="11">
        <v>0</v>
      </c>
      <c r="J386" s="11">
        <v>50</v>
      </c>
      <c r="K386" s="11">
        <v>280</v>
      </c>
      <c r="L386" s="11">
        <v>10</v>
      </c>
      <c r="M386" s="11">
        <v>4</v>
      </c>
      <c r="N386" s="11">
        <v>4</v>
      </c>
      <c r="O386" s="11">
        <v>50</v>
      </c>
      <c r="P386" s="11">
        <v>60</v>
      </c>
      <c r="Q386" s="11">
        <v>8</v>
      </c>
      <c r="AU386"/>
      <c r="AV386"/>
      <c r="AW386"/>
      <c r="AX386"/>
      <c r="AY386"/>
      <c r="AZ386"/>
      <c r="BA386"/>
    </row>
    <row r="387" spans="1:53" ht="13" x14ac:dyDescent="0.15">
      <c r="A387" s="8">
        <v>385</v>
      </c>
      <c r="B387" s="9" t="s">
        <v>318</v>
      </c>
      <c r="C387" s="10" t="s">
        <v>398</v>
      </c>
      <c r="D387" s="11">
        <v>140</v>
      </c>
      <c r="E387" s="11">
        <v>18</v>
      </c>
      <c r="F387" s="11">
        <v>30</v>
      </c>
      <c r="G387" s="11">
        <v>4</v>
      </c>
      <c r="H387" s="11">
        <v>1</v>
      </c>
      <c r="I387" s="11">
        <v>0</v>
      </c>
      <c r="J387" s="11">
        <v>40</v>
      </c>
      <c r="K387" s="11">
        <v>450</v>
      </c>
      <c r="L387" s="11">
        <v>10</v>
      </c>
      <c r="M387" s="11">
        <v>4</v>
      </c>
      <c r="N387" s="11">
        <v>5</v>
      </c>
      <c r="O387" s="11">
        <v>25</v>
      </c>
      <c r="P387" s="11">
        <v>45</v>
      </c>
      <c r="Q387" s="11">
        <v>4</v>
      </c>
      <c r="AU387"/>
      <c r="AV387"/>
      <c r="AW387"/>
      <c r="AX387"/>
      <c r="AY387"/>
      <c r="AZ387"/>
      <c r="BA387"/>
    </row>
    <row r="388" spans="1:53" ht="13" x14ac:dyDescent="0.15">
      <c r="A388" s="8">
        <v>386</v>
      </c>
      <c r="B388" s="9" t="s">
        <v>318</v>
      </c>
      <c r="C388" s="10" t="s">
        <v>399</v>
      </c>
      <c r="D388" s="11">
        <v>310</v>
      </c>
      <c r="E388" s="11">
        <v>15</v>
      </c>
      <c r="F388" s="11">
        <v>205</v>
      </c>
      <c r="G388" s="11">
        <v>23</v>
      </c>
      <c r="H388" s="11">
        <v>9</v>
      </c>
      <c r="I388" s="11">
        <v>1</v>
      </c>
      <c r="J388" s="11">
        <v>50</v>
      </c>
      <c r="K388" s="11">
        <v>1280</v>
      </c>
      <c r="L388" s="11">
        <v>11</v>
      </c>
      <c r="M388" s="11">
        <v>4</v>
      </c>
      <c r="N388" s="11">
        <v>6</v>
      </c>
      <c r="O388" s="11">
        <v>50</v>
      </c>
      <c r="P388" s="11">
        <v>50</v>
      </c>
      <c r="Q388" s="11">
        <v>8</v>
      </c>
      <c r="AU388"/>
      <c r="AV388"/>
      <c r="AW388"/>
      <c r="AX388"/>
      <c r="AY388"/>
      <c r="AZ388"/>
      <c r="BA388"/>
    </row>
    <row r="389" spans="1:53" ht="13" x14ac:dyDescent="0.15">
      <c r="A389" s="8">
        <v>387</v>
      </c>
      <c r="B389" s="9" t="s">
        <v>318</v>
      </c>
      <c r="C389" s="10" t="s">
        <v>400</v>
      </c>
      <c r="D389" s="11">
        <v>210</v>
      </c>
      <c r="E389" s="11">
        <v>20</v>
      </c>
      <c r="F389" s="11">
        <v>75</v>
      </c>
      <c r="G389" s="11">
        <v>8</v>
      </c>
      <c r="H389" s="11">
        <v>4</v>
      </c>
      <c r="I389" s="11">
        <v>0</v>
      </c>
      <c r="J389" s="11">
        <v>50</v>
      </c>
      <c r="K389" s="11">
        <v>830</v>
      </c>
      <c r="L389" s="11">
        <v>14</v>
      </c>
      <c r="M389" s="11">
        <v>4</v>
      </c>
      <c r="N389" s="11">
        <v>6</v>
      </c>
      <c r="O389" s="11">
        <v>50</v>
      </c>
      <c r="P389" s="11">
        <v>50</v>
      </c>
      <c r="Q389" s="11">
        <v>15</v>
      </c>
      <c r="AU389"/>
      <c r="AV389"/>
      <c r="AW389"/>
      <c r="AX389"/>
      <c r="AY389"/>
      <c r="AZ389"/>
      <c r="BA389"/>
    </row>
    <row r="390" spans="1:53" ht="13" x14ac:dyDescent="0.15">
      <c r="A390" s="8">
        <v>388</v>
      </c>
      <c r="B390" s="9" t="s">
        <v>318</v>
      </c>
      <c r="C390" s="10" t="s">
        <v>401</v>
      </c>
      <c r="D390" s="11">
        <v>140</v>
      </c>
      <c r="E390" s="11">
        <v>17</v>
      </c>
      <c r="F390" s="11">
        <v>30</v>
      </c>
      <c r="G390" s="11">
        <v>4</v>
      </c>
      <c r="H390" s="11">
        <v>1</v>
      </c>
      <c r="I390" s="11">
        <v>0</v>
      </c>
      <c r="J390" s="11">
        <v>40</v>
      </c>
      <c r="K390" s="11">
        <v>640</v>
      </c>
      <c r="L390" s="11">
        <v>11</v>
      </c>
      <c r="M390" s="11">
        <v>4</v>
      </c>
      <c r="N390" s="11">
        <v>5</v>
      </c>
      <c r="O390" s="11">
        <v>25</v>
      </c>
      <c r="P390" s="11">
        <v>45</v>
      </c>
      <c r="Q390" s="11">
        <v>6</v>
      </c>
      <c r="AU390"/>
      <c r="AV390"/>
      <c r="AW390"/>
      <c r="AX390"/>
      <c r="AY390"/>
      <c r="AZ390"/>
      <c r="BA390"/>
    </row>
    <row r="391" spans="1:53" ht="13" x14ac:dyDescent="0.15">
      <c r="A391" s="8">
        <v>389</v>
      </c>
      <c r="B391" s="9" t="s">
        <v>318</v>
      </c>
      <c r="C391" s="10" t="s">
        <v>402</v>
      </c>
      <c r="D391" s="11">
        <v>200</v>
      </c>
      <c r="E391" s="11">
        <v>18</v>
      </c>
      <c r="F391" s="11">
        <v>85</v>
      </c>
      <c r="G391" s="11">
        <v>10</v>
      </c>
      <c r="H391" s="11">
        <v>5</v>
      </c>
      <c r="I391" s="11">
        <v>0</v>
      </c>
      <c r="J391" s="11">
        <v>45</v>
      </c>
      <c r="K391" s="11">
        <v>910</v>
      </c>
      <c r="L391" s="11">
        <v>13</v>
      </c>
      <c r="M391" s="11">
        <v>4</v>
      </c>
      <c r="N391" s="11">
        <v>6</v>
      </c>
      <c r="O391" s="11">
        <v>50</v>
      </c>
      <c r="P391" s="11">
        <v>50</v>
      </c>
      <c r="Q391" s="11">
        <v>15</v>
      </c>
      <c r="AU391"/>
      <c r="AV391"/>
      <c r="AW391"/>
      <c r="AX391"/>
      <c r="AY391"/>
      <c r="AZ391"/>
      <c r="BA391"/>
    </row>
    <row r="392" spans="1:53" ht="13" x14ac:dyDescent="0.15">
      <c r="A392" s="8">
        <v>390</v>
      </c>
      <c r="B392" s="9" t="s">
        <v>318</v>
      </c>
      <c r="C392" s="10" t="s">
        <v>403</v>
      </c>
      <c r="D392" s="11">
        <v>200</v>
      </c>
      <c r="E392" s="11">
        <v>20</v>
      </c>
      <c r="F392" s="11">
        <v>25</v>
      </c>
      <c r="G392" s="11">
        <v>3</v>
      </c>
      <c r="H392" s="11">
        <v>1</v>
      </c>
      <c r="I392" s="11">
        <v>0</v>
      </c>
      <c r="J392" s="11">
        <v>50</v>
      </c>
      <c r="K392" s="11">
        <v>660</v>
      </c>
      <c r="L392" s="11">
        <v>24</v>
      </c>
      <c r="M392" s="11">
        <v>4</v>
      </c>
      <c r="N392" s="11">
        <v>16</v>
      </c>
      <c r="O392" s="11">
        <v>25</v>
      </c>
      <c r="P392" s="11">
        <v>50</v>
      </c>
      <c r="Q392" s="11">
        <v>6</v>
      </c>
      <c r="AU392"/>
      <c r="AV392"/>
      <c r="AW392"/>
      <c r="AX392"/>
      <c r="AY392"/>
      <c r="AZ392"/>
      <c r="BA392"/>
    </row>
    <row r="393" spans="1:53" ht="13" x14ac:dyDescent="0.15">
      <c r="A393" s="8">
        <v>391</v>
      </c>
      <c r="B393" s="9" t="s">
        <v>318</v>
      </c>
      <c r="C393" s="10" t="s">
        <v>404</v>
      </c>
      <c r="D393" s="11">
        <v>310</v>
      </c>
      <c r="E393" s="11">
        <v>15</v>
      </c>
      <c r="F393" s="11">
        <v>215</v>
      </c>
      <c r="G393" s="11">
        <v>24</v>
      </c>
      <c r="H393" s="11">
        <v>4</v>
      </c>
      <c r="I393" s="11">
        <v>0</v>
      </c>
      <c r="J393" s="11">
        <v>40</v>
      </c>
      <c r="K393" s="11">
        <v>370</v>
      </c>
      <c r="L393" s="11">
        <v>10</v>
      </c>
      <c r="M393" s="11">
        <v>4</v>
      </c>
      <c r="N393" s="11">
        <v>4</v>
      </c>
      <c r="O393" s="11">
        <v>50</v>
      </c>
      <c r="P393" s="11">
        <v>50</v>
      </c>
      <c r="Q393" s="11">
        <v>6</v>
      </c>
      <c r="AU393"/>
      <c r="AV393"/>
      <c r="AW393"/>
      <c r="AX393"/>
      <c r="AY393"/>
      <c r="AZ393"/>
      <c r="BA393"/>
    </row>
    <row r="394" spans="1:53" ht="13" x14ac:dyDescent="0.15">
      <c r="A394" s="8">
        <v>392</v>
      </c>
      <c r="B394" s="9" t="s">
        <v>318</v>
      </c>
      <c r="C394" s="10" t="s">
        <v>405</v>
      </c>
      <c r="D394" s="11">
        <v>110</v>
      </c>
      <c r="E394" s="11">
        <v>12</v>
      </c>
      <c r="F394" s="11">
        <v>20</v>
      </c>
      <c r="G394" s="11">
        <v>3</v>
      </c>
      <c r="H394" s="11">
        <v>1</v>
      </c>
      <c r="I394" s="11">
        <v>0</v>
      </c>
      <c r="J394" s="11">
        <v>25</v>
      </c>
      <c r="K394" s="11">
        <v>580</v>
      </c>
      <c r="L394" s="11">
        <v>11</v>
      </c>
      <c r="M394" s="11">
        <v>4</v>
      </c>
      <c r="N394" s="11">
        <v>5</v>
      </c>
      <c r="O394" s="11">
        <v>25</v>
      </c>
      <c r="P394" s="11">
        <v>45</v>
      </c>
      <c r="Q394" s="11">
        <v>6</v>
      </c>
      <c r="AU394"/>
      <c r="AV394"/>
      <c r="AW394"/>
      <c r="AX394"/>
      <c r="AY394"/>
      <c r="AZ394"/>
      <c r="BA394"/>
    </row>
    <row r="395" spans="1:53" ht="13" x14ac:dyDescent="0.15">
      <c r="A395" s="8">
        <v>393</v>
      </c>
      <c r="B395" s="9" t="s">
        <v>318</v>
      </c>
      <c r="C395" s="10" t="s">
        <v>406</v>
      </c>
      <c r="D395" s="11">
        <v>110</v>
      </c>
      <c r="E395" s="11">
        <v>12</v>
      </c>
      <c r="F395" s="11">
        <v>20</v>
      </c>
      <c r="G395" s="11">
        <v>2</v>
      </c>
      <c r="H395" s="11">
        <v>1</v>
      </c>
      <c r="I395" s="11">
        <v>0</v>
      </c>
      <c r="J395" s="11">
        <v>20</v>
      </c>
      <c r="K395" s="11">
        <v>570</v>
      </c>
      <c r="L395" s="11">
        <v>11</v>
      </c>
      <c r="M395" s="11">
        <v>4</v>
      </c>
      <c r="N395" s="11">
        <v>5</v>
      </c>
      <c r="O395" s="11">
        <v>25</v>
      </c>
      <c r="P395" s="11">
        <v>45</v>
      </c>
      <c r="Q395" s="11">
        <v>6</v>
      </c>
      <c r="AU395"/>
      <c r="AV395"/>
      <c r="AW395"/>
      <c r="AX395"/>
      <c r="AY395"/>
      <c r="AZ395"/>
      <c r="BA395"/>
    </row>
    <row r="396" spans="1:53" ht="13" x14ac:dyDescent="0.15">
      <c r="A396" s="8">
        <v>394</v>
      </c>
      <c r="B396" s="9" t="s">
        <v>318</v>
      </c>
      <c r="C396" s="10" t="s">
        <v>407</v>
      </c>
      <c r="D396" s="11">
        <v>50</v>
      </c>
      <c r="E396" s="11">
        <v>3</v>
      </c>
      <c r="F396" s="11">
        <v>10</v>
      </c>
      <c r="G396" s="11">
        <v>1</v>
      </c>
      <c r="H396" s="11">
        <v>0</v>
      </c>
      <c r="I396" s="11">
        <v>0</v>
      </c>
      <c r="J396" s="11">
        <v>0</v>
      </c>
      <c r="K396" s="11">
        <v>65</v>
      </c>
      <c r="L396" s="11">
        <v>9</v>
      </c>
      <c r="M396" s="11">
        <v>4</v>
      </c>
      <c r="N396" s="11">
        <v>4</v>
      </c>
      <c r="O396" s="11">
        <v>25</v>
      </c>
      <c r="P396" s="11">
        <v>45</v>
      </c>
      <c r="Q396" s="11">
        <v>4</v>
      </c>
      <c r="AU396"/>
      <c r="AV396"/>
      <c r="AW396"/>
      <c r="AX396"/>
      <c r="AY396"/>
      <c r="AZ396"/>
      <c r="BA396"/>
    </row>
    <row r="397" spans="1:53" ht="13" x14ac:dyDescent="0.15">
      <c r="A397" s="8">
        <v>395</v>
      </c>
      <c r="B397" s="9" t="s">
        <v>318</v>
      </c>
      <c r="C397" s="10" t="s">
        <v>408</v>
      </c>
      <c r="D397" s="11">
        <v>760</v>
      </c>
      <c r="E397" s="11">
        <v>43</v>
      </c>
      <c r="F397" s="11">
        <v>330</v>
      </c>
      <c r="G397" s="11">
        <v>37</v>
      </c>
      <c r="H397" s="11">
        <v>12</v>
      </c>
      <c r="I397" s="11">
        <v>1</v>
      </c>
      <c r="J397" s="11">
        <v>100</v>
      </c>
      <c r="K397" s="11">
        <v>2250</v>
      </c>
      <c r="L397" s="11">
        <v>65</v>
      </c>
      <c r="M397" s="11">
        <v>4</v>
      </c>
      <c r="N397" s="11">
        <v>7</v>
      </c>
      <c r="O397" s="11">
        <v>15</v>
      </c>
      <c r="P397" s="11">
        <v>45</v>
      </c>
      <c r="Q397" s="11">
        <v>30</v>
      </c>
      <c r="AU397"/>
      <c r="AV397"/>
      <c r="AW397"/>
      <c r="AX397"/>
      <c r="AY397"/>
      <c r="AZ397"/>
      <c r="BA397"/>
    </row>
    <row r="398" spans="1:53" ht="13" x14ac:dyDescent="0.15">
      <c r="A398" s="8">
        <v>396</v>
      </c>
      <c r="B398" s="9" t="s">
        <v>318</v>
      </c>
      <c r="C398" s="10" t="s">
        <v>409</v>
      </c>
      <c r="D398" s="11">
        <v>730</v>
      </c>
      <c r="E398" s="11">
        <v>55</v>
      </c>
      <c r="F398" s="11">
        <v>310</v>
      </c>
      <c r="G398" s="11">
        <v>34</v>
      </c>
      <c r="H398" s="11">
        <v>10</v>
      </c>
      <c r="I398" s="11">
        <v>0.5</v>
      </c>
      <c r="J398" s="11">
        <v>135</v>
      </c>
      <c r="K398" s="11">
        <v>1900</v>
      </c>
      <c r="L398" s="11">
        <v>53</v>
      </c>
      <c r="M398" s="11">
        <v>3</v>
      </c>
      <c r="N398" s="11">
        <v>4</v>
      </c>
      <c r="O398" s="11">
        <v>15</v>
      </c>
      <c r="P398" s="11">
        <v>8</v>
      </c>
      <c r="Q398" s="11">
        <v>45</v>
      </c>
      <c r="AU398"/>
      <c r="AV398"/>
      <c r="AW398"/>
      <c r="AX398"/>
      <c r="AY398"/>
      <c r="AZ398"/>
      <c r="BA398"/>
    </row>
    <row r="399" spans="1:53" ht="13" x14ac:dyDescent="0.15">
      <c r="A399" s="8">
        <v>397</v>
      </c>
      <c r="B399" s="9" t="s">
        <v>318</v>
      </c>
      <c r="C399" s="10" t="s">
        <v>410</v>
      </c>
      <c r="D399" s="11">
        <v>810</v>
      </c>
      <c r="E399" s="11">
        <v>43</v>
      </c>
      <c r="F399" s="11">
        <v>380</v>
      </c>
      <c r="G399" s="11">
        <v>42</v>
      </c>
      <c r="H399" s="11">
        <v>13</v>
      </c>
      <c r="I399" s="11">
        <v>0.5</v>
      </c>
      <c r="J399" s="11">
        <v>75</v>
      </c>
      <c r="K399" s="11">
        <v>2970</v>
      </c>
      <c r="L399" s="11">
        <v>62</v>
      </c>
      <c r="M399" s="11">
        <v>3</v>
      </c>
      <c r="N399" s="11">
        <v>6</v>
      </c>
      <c r="O399" s="11">
        <v>10</v>
      </c>
      <c r="P399" s="11">
        <v>30</v>
      </c>
      <c r="Q399" s="11">
        <v>30</v>
      </c>
      <c r="AU399"/>
      <c r="AV399"/>
      <c r="AW399"/>
      <c r="AX399"/>
      <c r="AY399"/>
      <c r="AZ399"/>
      <c r="BA399"/>
    </row>
    <row r="400" spans="1:53" ht="13" x14ac:dyDescent="0.15">
      <c r="A400" s="8">
        <v>398</v>
      </c>
      <c r="B400" s="9" t="s">
        <v>318</v>
      </c>
      <c r="C400" s="10" t="s">
        <v>411</v>
      </c>
      <c r="D400" s="11">
        <v>740</v>
      </c>
      <c r="E400" s="11">
        <v>36</v>
      </c>
      <c r="F400" s="11">
        <v>230</v>
      </c>
      <c r="G400" s="11">
        <v>25</v>
      </c>
      <c r="H400" s="11">
        <v>11</v>
      </c>
      <c r="I400" s="11">
        <v>0</v>
      </c>
      <c r="J400" s="11">
        <v>50</v>
      </c>
      <c r="K400" s="11">
        <v>1270</v>
      </c>
      <c r="L400" s="11">
        <v>100</v>
      </c>
      <c r="M400" s="11">
        <v>5</v>
      </c>
      <c r="N400" s="11">
        <v>9</v>
      </c>
      <c r="O400" s="11">
        <v>35</v>
      </c>
      <c r="P400" s="11">
        <v>30</v>
      </c>
      <c r="Q400" s="11">
        <v>60</v>
      </c>
      <c r="AU400"/>
      <c r="AV400"/>
      <c r="AW400"/>
      <c r="AX400"/>
      <c r="AY400"/>
      <c r="AZ400"/>
      <c r="BA400"/>
    </row>
    <row r="401" spans="1:53" ht="13" x14ac:dyDescent="0.15">
      <c r="A401" s="8">
        <v>399</v>
      </c>
      <c r="B401" s="9" t="s">
        <v>318</v>
      </c>
      <c r="C401" s="10" t="s">
        <v>412</v>
      </c>
      <c r="D401" s="11">
        <v>680</v>
      </c>
      <c r="E401" s="11">
        <v>32</v>
      </c>
      <c r="F401" s="11">
        <v>200</v>
      </c>
      <c r="G401" s="11">
        <v>22</v>
      </c>
      <c r="H401" s="11">
        <v>9</v>
      </c>
      <c r="I401" s="11">
        <v>0</v>
      </c>
      <c r="J401" s="11">
        <v>40</v>
      </c>
      <c r="K401" s="11">
        <v>1070</v>
      </c>
      <c r="L401" s="11">
        <v>96</v>
      </c>
      <c r="M401" s="11">
        <v>4</v>
      </c>
      <c r="N401" s="11">
        <v>7</v>
      </c>
      <c r="O401" s="11">
        <v>25</v>
      </c>
      <c r="P401" s="11">
        <v>4</v>
      </c>
      <c r="Q401" s="11">
        <v>45</v>
      </c>
      <c r="AU401"/>
      <c r="AV401"/>
      <c r="AW401"/>
      <c r="AX401"/>
      <c r="AY401"/>
      <c r="AZ401"/>
      <c r="BA401"/>
    </row>
    <row r="402" spans="1:53" ht="13" x14ac:dyDescent="0.15">
      <c r="A402" s="8">
        <v>400</v>
      </c>
      <c r="B402" s="9" t="s">
        <v>318</v>
      </c>
      <c r="C402" s="10" t="s">
        <v>413</v>
      </c>
      <c r="D402" s="11">
        <v>790</v>
      </c>
      <c r="E402" s="11">
        <v>38</v>
      </c>
      <c r="F402" s="11">
        <v>290</v>
      </c>
      <c r="G402" s="11">
        <v>32</v>
      </c>
      <c r="H402" s="11">
        <v>13</v>
      </c>
      <c r="I402" s="11">
        <v>0</v>
      </c>
      <c r="J402" s="11">
        <v>60</v>
      </c>
      <c r="K402" s="11">
        <v>1350</v>
      </c>
      <c r="L402" s="11">
        <v>96</v>
      </c>
      <c r="M402" s="11">
        <v>4</v>
      </c>
      <c r="N402" s="11">
        <v>8</v>
      </c>
      <c r="O402" s="11">
        <v>30</v>
      </c>
      <c r="P402" s="11">
        <v>4</v>
      </c>
      <c r="Q402" s="11">
        <v>60</v>
      </c>
      <c r="AU402"/>
      <c r="AV402"/>
      <c r="AW402"/>
      <c r="AX402"/>
      <c r="AY402"/>
      <c r="AZ402"/>
      <c r="BA402"/>
    </row>
    <row r="403" spans="1:53" ht="13" x14ac:dyDescent="0.15">
      <c r="A403" s="8">
        <v>401</v>
      </c>
      <c r="B403" s="9" t="s">
        <v>318</v>
      </c>
      <c r="C403" s="10" t="s">
        <v>414</v>
      </c>
      <c r="D403" s="11">
        <v>820</v>
      </c>
      <c r="E403" s="11">
        <v>39</v>
      </c>
      <c r="F403" s="11">
        <v>310</v>
      </c>
      <c r="G403" s="11">
        <v>34</v>
      </c>
      <c r="H403" s="11">
        <v>14</v>
      </c>
      <c r="I403" s="11">
        <v>0</v>
      </c>
      <c r="J403" s="11">
        <v>70</v>
      </c>
      <c r="K403" s="11">
        <v>1420</v>
      </c>
      <c r="L403" s="11">
        <v>97</v>
      </c>
      <c r="M403" s="11">
        <v>4</v>
      </c>
      <c r="N403" s="11">
        <v>8</v>
      </c>
      <c r="O403" s="11">
        <v>30</v>
      </c>
      <c r="P403" s="11">
        <v>4</v>
      </c>
      <c r="Q403" s="11">
        <v>60</v>
      </c>
      <c r="AU403"/>
      <c r="AV403"/>
      <c r="AW403"/>
      <c r="AX403"/>
      <c r="AY403"/>
      <c r="AZ403"/>
      <c r="BA403"/>
    </row>
    <row r="404" spans="1:53" ht="13" x14ac:dyDescent="0.15">
      <c r="A404" s="8">
        <v>402</v>
      </c>
      <c r="B404" s="9" t="s">
        <v>415</v>
      </c>
      <c r="C404" s="10" t="s">
        <v>416</v>
      </c>
      <c r="D404" s="11">
        <v>540</v>
      </c>
      <c r="E404" s="11">
        <v>19</v>
      </c>
      <c r="F404" s="11">
        <v>230</v>
      </c>
      <c r="G404" s="11">
        <v>26</v>
      </c>
      <c r="H404" s="11">
        <v>7</v>
      </c>
      <c r="I404" s="11">
        <v>1</v>
      </c>
      <c r="J404" s="11">
        <v>45</v>
      </c>
      <c r="K404" s="11">
        <v>1360</v>
      </c>
      <c r="L404" s="11">
        <v>59</v>
      </c>
      <c r="M404" s="11">
        <v>7</v>
      </c>
      <c r="N404" s="11">
        <v>4</v>
      </c>
      <c r="O404" s="10" t="s">
        <v>77</v>
      </c>
      <c r="P404" s="10" t="s">
        <v>77</v>
      </c>
      <c r="Q404" s="10" t="s">
        <v>77</v>
      </c>
      <c r="AU404"/>
      <c r="AV404"/>
      <c r="AW404"/>
      <c r="AX404"/>
      <c r="AY404"/>
      <c r="AZ404"/>
      <c r="BA404"/>
    </row>
    <row r="405" spans="1:53" ht="13" x14ac:dyDescent="0.15">
      <c r="A405" s="8">
        <v>403</v>
      </c>
      <c r="B405" s="9" t="s">
        <v>415</v>
      </c>
      <c r="C405" s="10" t="s">
        <v>417</v>
      </c>
      <c r="D405" s="11">
        <v>460</v>
      </c>
      <c r="E405" s="11">
        <v>21</v>
      </c>
      <c r="F405" s="11">
        <v>170</v>
      </c>
      <c r="G405" s="11">
        <v>18</v>
      </c>
      <c r="H405" s="11">
        <v>7</v>
      </c>
      <c r="I405" s="11">
        <v>1</v>
      </c>
      <c r="J405" s="11">
        <v>45</v>
      </c>
      <c r="K405" s="11">
        <v>1320</v>
      </c>
      <c r="L405" s="11">
        <v>53</v>
      </c>
      <c r="M405" s="11">
        <v>9</v>
      </c>
      <c r="N405" s="11">
        <v>3</v>
      </c>
      <c r="O405" s="10" t="s">
        <v>77</v>
      </c>
      <c r="P405" s="10" t="s">
        <v>77</v>
      </c>
      <c r="Q405" s="10" t="s">
        <v>77</v>
      </c>
      <c r="AU405"/>
      <c r="AV405"/>
      <c r="AW405"/>
      <c r="AX405"/>
      <c r="AY405"/>
      <c r="AZ405"/>
      <c r="BA405"/>
    </row>
    <row r="406" spans="1:53" ht="13" x14ac:dyDescent="0.15">
      <c r="A406" s="8">
        <v>404</v>
      </c>
      <c r="B406" s="9" t="s">
        <v>415</v>
      </c>
      <c r="C406" s="10" t="s">
        <v>418</v>
      </c>
      <c r="D406" s="11">
        <v>510</v>
      </c>
      <c r="E406" s="11">
        <v>16</v>
      </c>
      <c r="F406" s="11">
        <v>170</v>
      </c>
      <c r="G406" s="11">
        <v>19</v>
      </c>
      <c r="H406" s="11">
        <v>7</v>
      </c>
      <c r="I406" s="11">
        <v>0</v>
      </c>
      <c r="J406" s="11">
        <v>20</v>
      </c>
      <c r="K406" s="11">
        <v>1090</v>
      </c>
      <c r="L406" s="11">
        <v>68</v>
      </c>
      <c r="M406" s="11">
        <v>11</v>
      </c>
      <c r="N406" s="11">
        <v>4</v>
      </c>
      <c r="O406" s="10" t="s">
        <v>77</v>
      </c>
      <c r="P406" s="10" t="s">
        <v>77</v>
      </c>
      <c r="Q406" s="10" t="s">
        <v>77</v>
      </c>
      <c r="AU406"/>
      <c r="AV406"/>
      <c r="AW406"/>
      <c r="AX406"/>
      <c r="AY406"/>
      <c r="AZ406"/>
      <c r="BA406"/>
    </row>
    <row r="407" spans="1:53" ht="13" x14ac:dyDescent="0.15">
      <c r="A407" s="8">
        <v>405</v>
      </c>
      <c r="B407" s="9" t="s">
        <v>415</v>
      </c>
      <c r="C407" s="10" t="s">
        <v>419</v>
      </c>
      <c r="D407" s="11">
        <v>370</v>
      </c>
      <c r="E407" s="11">
        <v>13</v>
      </c>
      <c r="F407" s="11">
        <v>100</v>
      </c>
      <c r="G407" s="11">
        <v>11</v>
      </c>
      <c r="H407" s="11">
        <v>4</v>
      </c>
      <c r="I407" s="11">
        <v>0</v>
      </c>
      <c r="J407" s="11">
        <v>5</v>
      </c>
      <c r="K407" s="11">
        <v>960</v>
      </c>
      <c r="L407" s="11">
        <v>56</v>
      </c>
      <c r="M407" s="11">
        <v>9</v>
      </c>
      <c r="N407" s="11">
        <v>3</v>
      </c>
      <c r="O407" s="10" t="s">
        <v>77</v>
      </c>
      <c r="P407" s="10" t="s">
        <v>77</v>
      </c>
      <c r="Q407" s="10" t="s">
        <v>77</v>
      </c>
      <c r="AU407"/>
      <c r="AV407"/>
      <c r="AW407"/>
      <c r="AX407"/>
      <c r="AY407"/>
      <c r="AZ407"/>
      <c r="BA407"/>
    </row>
    <row r="408" spans="1:53" ht="13" x14ac:dyDescent="0.15">
      <c r="A408" s="8">
        <v>406</v>
      </c>
      <c r="B408" s="9" t="s">
        <v>415</v>
      </c>
      <c r="C408" s="10" t="s">
        <v>420</v>
      </c>
      <c r="D408" s="11">
        <v>550</v>
      </c>
      <c r="E408" s="11">
        <v>19</v>
      </c>
      <c r="F408" s="11">
        <v>200</v>
      </c>
      <c r="G408" s="11">
        <v>22</v>
      </c>
      <c r="H408" s="11">
        <v>8</v>
      </c>
      <c r="I408" s="11">
        <v>0</v>
      </c>
      <c r="J408" s="11">
        <v>35</v>
      </c>
      <c r="K408" s="11">
        <v>1270</v>
      </c>
      <c r="L408" s="11">
        <v>68</v>
      </c>
      <c r="M408" s="11">
        <v>8</v>
      </c>
      <c r="N408" s="11">
        <v>5</v>
      </c>
      <c r="O408" s="10" t="s">
        <v>77</v>
      </c>
      <c r="P408" s="10" t="s">
        <v>77</v>
      </c>
      <c r="Q408" s="10" t="s">
        <v>77</v>
      </c>
      <c r="AU408"/>
      <c r="AV408"/>
      <c r="AW408"/>
      <c r="AX408"/>
      <c r="AY408"/>
      <c r="AZ408"/>
      <c r="BA408"/>
    </row>
    <row r="409" spans="1:53" ht="13" x14ac:dyDescent="0.15">
      <c r="A409" s="8">
        <v>407</v>
      </c>
      <c r="B409" s="9" t="s">
        <v>415</v>
      </c>
      <c r="C409" s="10" t="s">
        <v>421</v>
      </c>
      <c r="D409" s="11">
        <v>440</v>
      </c>
      <c r="E409" s="11">
        <v>13</v>
      </c>
      <c r="F409" s="11">
        <v>160</v>
      </c>
      <c r="G409" s="11">
        <v>18</v>
      </c>
      <c r="H409" s="11">
        <v>5</v>
      </c>
      <c r="I409" s="11">
        <v>0</v>
      </c>
      <c r="J409" s="11">
        <v>20</v>
      </c>
      <c r="K409" s="11">
        <v>1030</v>
      </c>
      <c r="L409" s="11">
        <v>55</v>
      </c>
      <c r="M409" s="11">
        <v>4</v>
      </c>
      <c r="N409" s="11">
        <v>3</v>
      </c>
      <c r="O409" s="10" t="s">
        <v>77</v>
      </c>
      <c r="P409" s="10" t="s">
        <v>77</v>
      </c>
      <c r="Q409" s="10" t="s">
        <v>77</v>
      </c>
      <c r="AU409"/>
      <c r="AV409"/>
      <c r="AW409"/>
      <c r="AX409"/>
      <c r="AY409"/>
      <c r="AZ409"/>
      <c r="BA409"/>
    </row>
    <row r="410" spans="1:53" ht="13" x14ac:dyDescent="0.15">
      <c r="A410" s="8">
        <v>408</v>
      </c>
      <c r="B410" s="9" t="s">
        <v>415</v>
      </c>
      <c r="C410" s="10" t="s">
        <v>422</v>
      </c>
      <c r="D410" s="11">
        <v>410</v>
      </c>
      <c r="E410" s="11">
        <v>14</v>
      </c>
      <c r="F410" s="11">
        <v>110</v>
      </c>
      <c r="G410" s="11">
        <v>12</v>
      </c>
      <c r="H410" s="11">
        <v>4</v>
      </c>
      <c r="I410" s="11">
        <v>0</v>
      </c>
      <c r="J410" s="11">
        <v>10</v>
      </c>
      <c r="K410" s="11">
        <v>1100</v>
      </c>
      <c r="L410" s="11">
        <v>62</v>
      </c>
      <c r="M410" s="11">
        <v>8</v>
      </c>
      <c r="N410" s="11">
        <v>3</v>
      </c>
      <c r="O410" s="10" t="s">
        <v>77</v>
      </c>
      <c r="P410" s="10" t="s">
        <v>77</v>
      </c>
      <c r="Q410" s="10" t="s">
        <v>77</v>
      </c>
      <c r="AU410"/>
      <c r="AV410"/>
      <c r="AW410"/>
      <c r="AX410"/>
      <c r="AY410"/>
      <c r="AZ410"/>
      <c r="BA410"/>
    </row>
    <row r="411" spans="1:53" ht="13" x14ac:dyDescent="0.15">
      <c r="A411" s="8">
        <v>409</v>
      </c>
      <c r="B411" s="9" t="s">
        <v>415</v>
      </c>
      <c r="C411" s="10" t="s">
        <v>423</v>
      </c>
      <c r="D411" s="11">
        <v>420</v>
      </c>
      <c r="E411" s="11">
        <v>16</v>
      </c>
      <c r="F411" s="11">
        <v>140</v>
      </c>
      <c r="G411" s="11">
        <v>16</v>
      </c>
      <c r="H411" s="11">
        <v>7</v>
      </c>
      <c r="I411" s="11">
        <v>0</v>
      </c>
      <c r="J411" s="11">
        <v>35</v>
      </c>
      <c r="K411" s="11">
        <v>1090</v>
      </c>
      <c r="L411" s="11">
        <v>53</v>
      </c>
      <c r="M411" s="11">
        <v>8</v>
      </c>
      <c r="N411" s="11">
        <v>5</v>
      </c>
      <c r="O411" s="10" t="s">
        <v>77</v>
      </c>
      <c r="P411" s="10" t="s">
        <v>77</v>
      </c>
      <c r="Q411" s="10" t="s">
        <v>77</v>
      </c>
      <c r="AU411"/>
      <c r="AV411"/>
      <c r="AW411"/>
      <c r="AX411"/>
      <c r="AY411"/>
      <c r="AZ411"/>
      <c r="BA411"/>
    </row>
    <row r="412" spans="1:53" ht="13" x14ac:dyDescent="0.15">
      <c r="A412" s="8">
        <v>410</v>
      </c>
      <c r="B412" s="9" t="s">
        <v>415</v>
      </c>
      <c r="C412" s="10" t="s">
        <v>424</v>
      </c>
      <c r="D412" s="11">
        <v>390</v>
      </c>
      <c r="E412" s="11">
        <v>19</v>
      </c>
      <c r="F412" s="11">
        <v>110</v>
      </c>
      <c r="G412" s="11">
        <v>12</v>
      </c>
      <c r="H412" s="11">
        <v>5</v>
      </c>
      <c r="I412" s="11">
        <v>0</v>
      </c>
      <c r="J412" s="11">
        <v>40</v>
      </c>
      <c r="K412" s="11">
        <v>1050</v>
      </c>
      <c r="L412" s="11">
        <v>52</v>
      </c>
      <c r="M412" s="11">
        <v>7</v>
      </c>
      <c r="N412" s="11">
        <v>5</v>
      </c>
      <c r="O412" s="10" t="s">
        <v>77</v>
      </c>
      <c r="P412" s="10" t="s">
        <v>77</v>
      </c>
      <c r="Q412" s="10" t="s">
        <v>77</v>
      </c>
      <c r="AU412"/>
      <c r="AV412"/>
      <c r="AW412"/>
      <c r="AX412"/>
      <c r="AY412"/>
      <c r="AZ412"/>
      <c r="BA412"/>
    </row>
    <row r="413" spans="1:53" ht="13" x14ac:dyDescent="0.15">
      <c r="A413" s="8">
        <v>411</v>
      </c>
      <c r="B413" s="9" t="s">
        <v>415</v>
      </c>
      <c r="C413" s="10" t="s">
        <v>425</v>
      </c>
      <c r="D413" s="11">
        <v>390</v>
      </c>
      <c r="E413" s="11">
        <v>17</v>
      </c>
      <c r="F413" s="11">
        <v>120</v>
      </c>
      <c r="G413" s="11">
        <v>13</v>
      </c>
      <c r="H413" s="11">
        <v>5</v>
      </c>
      <c r="I413" s="11">
        <v>0</v>
      </c>
      <c r="J413" s="11">
        <v>30</v>
      </c>
      <c r="K413" s="11">
        <v>1090</v>
      </c>
      <c r="L413" s="11">
        <v>52</v>
      </c>
      <c r="M413" s="11">
        <v>7</v>
      </c>
      <c r="N413" s="11">
        <v>5</v>
      </c>
      <c r="O413" s="10" t="s">
        <v>77</v>
      </c>
      <c r="P413" s="10" t="s">
        <v>77</v>
      </c>
      <c r="Q413" s="10" t="s">
        <v>77</v>
      </c>
      <c r="AU413"/>
      <c r="AV413"/>
      <c r="AW413"/>
      <c r="AX413"/>
      <c r="AY413"/>
      <c r="AZ413"/>
      <c r="BA413"/>
    </row>
    <row r="414" spans="1:53" ht="13" x14ac:dyDescent="0.15">
      <c r="A414" s="8">
        <v>412</v>
      </c>
      <c r="B414" s="9" t="s">
        <v>415</v>
      </c>
      <c r="C414" s="10" t="s">
        <v>426</v>
      </c>
      <c r="D414" s="11">
        <v>760</v>
      </c>
      <c r="E414" s="11">
        <v>32</v>
      </c>
      <c r="F414" s="11">
        <v>240</v>
      </c>
      <c r="G414" s="11">
        <v>27</v>
      </c>
      <c r="H414" s="11">
        <v>6</v>
      </c>
      <c r="I414" s="11">
        <v>0</v>
      </c>
      <c r="J414" s="11">
        <v>60</v>
      </c>
      <c r="K414" s="11">
        <v>1960</v>
      </c>
      <c r="L414" s="11">
        <v>96</v>
      </c>
      <c r="M414" s="11">
        <v>12</v>
      </c>
      <c r="N414" s="11">
        <v>7</v>
      </c>
      <c r="O414" s="10" t="s">
        <v>77</v>
      </c>
      <c r="P414" s="10" t="s">
        <v>77</v>
      </c>
      <c r="Q414" s="10" t="s">
        <v>77</v>
      </c>
      <c r="AU414"/>
      <c r="AV414"/>
      <c r="AW414"/>
      <c r="AX414"/>
      <c r="AY414"/>
      <c r="AZ414"/>
      <c r="BA414"/>
    </row>
    <row r="415" spans="1:53" ht="13" x14ac:dyDescent="0.15">
      <c r="A415" s="8">
        <v>413</v>
      </c>
      <c r="B415" s="9" t="s">
        <v>415</v>
      </c>
      <c r="C415" s="10" t="s">
        <v>427</v>
      </c>
      <c r="D415" s="11">
        <v>780</v>
      </c>
      <c r="E415" s="11">
        <v>33</v>
      </c>
      <c r="F415" s="11">
        <v>250</v>
      </c>
      <c r="G415" s="11">
        <v>28</v>
      </c>
      <c r="H415" s="11">
        <v>7</v>
      </c>
      <c r="I415" s="11">
        <v>0</v>
      </c>
      <c r="J415" s="11">
        <v>50</v>
      </c>
      <c r="K415" s="11">
        <v>1900</v>
      </c>
      <c r="L415" s="11">
        <v>98</v>
      </c>
      <c r="M415" s="11">
        <v>13</v>
      </c>
      <c r="N415" s="11">
        <v>7</v>
      </c>
      <c r="O415" s="10" t="s">
        <v>77</v>
      </c>
      <c r="P415" s="10" t="s">
        <v>77</v>
      </c>
      <c r="Q415" s="10" t="s">
        <v>77</v>
      </c>
      <c r="AU415"/>
      <c r="AV415"/>
      <c r="AW415"/>
      <c r="AX415"/>
      <c r="AY415"/>
      <c r="AZ415"/>
      <c r="BA415"/>
    </row>
    <row r="416" spans="1:53" ht="13" x14ac:dyDescent="0.15">
      <c r="A416" s="8">
        <v>414</v>
      </c>
      <c r="B416" s="9" t="s">
        <v>415</v>
      </c>
      <c r="C416" s="10" t="s">
        <v>428</v>
      </c>
      <c r="D416" s="11">
        <v>740</v>
      </c>
      <c r="E416" s="11">
        <v>20</v>
      </c>
      <c r="F416" s="11">
        <v>230</v>
      </c>
      <c r="G416" s="11">
        <v>26</v>
      </c>
      <c r="H416" s="11">
        <v>5</v>
      </c>
      <c r="I416" s="11">
        <v>0</v>
      </c>
      <c r="J416" s="11">
        <v>10</v>
      </c>
      <c r="K416" s="11">
        <v>1750</v>
      </c>
      <c r="L416" s="11">
        <v>107</v>
      </c>
      <c r="M416" s="11">
        <v>17</v>
      </c>
      <c r="N416" s="11">
        <v>8</v>
      </c>
      <c r="O416" s="10" t="s">
        <v>77</v>
      </c>
      <c r="P416" s="10" t="s">
        <v>77</v>
      </c>
      <c r="Q416" s="10" t="s">
        <v>77</v>
      </c>
      <c r="AU416"/>
      <c r="AV416"/>
      <c r="AW416"/>
      <c r="AX416"/>
      <c r="AY416"/>
      <c r="AZ416"/>
      <c r="BA416"/>
    </row>
    <row r="417" spans="1:53" ht="13" x14ac:dyDescent="0.15">
      <c r="A417" s="8">
        <v>415</v>
      </c>
      <c r="B417" s="9" t="s">
        <v>415</v>
      </c>
      <c r="C417" s="10" t="s">
        <v>429</v>
      </c>
      <c r="D417" s="11">
        <v>420</v>
      </c>
      <c r="E417" s="11">
        <v>11</v>
      </c>
      <c r="F417" s="11">
        <v>160</v>
      </c>
      <c r="G417" s="11">
        <v>17</v>
      </c>
      <c r="H417" s="11">
        <v>3.5</v>
      </c>
      <c r="I417" s="11">
        <v>0</v>
      </c>
      <c r="J417" s="11">
        <v>0</v>
      </c>
      <c r="K417" s="11">
        <v>930</v>
      </c>
      <c r="L417" s="11">
        <v>55</v>
      </c>
      <c r="M417" s="11">
        <v>6</v>
      </c>
      <c r="N417" s="11">
        <v>4</v>
      </c>
      <c r="O417" s="10" t="s">
        <v>77</v>
      </c>
      <c r="P417" s="10" t="s">
        <v>77</v>
      </c>
      <c r="Q417" s="10" t="s">
        <v>77</v>
      </c>
      <c r="AU417"/>
      <c r="AV417"/>
      <c r="AW417"/>
      <c r="AX417"/>
      <c r="AY417"/>
      <c r="AZ417"/>
      <c r="BA417"/>
    </row>
    <row r="418" spans="1:53" ht="13" x14ac:dyDescent="0.15">
      <c r="A418" s="8">
        <v>416</v>
      </c>
      <c r="B418" s="9" t="s">
        <v>415</v>
      </c>
      <c r="C418" s="10" t="s">
        <v>430</v>
      </c>
      <c r="D418" s="11">
        <v>380</v>
      </c>
      <c r="E418" s="11">
        <v>16</v>
      </c>
      <c r="F418" s="11">
        <v>150</v>
      </c>
      <c r="G418" s="11">
        <v>17</v>
      </c>
      <c r="H418" s="11">
        <v>8</v>
      </c>
      <c r="I418" s="11">
        <v>1</v>
      </c>
      <c r="J418" s="11">
        <v>35</v>
      </c>
      <c r="K418" s="11">
        <v>930</v>
      </c>
      <c r="L418" s="11">
        <v>41</v>
      </c>
      <c r="M418" s="11">
        <v>5</v>
      </c>
      <c r="N418" s="11">
        <v>2</v>
      </c>
      <c r="O418" s="10" t="s">
        <v>77</v>
      </c>
      <c r="P418" s="10" t="s">
        <v>77</v>
      </c>
      <c r="Q418" s="10" t="s">
        <v>77</v>
      </c>
      <c r="AU418"/>
      <c r="AV418"/>
      <c r="AW418"/>
      <c r="AX418"/>
      <c r="AY418"/>
      <c r="AZ418"/>
      <c r="BA418"/>
    </row>
    <row r="419" spans="1:53" ht="13" x14ac:dyDescent="0.15">
      <c r="A419" s="8">
        <v>417</v>
      </c>
      <c r="B419" s="9" t="s">
        <v>415</v>
      </c>
      <c r="C419" s="10" t="s">
        <v>431</v>
      </c>
      <c r="D419" s="11">
        <v>610</v>
      </c>
      <c r="E419" s="11">
        <v>25</v>
      </c>
      <c r="F419" s="11">
        <v>210</v>
      </c>
      <c r="G419" s="11">
        <v>24</v>
      </c>
      <c r="H419" s="11">
        <v>9</v>
      </c>
      <c r="I419" s="11">
        <v>0</v>
      </c>
      <c r="J419" s="11">
        <v>55</v>
      </c>
      <c r="K419" s="11">
        <v>1510</v>
      </c>
      <c r="L419" s="11">
        <v>74</v>
      </c>
      <c r="M419" s="11">
        <v>5</v>
      </c>
      <c r="N419" s="11">
        <v>5</v>
      </c>
      <c r="O419" s="11">
        <v>10</v>
      </c>
      <c r="P419" s="11">
        <v>4</v>
      </c>
      <c r="Q419" s="11">
        <v>35</v>
      </c>
      <c r="AU419"/>
      <c r="AV419"/>
      <c r="AW419"/>
      <c r="AX419"/>
      <c r="AY419"/>
      <c r="AZ419"/>
      <c r="BA419"/>
    </row>
    <row r="420" spans="1:53" ht="13" x14ac:dyDescent="0.15">
      <c r="A420" s="8">
        <v>418</v>
      </c>
      <c r="B420" s="9" t="s">
        <v>415</v>
      </c>
      <c r="C420" s="10" t="s">
        <v>432</v>
      </c>
      <c r="D420" s="11">
        <v>610</v>
      </c>
      <c r="E420" s="11">
        <v>25</v>
      </c>
      <c r="F420" s="11">
        <v>220</v>
      </c>
      <c r="G420" s="11">
        <v>24</v>
      </c>
      <c r="H420" s="11">
        <v>9</v>
      </c>
      <c r="I420" s="11">
        <v>0</v>
      </c>
      <c r="J420" s="11">
        <v>50</v>
      </c>
      <c r="K420" s="11">
        <v>1520</v>
      </c>
      <c r="L420" s="11">
        <v>75</v>
      </c>
      <c r="M420" s="11">
        <v>5</v>
      </c>
      <c r="N420" s="11">
        <v>5</v>
      </c>
      <c r="O420" s="11">
        <v>10</v>
      </c>
      <c r="P420" s="11">
        <v>4</v>
      </c>
      <c r="Q420" s="11">
        <v>40</v>
      </c>
      <c r="AU420"/>
      <c r="AV420"/>
      <c r="AW420"/>
      <c r="AX420"/>
      <c r="AY420"/>
      <c r="AZ420"/>
      <c r="BA420"/>
    </row>
    <row r="421" spans="1:53" ht="13" x14ac:dyDescent="0.15">
      <c r="A421" s="8">
        <v>419</v>
      </c>
      <c r="B421" s="9" t="s">
        <v>415</v>
      </c>
      <c r="C421" s="10" t="s">
        <v>433</v>
      </c>
      <c r="D421" s="11">
        <v>630</v>
      </c>
      <c r="E421" s="11">
        <v>22</v>
      </c>
      <c r="F421" s="11">
        <v>240</v>
      </c>
      <c r="G421" s="11">
        <v>26</v>
      </c>
      <c r="H421" s="11">
        <v>10</v>
      </c>
      <c r="I421" s="11">
        <v>0.5</v>
      </c>
      <c r="J421" s="11">
        <v>45</v>
      </c>
      <c r="K421" s="11">
        <v>1530</v>
      </c>
      <c r="L421" s="11">
        <v>76</v>
      </c>
      <c r="M421" s="11">
        <v>7</v>
      </c>
      <c r="N421" s="11">
        <v>5</v>
      </c>
      <c r="O421" s="11">
        <v>15</v>
      </c>
      <c r="P421" s="11">
        <v>4</v>
      </c>
      <c r="Q421" s="11">
        <v>35</v>
      </c>
      <c r="AU421"/>
      <c r="AV421"/>
      <c r="AW421"/>
      <c r="AX421"/>
      <c r="AY421"/>
      <c r="AZ421"/>
      <c r="BA421"/>
    </row>
    <row r="422" spans="1:53" ht="13" x14ac:dyDescent="0.15">
      <c r="A422" s="8">
        <v>420</v>
      </c>
      <c r="B422" s="9" t="s">
        <v>415</v>
      </c>
      <c r="C422" s="10" t="s">
        <v>434</v>
      </c>
      <c r="D422" s="11">
        <v>550</v>
      </c>
      <c r="E422" s="11">
        <v>20</v>
      </c>
      <c r="F422" s="11">
        <v>260</v>
      </c>
      <c r="G422" s="11">
        <v>29</v>
      </c>
      <c r="H422" s="11">
        <v>9</v>
      </c>
      <c r="I422" s="11">
        <v>0.5</v>
      </c>
      <c r="J422" s="11">
        <v>50</v>
      </c>
      <c r="K422" s="11">
        <v>1130</v>
      </c>
      <c r="L422" s="11">
        <v>52</v>
      </c>
      <c r="M422" s="11">
        <v>7</v>
      </c>
      <c r="N422" s="11">
        <v>4</v>
      </c>
      <c r="O422" s="11">
        <v>15</v>
      </c>
      <c r="P422" s="11">
        <v>6</v>
      </c>
      <c r="Q422" s="11">
        <v>20</v>
      </c>
      <c r="AU422"/>
      <c r="AV422"/>
      <c r="AW422"/>
      <c r="AX422"/>
      <c r="AY422"/>
      <c r="AZ422"/>
      <c r="BA422"/>
    </row>
    <row r="423" spans="1:53" ht="13" x14ac:dyDescent="0.15">
      <c r="A423" s="8">
        <v>421</v>
      </c>
      <c r="B423" s="9" t="s">
        <v>415</v>
      </c>
      <c r="C423" s="10" t="s">
        <v>435</v>
      </c>
      <c r="D423" s="11">
        <v>620</v>
      </c>
      <c r="E423" s="11">
        <v>24</v>
      </c>
      <c r="F423" s="11">
        <v>270</v>
      </c>
      <c r="G423" s="11">
        <v>30</v>
      </c>
      <c r="H423" s="11">
        <v>10</v>
      </c>
      <c r="I423" s="11">
        <v>0</v>
      </c>
      <c r="J423" s="11">
        <v>60</v>
      </c>
      <c r="K423" s="11">
        <v>1440</v>
      </c>
      <c r="L423" s="11">
        <v>64</v>
      </c>
      <c r="M423" s="11">
        <v>4</v>
      </c>
      <c r="N423" s="11">
        <v>4</v>
      </c>
      <c r="O423" s="10" t="s">
        <v>77</v>
      </c>
      <c r="P423" s="10" t="s">
        <v>77</v>
      </c>
      <c r="Q423" s="10" t="s">
        <v>77</v>
      </c>
      <c r="AU423"/>
      <c r="AV423"/>
      <c r="AW423"/>
      <c r="AX423"/>
      <c r="AY423"/>
      <c r="AZ423"/>
      <c r="BA423"/>
    </row>
    <row r="424" spans="1:53" ht="13" x14ac:dyDescent="0.15">
      <c r="A424" s="8">
        <v>422</v>
      </c>
      <c r="B424" s="9" t="s">
        <v>415</v>
      </c>
      <c r="C424" s="10" t="s">
        <v>436</v>
      </c>
      <c r="D424" s="11">
        <v>630</v>
      </c>
      <c r="E424" s="11">
        <v>25</v>
      </c>
      <c r="F424" s="11">
        <v>280</v>
      </c>
      <c r="G424" s="11">
        <v>31</v>
      </c>
      <c r="H424" s="11">
        <v>11</v>
      </c>
      <c r="I424" s="11">
        <v>0.5</v>
      </c>
      <c r="J424" s="11">
        <v>65</v>
      </c>
      <c r="K424" s="11">
        <v>1410</v>
      </c>
      <c r="L424" s="11">
        <v>64</v>
      </c>
      <c r="M424" s="11">
        <v>3</v>
      </c>
      <c r="N424" s="11">
        <v>4</v>
      </c>
      <c r="O424" s="10" t="s">
        <v>77</v>
      </c>
      <c r="P424" s="10" t="s">
        <v>77</v>
      </c>
      <c r="Q424" s="10" t="s">
        <v>77</v>
      </c>
      <c r="AU424"/>
      <c r="AV424"/>
      <c r="AW424"/>
      <c r="AX424"/>
      <c r="AY424"/>
      <c r="AZ424"/>
      <c r="BA424"/>
    </row>
    <row r="425" spans="1:53" ht="13" x14ac:dyDescent="0.15">
      <c r="A425" s="8">
        <v>423</v>
      </c>
      <c r="B425" s="9" t="s">
        <v>415</v>
      </c>
      <c r="C425" s="10" t="s">
        <v>437</v>
      </c>
      <c r="D425" s="11">
        <v>650</v>
      </c>
      <c r="E425" s="11">
        <v>22</v>
      </c>
      <c r="F425" s="11">
        <v>300</v>
      </c>
      <c r="G425" s="11">
        <v>34</v>
      </c>
      <c r="H425" s="11">
        <v>12</v>
      </c>
      <c r="I425" s="11">
        <v>0.5</v>
      </c>
      <c r="J425" s="11">
        <v>60</v>
      </c>
      <c r="K425" s="11">
        <v>1450</v>
      </c>
      <c r="L425" s="11">
        <v>65</v>
      </c>
      <c r="M425" s="11">
        <v>6</v>
      </c>
      <c r="N425" s="11">
        <v>5</v>
      </c>
      <c r="O425" s="10" t="s">
        <v>77</v>
      </c>
      <c r="P425" s="10" t="s">
        <v>77</v>
      </c>
      <c r="Q425" s="10" t="s">
        <v>77</v>
      </c>
      <c r="AU425"/>
      <c r="AV425"/>
      <c r="AW425"/>
      <c r="AX425"/>
      <c r="AY425"/>
      <c r="AZ425"/>
      <c r="BA425"/>
    </row>
    <row r="426" spans="1:53" ht="13" x14ac:dyDescent="0.15">
      <c r="A426" s="8">
        <v>424</v>
      </c>
      <c r="B426" s="9" t="s">
        <v>415</v>
      </c>
      <c r="C426" s="10" t="s">
        <v>438</v>
      </c>
      <c r="D426" s="11">
        <v>400</v>
      </c>
      <c r="E426" s="11">
        <v>16</v>
      </c>
      <c r="F426" s="11">
        <v>160</v>
      </c>
      <c r="G426" s="11">
        <v>18</v>
      </c>
      <c r="H426" s="11">
        <v>4.5</v>
      </c>
      <c r="I426" s="11">
        <v>0</v>
      </c>
      <c r="J426" s="11">
        <v>30</v>
      </c>
      <c r="K426" s="11">
        <v>960</v>
      </c>
      <c r="L426" s="11">
        <v>45</v>
      </c>
      <c r="M426" s="11">
        <v>3</v>
      </c>
      <c r="N426" s="11">
        <v>3</v>
      </c>
      <c r="O426" s="10" t="s">
        <v>77</v>
      </c>
      <c r="P426" s="10" t="s">
        <v>77</v>
      </c>
      <c r="Q426" s="10" t="s">
        <v>77</v>
      </c>
      <c r="AU426"/>
      <c r="AV426"/>
      <c r="AW426"/>
      <c r="AX426"/>
      <c r="AY426"/>
      <c r="AZ426"/>
      <c r="BA426"/>
    </row>
    <row r="427" spans="1:53" ht="13" x14ac:dyDescent="0.15">
      <c r="A427" s="8">
        <v>425</v>
      </c>
      <c r="B427" s="9" t="s">
        <v>415</v>
      </c>
      <c r="C427" s="10" t="s">
        <v>439</v>
      </c>
      <c r="D427" s="11">
        <v>710</v>
      </c>
      <c r="E427" s="11">
        <v>28</v>
      </c>
      <c r="F427" s="11">
        <v>320</v>
      </c>
      <c r="G427" s="11">
        <v>35</v>
      </c>
      <c r="H427" s="11">
        <v>13</v>
      </c>
      <c r="I427" s="11">
        <v>1</v>
      </c>
      <c r="J427" s="11">
        <v>75</v>
      </c>
      <c r="K427" s="11">
        <v>2260</v>
      </c>
      <c r="L427" s="11">
        <v>70</v>
      </c>
      <c r="M427" s="11">
        <v>10</v>
      </c>
      <c r="N427" s="11">
        <v>4</v>
      </c>
      <c r="O427" s="10" t="s">
        <v>77</v>
      </c>
      <c r="P427" s="10" t="s">
        <v>77</v>
      </c>
      <c r="Q427" s="10" t="s">
        <v>77</v>
      </c>
      <c r="AU427"/>
      <c r="AV427"/>
      <c r="AW427"/>
      <c r="AX427"/>
      <c r="AY427"/>
      <c r="AZ427"/>
      <c r="BA427"/>
    </row>
    <row r="428" spans="1:53" ht="13" x14ac:dyDescent="0.15">
      <c r="A428" s="8">
        <v>426</v>
      </c>
      <c r="B428" s="9" t="s">
        <v>415</v>
      </c>
      <c r="C428" s="10" t="s">
        <v>440</v>
      </c>
      <c r="D428" s="11">
        <v>650</v>
      </c>
      <c r="E428" s="11">
        <v>34</v>
      </c>
      <c r="F428" s="11">
        <v>250</v>
      </c>
      <c r="G428" s="11">
        <v>28</v>
      </c>
      <c r="H428" s="11">
        <v>10</v>
      </c>
      <c r="I428" s="11">
        <v>0</v>
      </c>
      <c r="J428" s="11">
        <v>70</v>
      </c>
      <c r="K428" s="11">
        <v>2230</v>
      </c>
      <c r="L428" s="11">
        <v>67</v>
      </c>
      <c r="M428" s="11">
        <v>8</v>
      </c>
      <c r="N428" s="11">
        <v>4</v>
      </c>
      <c r="O428" s="10" t="s">
        <v>77</v>
      </c>
      <c r="P428" s="10" t="s">
        <v>77</v>
      </c>
      <c r="Q428" s="10" t="s">
        <v>77</v>
      </c>
      <c r="AU428"/>
      <c r="AV428"/>
      <c r="AW428"/>
      <c r="AX428"/>
      <c r="AY428"/>
      <c r="AZ428"/>
      <c r="BA428"/>
    </row>
    <row r="429" spans="1:53" ht="13" x14ac:dyDescent="0.15">
      <c r="A429" s="8">
        <v>427</v>
      </c>
      <c r="B429" s="9" t="s">
        <v>415</v>
      </c>
      <c r="C429" s="10" t="s">
        <v>441</v>
      </c>
      <c r="D429" s="11">
        <v>670</v>
      </c>
      <c r="E429" s="11">
        <v>35</v>
      </c>
      <c r="F429" s="11">
        <v>260</v>
      </c>
      <c r="G429" s="11">
        <v>29</v>
      </c>
      <c r="H429" s="11">
        <v>11</v>
      </c>
      <c r="I429" s="11">
        <v>0.5</v>
      </c>
      <c r="J429" s="11">
        <v>80</v>
      </c>
      <c r="K429" s="11">
        <v>2080</v>
      </c>
      <c r="L429" s="11">
        <v>68</v>
      </c>
      <c r="M429" s="11">
        <v>7</v>
      </c>
      <c r="N429" s="11">
        <v>4</v>
      </c>
      <c r="O429" s="10" t="s">
        <v>77</v>
      </c>
      <c r="P429" s="10" t="s">
        <v>77</v>
      </c>
      <c r="Q429" s="10" t="s">
        <v>77</v>
      </c>
      <c r="AU429"/>
      <c r="AV429"/>
      <c r="AW429"/>
      <c r="AX429"/>
      <c r="AY429"/>
      <c r="AZ429"/>
      <c r="BA429"/>
    </row>
    <row r="430" spans="1:53" ht="13" x14ac:dyDescent="0.15">
      <c r="A430" s="8">
        <v>428</v>
      </c>
      <c r="B430" s="9" t="s">
        <v>415</v>
      </c>
      <c r="C430" s="10" t="s">
        <v>442</v>
      </c>
      <c r="D430" s="11">
        <v>540</v>
      </c>
      <c r="E430" s="11">
        <v>24</v>
      </c>
      <c r="F430" s="11">
        <v>180</v>
      </c>
      <c r="G430" s="11">
        <v>20</v>
      </c>
      <c r="H430" s="11">
        <v>8</v>
      </c>
      <c r="I430" s="11">
        <v>0</v>
      </c>
      <c r="J430" s="11">
        <v>55</v>
      </c>
      <c r="K430" s="11">
        <v>1740</v>
      </c>
      <c r="L430" s="11">
        <v>66</v>
      </c>
      <c r="M430" s="11">
        <v>5</v>
      </c>
      <c r="N430" s="11">
        <v>5</v>
      </c>
      <c r="O430" s="11">
        <v>15</v>
      </c>
      <c r="P430" s="11">
        <v>8</v>
      </c>
      <c r="Q430" s="11">
        <v>35</v>
      </c>
      <c r="AU430"/>
      <c r="AV430"/>
      <c r="AW430"/>
      <c r="AX430"/>
      <c r="AY430"/>
      <c r="AZ430"/>
      <c r="BA430"/>
    </row>
    <row r="431" spans="1:53" ht="13" x14ac:dyDescent="0.15">
      <c r="A431" s="8">
        <v>429</v>
      </c>
      <c r="B431" s="9" t="s">
        <v>415</v>
      </c>
      <c r="C431" s="10" t="s">
        <v>443</v>
      </c>
      <c r="D431" s="11">
        <v>550</v>
      </c>
      <c r="E431" s="11">
        <v>24</v>
      </c>
      <c r="F431" s="11">
        <v>190</v>
      </c>
      <c r="G431" s="11">
        <v>21</v>
      </c>
      <c r="H431" s="11">
        <v>9</v>
      </c>
      <c r="I431" s="11">
        <v>0</v>
      </c>
      <c r="J431" s="11">
        <v>50</v>
      </c>
      <c r="K431" s="11">
        <v>1750</v>
      </c>
      <c r="L431" s="11">
        <v>66</v>
      </c>
      <c r="M431" s="11">
        <v>5</v>
      </c>
      <c r="N431" s="11">
        <v>5</v>
      </c>
      <c r="O431" s="11">
        <v>10</v>
      </c>
      <c r="P431" s="11">
        <v>6</v>
      </c>
      <c r="Q431" s="11">
        <v>35</v>
      </c>
      <c r="AU431"/>
      <c r="AV431"/>
      <c r="AW431"/>
      <c r="AX431"/>
      <c r="AY431"/>
      <c r="AZ431"/>
      <c r="BA431"/>
    </row>
    <row r="432" spans="1:53" ht="13" x14ac:dyDescent="0.15">
      <c r="A432" s="8">
        <v>430</v>
      </c>
      <c r="B432" s="9" t="s">
        <v>415</v>
      </c>
      <c r="C432" s="10" t="s">
        <v>444</v>
      </c>
      <c r="D432" s="11">
        <v>570</v>
      </c>
      <c r="E432" s="11">
        <v>22</v>
      </c>
      <c r="F432" s="11">
        <v>210</v>
      </c>
      <c r="G432" s="11">
        <v>23</v>
      </c>
      <c r="H432" s="11">
        <v>10</v>
      </c>
      <c r="I432" s="11">
        <v>0.5</v>
      </c>
      <c r="J432" s="11">
        <v>45</v>
      </c>
      <c r="K432" s="11">
        <v>1760</v>
      </c>
      <c r="L432" s="11">
        <v>68</v>
      </c>
      <c r="M432" s="11">
        <v>7</v>
      </c>
      <c r="N432" s="11">
        <v>5</v>
      </c>
      <c r="O432" s="11">
        <v>15</v>
      </c>
      <c r="P432" s="11">
        <v>6</v>
      </c>
      <c r="Q432" s="11">
        <v>35</v>
      </c>
      <c r="AU432"/>
      <c r="AV432"/>
      <c r="AW432"/>
      <c r="AX432"/>
      <c r="AY432"/>
      <c r="AZ432"/>
      <c r="BA432"/>
    </row>
    <row r="433" spans="1:53" ht="13" x14ac:dyDescent="0.15">
      <c r="A433" s="8">
        <v>431</v>
      </c>
      <c r="B433" s="9" t="s">
        <v>415</v>
      </c>
      <c r="C433" s="10" t="s">
        <v>445</v>
      </c>
      <c r="D433" s="11">
        <v>410</v>
      </c>
      <c r="E433" s="11">
        <v>15</v>
      </c>
      <c r="F433" s="11">
        <v>140</v>
      </c>
      <c r="G433" s="11">
        <v>16</v>
      </c>
      <c r="H433" s="11">
        <v>6</v>
      </c>
      <c r="I433" s="11">
        <v>0</v>
      </c>
      <c r="J433" s="11">
        <v>30</v>
      </c>
      <c r="K433" s="11">
        <v>1030</v>
      </c>
      <c r="L433" s="11">
        <v>50</v>
      </c>
      <c r="M433" s="11">
        <v>4</v>
      </c>
      <c r="N433" s="11">
        <v>3</v>
      </c>
      <c r="O433" s="11">
        <v>6</v>
      </c>
      <c r="P433" s="11">
        <v>2</v>
      </c>
      <c r="Q433" s="11">
        <v>20</v>
      </c>
      <c r="AU433"/>
      <c r="AV433"/>
      <c r="AW433"/>
      <c r="AX433"/>
      <c r="AY433"/>
      <c r="AZ433"/>
      <c r="BA433"/>
    </row>
    <row r="434" spans="1:53" ht="13" x14ac:dyDescent="0.15">
      <c r="A434" s="8">
        <v>432</v>
      </c>
      <c r="B434" s="9" t="s">
        <v>415</v>
      </c>
      <c r="C434" s="10" t="s">
        <v>446</v>
      </c>
      <c r="D434" s="11">
        <v>880</v>
      </c>
      <c r="E434" s="11">
        <v>31</v>
      </c>
      <c r="F434" s="11">
        <v>380</v>
      </c>
      <c r="G434" s="11">
        <v>42</v>
      </c>
      <c r="H434" s="11">
        <v>14</v>
      </c>
      <c r="I434" s="11">
        <v>1</v>
      </c>
      <c r="J434" s="11">
        <v>75</v>
      </c>
      <c r="K434" s="11">
        <v>2020</v>
      </c>
      <c r="L434" s="11">
        <v>94</v>
      </c>
      <c r="M434" s="11">
        <v>12</v>
      </c>
      <c r="N434" s="11">
        <v>6</v>
      </c>
      <c r="O434" s="10" t="s">
        <v>77</v>
      </c>
      <c r="P434" s="10" t="s">
        <v>77</v>
      </c>
      <c r="Q434" s="10" t="s">
        <v>77</v>
      </c>
      <c r="AU434"/>
      <c r="AV434"/>
      <c r="AW434"/>
      <c r="AX434"/>
      <c r="AY434"/>
      <c r="AZ434"/>
      <c r="BA434"/>
    </row>
    <row r="435" spans="1:53" ht="13" x14ac:dyDescent="0.15">
      <c r="A435" s="8">
        <v>433</v>
      </c>
      <c r="B435" s="9" t="s">
        <v>415</v>
      </c>
      <c r="C435" s="10" t="s">
        <v>447</v>
      </c>
      <c r="D435" s="11">
        <v>830</v>
      </c>
      <c r="E435" s="11">
        <v>37</v>
      </c>
      <c r="F435" s="11">
        <v>320</v>
      </c>
      <c r="G435" s="11">
        <v>35</v>
      </c>
      <c r="H435" s="11">
        <v>11</v>
      </c>
      <c r="I435" s="11">
        <v>0</v>
      </c>
      <c r="J435" s="11">
        <v>85</v>
      </c>
      <c r="K435" s="11">
        <v>1940</v>
      </c>
      <c r="L435" s="11">
        <v>91</v>
      </c>
      <c r="M435" s="11">
        <v>10</v>
      </c>
      <c r="N435" s="11">
        <v>6</v>
      </c>
      <c r="O435" s="10" t="s">
        <v>77</v>
      </c>
      <c r="P435" s="10" t="s">
        <v>77</v>
      </c>
      <c r="Q435" s="10" t="s">
        <v>77</v>
      </c>
      <c r="AU435"/>
      <c r="AV435"/>
      <c r="AW435"/>
      <c r="AX435"/>
      <c r="AY435"/>
      <c r="AZ435"/>
      <c r="BA435"/>
    </row>
    <row r="436" spans="1:53" ht="13" x14ac:dyDescent="0.15">
      <c r="A436" s="8">
        <v>434</v>
      </c>
      <c r="B436" s="9" t="s">
        <v>415</v>
      </c>
      <c r="C436" s="10" t="s">
        <v>448</v>
      </c>
      <c r="D436" s="11">
        <v>820</v>
      </c>
      <c r="E436" s="11">
        <v>33</v>
      </c>
      <c r="F436" s="11">
        <v>320</v>
      </c>
      <c r="G436" s="11">
        <v>36</v>
      </c>
      <c r="H436" s="11">
        <v>12</v>
      </c>
      <c r="I436" s="11">
        <v>1</v>
      </c>
      <c r="J436" s="11">
        <v>70</v>
      </c>
      <c r="K436" s="11">
        <v>2020</v>
      </c>
      <c r="L436" s="11">
        <v>91</v>
      </c>
      <c r="M436" s="11">
        <v>10</v>
      </c>
      <c r="N436" s="11">
        <v>7</v>
      </c>
      <c r="O436" s="10" t="s">
        <v>77</v>
      </c>
      <c r="P436" s="10" t="s">
        <v>77</v>
      </c>
      <c r="Q436" s="10" t="s">
        <v>77</v>
      </c>
      <c r="AU436"/>
      <c r="AV436"/>
      <c r="AW436"/>
      <c r="AX436"/>
      <c r="AY436"/>
      <c r="AZ436"/>
      <c r="BA436"/>
    </row>
    <row r="437" spans="1:53" ht="13" x14ac:dyDescent="0.15">
      <c r="A437" s="8">
        <v>435</v>
      </c>
      <c r="B437" s="9" t="s">
        <v>415</v>
      </c>
      <c r="C437" s="10" t="s">
        <v>449</v>
      </c>
      <c r="D437" s="11">
        <v>170</v>
      </c>
      <c r="E437" s="11">
        <v>12</v>
      </c>
      <c r="F437" s="11">
        <v>50</v>
      </c>
      <c r="G437" s="11">
        <v>6</v>
      </c>
      <c r="H437" s="11">
        <v>3</v>
      </c>
      <c r="I437" s="11">
        <v>0</v>
      </c>
      <c r="J437" s="11">
        <v>30</v>
      </c>
      <c r="K437" s="11">
        <v>460</v>
      </c>
      <c r="L437" s="11">
        <v>18</v>
      </c>
      <c r="M437" s="11">
        <v>1</v>
      </c>
      <c r="N437" s="11">
        <v>1</v>
      </c>
      <c r="O437" s="10" t="s">
        <v>77</v>
      </c>
      <c r="P437" s="10" t="s">
        <v>77</v>
      </c>
      <c r="Q437" s="10" t="s">
        <v>77</v>
      </c>
      <c r="AU437"/>
      <c r="AV437"/>
      <c r="AW437"/>
      <c r="AX437"/>
      <c r="AY437"/>
      <c r="AZ437"/>
      <c r="BA437"/>
    </row>
    <row r="438" spans="1:53" ht="13" x14ac:dyDescent="0.15">
      <c r="A438" s="8">
        <v>436</v>
      </c>
      <c r="B438" s="9" t="s">
        <v>415</v>
      </c>
      <c r="C438" s="10" t="s">
        <v>450</v>
      </c>
      <c r="D438" s="11">
        <v>320</v>
      </c>
      <c r="E438" s="11">
        <v>13</v>
      </c>
      <c r="F438" s="11">
        <v>120</v>
      </c>
      <c r="G438" s="11">
        <v>14</v>
      </c>
      <c r="H438" s="11">
        <v>5</v>
      </c>
      <c r="I438" s="11">
        <v>0</v>
      </c>
      <c r="J438" s="11">
        <v>25</v>
      </c>
      <c r="K438" s="11">
        <v>770</v>
      </c>
      <c r="L438" s="11">
        <v>36</v>
      </c>
      <c r="M438" s="11">
        <v>6</v>
      </c>
      <c r="N438" s="11">
        <v>2</v>
      </c>
      <c r="O438" s="10" t="s">
        <v>77</v>
      </c>
      <c r="P438" s="10" t="s">
        <v>77</v>
      </c>
      <c r="Q438" s="10" t="s">
        <v>77</v>
      </c>
      <c r="AU438"/>
      <c r="AV438"/>
      <c r="AW438"/>
      <c r="AX438"/>
      <c r="AY438"/>
      <c r="AZ438"/>
      <c r="BA438"/>
    </row>
    <row r="439" spans="1:53" ht="13" x14ac:dyDescent="0.15">
      <c r="A439" s="8">
        <v>437</v>
      </c>
      <c r="B439" s="9" t="s">
        <v>415</v>
      </c>
      <c r="C439" s="10" t="s">
        <v>451</v>
      </c>
      <c r="D439" s="11">
        <v>160</v>
      </c>
      <c r="E439" s="11">
        <v>8</v>
      </c>
      <c r="F439" s="11">
        <v>90</v>
      </c>
      <c r="G439" s="11">
        <v>10</v>
      </c>
      <c r="H439" s="11">
        <v>3.5</v>
      </c>
      <c r="I439" s="11">
        <v>0</v>
      </c>
      <c r="J439" s="11">
        <v>25</v>
      </c>
      <c r="K439" s="11">
        <v>350</v>
      </c>
      <c r="L439" s="11">
        <v>13</v>
      </c>
      <c r="M439" s="11">
        <v>2</v>
      </c>
      <c r="N439" s="11">
        <v>1</v>
      </c>
      <c r="O439" s="10" t="s">
        <v>77</v>
      </c>
      <c r="P439" s="10" t="s">
        <v>77</v>
      </c>
      <c r="Q439" s="10" t="s">
        <v>77</v>
      </c>
      <c r="AU439"/>
      <c r="AV439"/>
      <c r="AW439"/>
      <c r="AX439"/>
      <c r="AY439"/>
      <c r="AZ439"/>
      <c r="BA439"/>
    </row>
    <row r="440" spans="1:53" ht="13" x14ac:dyDescent="0.15">
      <c r="A440" s="8">
        <v>438</v>
      </c>
      <c r="B440" s="9" t="s">
        <v>415</v>
      </c>
      <c r="C440" s="10" t="s">
        <v>452</v>
      </c>
      <c r="D440" s="11">
        <v>200</v>
      </c>
      <c r="E440" s="11">
        <v>9</v>
      </c>
      <c r="F440" s="11">
        <v>100</v>
      </c>
      <c r="G440" s="11">
        <v>12</v>
      </c>
      <c r="H440" s="11">
        <v>4.5</v>
      </c>
      <c r="I440" s="11">
        <v>0</v>
      </c>
      <c r="J440" s="11">
        <v>35</v>
      </c>
      <c r="K440" s="11">
        <v>370</v>
      </c>
      <c r="L440" s="11">
        <v>15</v>
      </c>
      <c r="M440" s="11">
        <v>3</v>
      </c>
      <c r="N440" s="11">
        <v>3</v>
      </c>
      <c r="O440" s="10" t="s">
        <v>77</v>
      </c>
      <c r="P440" s="10" t="s">
        <v>77</v>
      </c>
      <c r="Q440" s="10" t="s">
        <v>77</v>
      </c>
      <c r="AU440"/>
      <c r="AV440"/>
      <c r="AW440"/>
      <c r="AX440"/>
      <c r="AY440"/>
      <c r="AZ440"/>
      <c r="BA440"/>
    </row>
    <row r="441" spans="1:53" ht="13" x14ac:dyDescent="0.15">
      <c r="A441" s="8">
        <v>439</v>
      </c>
      <c r="B441" s="9" t="s">
        <v>415</v>
      </c>
      <c r="C441" s="10" t="s">
        <v>453</v>
      </c>
      <c r="D441" s="11">
        <v>170</v>
      </c>
      <c r="E441" s="11">
        <v>8</v>
      </c>
      <c r="F441" s="11">
        <v>90</v>
      </c>
      <c r="G441" s="11">
        <v>10</v>
      </c>
      <c r="H441" s="11">
        <v>4</v>
      </c>
      <c r="I441" s="11">
        <v>0</v>
      </c>
      <c r="J441" s="11">
        <v>25</v>
      </c>
      <c r="K441" s="11">
        <v>290</v>
      </c>
      <c r="L441" s="11">
        <v>12</v>
      </c>
      <c r="M441" s="11">
        <v>3</v>
      </c>
      <c r="N441" s="11">
        <v>1</v>
      </c>
      <c r="O441" s="10" t="s">
        <v>77</v>
      </c>
      <c r="P441" s="10" t="s">
        <v>77</v>
      </c>
      <c r="Q441" s="10" t="s">
        <v>77</v>
      </c>
      <c r="AU441"/>
      <c r="AV441"/>
      <c r="AW441"/>
      <c r="AX441"/>
      <c r="AY441"/>
      <c r="AZ441"/>
      <c r="BA441"/>
    </row>
    <row r="442" spans="1:53" ht="13" x14ac:dyDescent="0.15">
      <c r="A442" s="8">
        <v>440</v>
      </c>
      <c r="B442" s="9" t="s">
        <v>415</v>
      </c>
      <c r="C442" s="10" t="s">
        <v>454</v>
      </c>
      <c r="D442" s="11">
        <v>200</v>
      </c>
      <c r="E442" s="11">
        <v>9</v>
      </c>
      <c r="F442" s="11">
        <v>110</v>
      </c>
      <c r="G442" s="11">
        <v>12</v>
      </c>
      <c r="H442" s="11">
        <v>5</v>
      </c>
      <c r="I442" s="11">
        <v>0</v>
      </c>
      <c r="J442" s="11">
        <v>35</v>
      </c>
      <c r="K442" s="11">
        <v>320</v>
      </c>
      <c r="L442" s="11">
        <v>15</v>
      </c>
      <c r="M442" s="11">
        <v>3</v>
      </c>
      <c r="N442" s="11">
        <v>2</v>
      </c>
      <c r="O442" s="10" t="s">
        <v>77</v>
      </c>
      <c r="P442" s="10" t="s">
        <v>77</v>
      </c>
      <c r="Q442" s="10" t="s">
        <v>77</v>
      </c>
      <c r="AU442"/>
      <c r="AV442"/>
      <c r="AW442"/>
      <c r="AX442"/>
      <c r="AY442"/>
      <c r="AZ442"/>
      <c r="BA442"/>
    </row>
    <row r="443" spans="1:53" ht="13" x14ac:dyDescent="0.15">
      <c r="A443" s="8">
        <v>441</v>
      </c>
      <c r="B443" s="9" t="s">
        <v>415</v>
      </c>
      <c r="C443" s="10" t="s">
        <v>455</v>
      </c>
      <c r="D443" s="11">
        <v>320</v>
      </c>
      <c r="E443" s="11">
        <v>13</v>
      </c>
      <c r="F443" s="11">
        <v>120</v>
      </c>
      <c r="G443" s="11">
        <v>14</v>
      </c>
      <c r="H443" s="11">
        <v>5</v>
      </c>
      <c r="I443" s="11">
        <v>0</v>
      </c>
      <c r="J443" s="11">
        <v>25</v>
      </c>
      <c r="K443" s="11">
        <v>640</v>
      </c>
      <c r="L443" s="11">
        <v>37</v>
      </c>
      <c r="M443" s="11">
        <v>7</v>
      </c>
      <c r="N443" s="11">
        <v>2</v>
      </c>
      <c r="O443" s="10" t="s">
        <v>77</v>
      </c>
      <c r="P443" s="10" t="s">
        <v>77</v>
      </c>
      <c r="Q443" s="10" t="s">
        <v>77</v>
      </c>
      <c r="AU443"/>
      <c r="AV443"/>
      <c r="AW443"/>
      <c r="AX443"/>
      <c r="AY443"/>
      <c r="AZ443"/>
      <c r="BA443"/>
    </row>
    <row r="444" spans="1:53" ht="13" x14ac:dyDescent="0.15">
      <c r="A444" s="8">
        <v>442</v>
      </c>
      <c r="B444" s="9" t="s">
        <v>415</v>
      </c>
      <c r="C444" s="10" t="s">
        <v>456</v>
      </c>
      <c r="D444" s="11">
        <v>350</v>
      </c>
      <c r="E444" s="11">
        <v>14</v>
      </c>
      <c r="F444" s="11">
        <v>140</v>
      </c>
      <c r="G444" s="11">
        <v>16</v>
      </c>
      <c r="H444" s="11">
        <v>6</v>
      </c>
      <c r="I444" s="11">
        <v>0</v>
      </c>
      <c r="J444" s="11">
        <v>35</v>
      </c>
      <c r="K444" s="11">
        <v>670</v>
      </c>
      <c r="L444" s="11">
        <v>40</v>
      </c>
      <c r="M444" s="11">
        <v>7</v>
      </c>
      <c r="N444" s="11">
        <v>3</v>
      </c>
      <c r="O444" s="10" t="s">
        <v>77</v>
      </c>
      <c r="P444" s="10" t="s">
        <v>77</v>
      </c>
      <c r="Q444" s="10" t="s">
        <v>77</v>
      </c>
      <c r="AU444"/>
      <c r="AV444"/>
      <c r="AW444"/>
      <c r="AX444"/>
      <c r="AY444"/>
      <c r="AZ444"/>
      <c r="BA444"/>
    </row>
    <row r="445" spans="1:53" ht="13" x14ac:dyDescent="0.15">
      <c r="A445" s="8">
        <v>443</v>
      </c>
      <c r="B445" s="9" t="s">
        <v>415</v>
      </c>
      <c r="C445" s="10" t="s">
        <v>457</v>
      </c>
      <c r="D445" s="11">
        <v>340</v>
      </c>
      <c r="E445" s="11">
        <v>12</v>
      </c>
      <c r="F445" s="11">
        <v>160</v>
      </c>
      <c r="G445" s="11">
        <v>18</v>
      </c>
      <c r="H445" s="11">
        <v>7</v>
      </c>
      <c r="I445" s="11">
        <v>0</v>
      </c>
      <c r="J445" s="11">
        <v>35</v>
      </c>
      <c r="K445" s="11">
        <v>640</v>
      </c>
      <c r="L445" s="11">
        <v>32</v>
      </c>
      <c r="M445" s="11">
        <v>4</v>
      </c>
      <c r="N445" s="11">
        <v>6</v>
      </c>
      <c r="O445" s="11">
        <v>10</v>
      </c>
      <c r="P445" s="11">
        <v>2</v>
      </c>
      <c r="Q445" s="11">
        <v>15</v>
      </c>
      <c r="AU445"/>
      <c r="AV445"/>
      <c r="AW445"/>
      <c r="AX445"/>
      <c r="AY445"/>
      <c r="AZ445"/>
      <c r="BA445"/>
    </row>
    <row r="446" spans="1:53" ht="13" x14ac:dyDescent="0.15">
      <c r="A446" s="8">
        <v>444</v>
      </c>
      <c r="B446" s="9" t="s">
        <v>415</v>
      </c>
      <c r="C446" s="10" t="s">
        <v>458</v>
      </c>
      <c r="D446" s="11">
        <v>350</v>
      </c>
      <c r="E446" s="11">
        <v>13</v>
      </c>
      <c r="F446" s="11">
        <v>180</v>
      </c>
      <c r="G446" s="11">
        <v>20</v>
      </c>
      <c r="H446" s="11">
        <v>8</v>
      </c>
      <c r="I446" s="11">
        <v>0.5</v>
      </c>
      <c r="J446" s="11">
        <v>40</v>
      </c>
      <c r="K446" s="11">
        <v>630</v>
      </c>
      <c r="L446" s="11">
        <v>30</v>
      </c>
      <c r="M446" s="11">
        <v>4</v>
      </c>
      <c r="N446" s="11">
        <v>3</v>
      </c>
      <c r="O446" s="11">
        <v>15</v>
      </c>
      <c r="P446" s="11">
        <v>2</v>
      </c>
      <c r="Q446" s="11">
        <v>20</v>
      </c>
      <c r="AU446"/>
      <c r="AV446"/>
      <c r="AW446"/>
      <c r="AX446"/>
      <c r="AY446"/>
      <c r="AZ446"/>
      <c r="BA446"/>
    </row>
    <row r="447" spans="1:53" ht="13" x14ac:dyDescent="0.15">
      <c r="A447" s="8">
        <v>445</v>
      </c>
      <c r="B447" s="9" t="s">
        <v>415</v>
      </c>
      <c r="C447" s="10" t="s">
        <v>459</v>
      </c>
      <c r="D447" s="11">
        <v>380</v>
      </c>
      <c r="E447" s="11">
        <v>13</v>
      </c>
      <c r="F447" s="11">
        <v>170</v>
      </c>
      <c r="G447" s="11">
        <v>19</v>
      </c>
      <c r="H447" s="11">
        <v>6</v>
      </c>
      <c r="I447" s="11">
        <v>0</v>
      </c>
      <c r="J447" s="11">
        <v>35</v>
      </c>
      <c r="K447" s="11">
        <v>650</v>
      </c>
      <c r="L447" s="11">
        <v>39</v>
      </c>
      <c r="M447" s="11">
        <v>5</v>
      </c>
      <c r="N447" s="11">
        <v>2</v>
      </c>
      <c r="O447" s="11">
        <v>8</v>
      </c>
      <c r="P447" s="11">
        <v>2</v>
      </c>
      <c r="Q447" s="11">
        <v>20</v>
      </c>
      <c r="AU447"/>
      <c r="AV447"/>
      <c r="AW447"/>
      <c r="AX447"/>
      <c r="AY447"/>
      <c r="AZ447"/>
      <c r="BA447"/>
    </row>
    <row r="448" spans="1:53" ht="13" x14ac:dyDescent="0.15">
      <c r="A448" s="8">
        <v>446</v>
      </c>
      <c r="B448" s="9" t="s">
        <v>415</v>
      </c>
      <c r="C448" s="10" t="s">
        <v>460</v>
      </c>
      <c r="D448" s="11">
        <v>320</v>
      </c>
      <c r="E448" s="11">
        <v>14</v>
      </c>
      <c r="F448" s="11">
        <v>120</v>
      </c>
      <c r="G448" s="11">
        <v>13</v>
      </c>
      <c r="H448" s="11">
        <v>5</v>
      </c>
      <c r="I448" s="11">
        <v>0</v>
      </c>
      <c r="J448" s="11">
        <v>25</v>
      </c>
      <c r="K448" s="11">
        <v>770</v>
      </c>
      <c r="L448" s="11">
        <v>36</v>
      </c>
      <c r="M448" s="11">
        <v>7</v>
      </c>
      <c r="N448" s="11">
        <v>2</v>
      </c>
      <c r="O448" s="10" t="s">
        <v>77</v>
      </c>
      <c r="P448" s="10" t="s">
        <v>77</v>
      </c>
      <c r="Q448" s="10" t="s">
        <v>77</v>
      </c>
      <c r="AU448"/>
      <c r="AV448"/>
      <c r="AW448"/>
      <c r="AX448"/>
      <c r="AY448"/>
      <c r="AZ448"/>
      <c r="BA448"/>
    </row>
    <row r="449" spans="1:53" ht="13" x14ac:dyDescent="0.15">
      <c r="A449" s="8">
        <v>447</v>
      </c>
      <c r="B449" s="9" t="s">
        <v>415</v>
      </c>
      <c r="C449" s="10" t="s">
        <v>461</v>
      </c>
      <c r="D449" s="11">
        <v>170</v>
      </c>
      <c r="E449" s="11">
        <v>8</v>
      </c>
      <c r="F449" s="11">
        <v>90</v>
      </c>
      <c r="G449" s="11">
        <v>10</v>
      </c>
      <c r="H449" s="11">
        <v>3.5</v>
      </c>
      <c r="I449" s="11">
        <v>0</v>
      </c>
      <c r="J449" s="11">
        <v>25</v>
      </c>
      <c r="K449" s="11">
        <v>370</v>
      </c>
      <c r="L449" s="11">
        <v>12</v>
      </c>
      <c r="M449" s="11">
        <v>3</v>
      </c>
      <c r="N449" s="11">
        <v>1</v>
      </c>
      <c r="O449" s="10" t="s">
        <v>77</v>
      </c>
      <c r="P449" s="10" t="s">
        <v>77</v>
      </c>
      <c r="Q449" s="10" t="s">
        <v>77</v>
      </c>
      <c r="AU449"/>
      <c r="AV449"/>
      <c r="AW449"/>
      <c r="AX449"/>
      <c r="AY449"/>
      <c r="AZ449"/>
      <c r="BA449"/>
    </row>
    <row r="450" spans="1:53" ht="13" x14ac:dyDescent="0.15">
      <c r="A450" s="8">
        <v>448</v>
      </c>
      <c r="B450" s="9" t="s">
        <v>415</v>
      </c>
      <c r="C450" s="10" t="s">
        <v>462</v>
      </c>
      <c r="D450" s="11">
        <v>200</v>
      </c>
      <c r="E450" s="11">
        <v>9</v>
      </c>
      <c r="F450" s="11">
        <v>110</v>
      </c>
      <c r="G450" s="11">
        <v>12</v>
      </c>
      <c r="H450" s="11">
        <v>5</v>
      </c>
      <c r="I450" s="11">
        <v>0</v>
      </c>
      <c r="J450" s="11">
        <v>30</v>
      </c>
      <c r="K450" s="11">
        <v>390</v>
      </c>
      <c r="L450" s="11">
        <v>15</v>
      </c>
      <c r="M450" s="11">
        <v>3</v>
      </c>
      <c r="N450" s="11">
        <v>2</v>
      </c>
      <c r="O450" s="10" t="s">
        <v>77</v>
      </c>
      <c r="P450" s="10" t="s">
        <v>77</v>
      </c>
      <c r="Q450" s="10" t="s">
        <v>77</v>
      </c>
      <c r="AU450"/>
      <c r="AV450"/>
      <c r="AW450"/>
      <c r="AX450"/>
      <c r="AY450"/>
      <c r="AZ450"/>
      <c r="BA450"/>
    </row>
    <row r="451" spans="1:53" ht="13" x14ac:dyDescent="0.15">
      <c r="A451" s="8">
        <v>449</v>
      </c>
      <c r="B451" s="9" t="s">
        <v>415</v>
      </c>
      <c r="C451" s="10" t="s">
        <v>463</v>
      </c>
      <c r="D451" s="11">
        <v>250</v>
      </c>
      <c r="E451" s="11">
        <v>11</v>
      </c>
      <c r="F451" s="11">
        <v>130</v>
      </c>
      <c r="G451" s="11">
        <v>14</v>
      </c>
      <c r="H451" s="11">
        <v>4</v>
      </c>
      <c r="I451" s="11">
        <v>0</v>
      </c>
      <c r="J451" s="11">
        <v>30</v>
      </c>
      <c r="K451" s="11">
        <v>550</v>
      </c>
      <c r="L451" s="11">
        <v>19</v>
      </c>
      <c r="M451" s="11">
        <v>2</v>
      </c>
      <c r="N451" s="11">
        <v>2</v>
      </c>
      <c r="O451" s="10" t="s">
        <v>77</v>
      </c>
      <c r="P451" s="10" t="s">
        <v>77</v>
      </c>
      <c r="Q451" s="10" t="s">
        <v>77</v>
      </c>
      <c r="AU451"/>
      <c r="AV451"/>
      <c r="AW451"/>
      <c r="AX451"/>
      <c r="AY451"/>
      <c r="AZ451"/>
      <c r="BA451"/>
    </row>
    <row r="452" spans="1:53" ht="13" x14ac:dyDescent="0.15">
      <c r="A452" s="8">
        <v>450</v>
      </c>
      <c r="B452" s="9" t="s">
        <v>415</v>
      </c>
      <c r="C452" s="10" t="s">
        <v>464</v>
      </c>
      <c r="D452" s="11">
        <v>320</v>
      </c>
      <c r="E452" s="11">
        <v>14</v>
      </c>
      <c r="F452" s="11">
        <v>120</v>
      </c>
      <c r="G452" s="11">
        <v>13</v>
      </c>
      <c r="H452" s="11">
        <v>5</v>
      </c>
      <c r="I452" s="11">
        <v>0</v>
      </c>
      <c r="J452" s="11">
        <v>25</v>
      </c>
      <c r="K452" s="11">
        <v>760</v>
      </c>
      <c r="L452" s="11">
        <v>36</v>
      </c>
      <c r="M452" s="11">
        <v>7</v>
      </c>
      <c r="N452" s="11">
        <v>2</v>
      </c>
      <c r="O452" s="10" t="s">
        <v>77</v>
      </c>
      <c r="P452" s="10" t="s">
        <v>77</v>
      </c>
      <c r="Q452" s="10" t="s">
        <v>77</v>
      </c>
      <c r="AU452"/>
      <c r="AV452"/>
      <c r="AW452"/>
      <c r="AX452"/>
      <c r="AY452"/>
      <c r="AZ452"/>
      <c r="BA452"/>
    </row>
    <row r="453" spans="1:53" ht="13" x14ac:dyDescent="0.15">
      <c r="A453" s="8">
        <v>451</v>
      </c>
      <c r="B453" s="9" t="s">
        <v>415</v>
      </c>
      <c r="C453" s="10" t="s">
        <v>465</v>
      </c>
      <c r="D453" s="11">
        <v>170</v>
      </c>
      <c r="E453" s="11">
        <v>8</v>
      </c>
      <c r="F453" s="11">
        <v>80</v>
      </c>
      <c r="G453" s="11">
        <v>9</v>
      </c>
      <c r="H453" s="11">
        <v>4</v>
      </c>
      <c r="I453" s="11">
        <v>0</v>
      </c>
      <c r="J453" s="11">
        <v>25</v>
      </c>
      <c r="K453" s="11">
        <v>340</v>
      </c>
      <c r="L453" s="11">
        <v>13</v>
      </c>
      <c r="M453" s="11">
        <v>2</v>
      </c>
      <c r="N453" s="11">
        <v>1</v>
      </c>
      <c r="O453" s="10" t="s">
        <v>77</v>
      </c>
      <c r="P453" s="10" t="s">
        <v>77</v>
      </c>
      <c r="Q453" s="10" t="s">
        <v>77</v>
      </c>
      <c r="AU453"/>
      <c r="AV453"/>
      <c r="AW453"/>
      <c r="AX453"/>
      <c r="AY453"/>
      <c r="AZ453"/>
      <c r="BA453"/>
    </row>
    <row r="454" spans="1:53" ht="13" x14ac:dyDescent="0.15">
      <c r="A454" s="8">
        <v>452</v>
      </c>
      <c r="B454" s="9" t="s">
        <v>415</v>
      </c>
      <c r="C454" s="10" t="s">
        <v>466</v>
      </c>
      <c r="D454" s="11">
        <v>200</v>
      </c>
      <c r="E454" s="11">
        <v>9</v>
      </c>
      <c r="F454" s="11">
        <v>100</v>
      </c>
      <c r="G454" s="11">
        <v>11</v>
      </c>
      <c r="H454" s="11">
        <v>5</v>
      </c>
      <c r="I454" s="11">
        <v>0</v>
      </c>
      <c r="J454" s="11">
        <v>35</v>
      </c>
      <c r="K454" s="11">
        <v>370</v>
      </c>
      <c r="L454" s="11">
        <v>15</v>
      </c>
      <c r="M454" s="11">
        <v>3</v>
      </c>
      <c r="N454" s="11">
        <v>2</v>
      </c>
      <c r="O454" s="10" t="s">
        <v>77</v>
      </c>
      <c r="P454" s="10" t="s">
        <v>77</v>
      </c>
      <c r="Q454" s="10" t="s">
        <v>77</v>
      </c>
      <c r="AU454"/>
      <c r="AV454"/>
      <c r="AW454"/>
      <c r="AX454"/>
      <c r="AY454"/>
      <c r="AZ454"/>
      <c r="BA454"/>
    </row>
    <row r="455" spans="1:53" ht="13" x14ac:dyDescent="0.15">
      <c r="A455" s="8">
        <v>453</v>
      </c>
      <c r="B455" s="9" t="s">
        <v>415</v>
      </c>
      <c r="C455" s="10" t="s">
        <v>467</v>
      </c>
      <c r="D455" s="11">
        <v>230</v>
      </c>
      <c r="E455" s="11">
        <v>10</v>
      </c>
      <c r="F455" s="11">
        <v>100</v>
      </c>
      <c r="G455" s="11">
        <v>11</v>
      </c>
      <c r="H455" s="11">
        <v>5</v>
      </c>
      <c r="I455" s="11">
        <v>0</v>
      </c>
      <c r="J455" s="11">
        <v>35</v>
      </c>
      <c r="K455" s="11">
        <v>530</v>
      </c>
      <c r="L455" s="11">
        <v>22</v>
      </c>
      <c r="M455" s="11">
        <v>3</v>
      </c>
      <c r="N455" s="11">
        <v>3</v>
      </c>
      <c r="O455" s="10" t="s">
        <v>77</v>
      </c>
      <c r="P455" s="10" t="s">
        <v>77</v>
      </c>
      <c r="Q455" s="10" t="s">
        <v>77</v>
      </c>
      <c r="AU455"/>
      <c r="AV455"/>
      <c r="AW455"/>
      <c r="AX455"/>
      <c r="AY455"/>
      <c r="AZ455"/>
      <c r="BA455"/>
    </row>
    <row r="456" spans="1:53" ht="13" x14ac:dyDescent="0.15">
      <c r="A456" s="8">
        <v>454</v>
      </c>
      <c r="B456" s="9" t="s">
        <v>415</v>
      </c>
      <c r="C456" s="10" t="s">
        <v>468</v>
      </c>
      <c r="D456" s="11">
        <v>200</v>
      </c>
      <c r="E456" s="11">
        <v>10</v>
      </c>
      <c r="F456" s="11">
        <v>80</v>
      </c>
      <c r="G456" s="11">
        <v>9</v>
      </c>
      <c r="H456" s="11">
        <v>4</v>
      </c>
      <c r="I456" s="11">
        <v>0</v>
      </c>
      <c r="J456" s="11">
        <v>25</v>
      </c>
      <c r="K456" s="11">
        <v>510</v>
      </c>
      <c r="L456" s="11">
        <v>19</v>
      </c>
      <c r="M456" s="11">
        <v>3</v>
      </c>
      <c r="N456" s="11">
        <v>1</v>
      </c>
      <c r="O456" s="10" t="s">
        <v>77</v>
      </c>
      <c r="P456" s="10" t="s">
        <v>77</v>
      </c>
      <c r="Q456" s="10" t="s">
        <v>77</v>
      </c>
      <c r="AU456"/>
      <c r="AV456"/>
      <c r="AW456"/>
      <c r="AX456"/>
      <c r="AY456"/>
      <c r="AZ456"/>
      <c r="BA456"/>
    </row>
    <row r="457" spans="1:53" ht="13" x14ac:dyDescent="0.15">
      <c r="A457" s="8">
        <v>455</v>
      </c>
      <c r="B457" s="9" t="s">
        <v>415</v>
      </c>
      <c r="C457" s="10" t="s">
        <v>469</v>
      </c>
      <c r="D457" s="11">
        <v>250</v>
      </c>
      <c r="E457" s="11">
        <v>6</v>
      </c>
      <c r="F457" s="11">
        <v>120</v>
      </c>
      <c r="G457" s="11">
        <v>13</v>
      </c>
      <c r="H457" s="11">
        <v>3</v>
      </c>
      <c r="I457" s="11">
        <v>0</v>
      </c>
      <c r="J457" s="11">
        <v>10</v>
      </c>
      <c r="K457" s="11">
        <v>510</v>
      </c>
      <c r="L457" s="11">
        <v>28</v>
      </c>
      <c r="M457" s="11">
        <v>3</v>
      </c>
      <c r="N457" s="11">
        <v>1</v>
      </c>
      <c r="O457" s="10" t="s">
        <v>77</v>
      </c>
      <c r="P457" s="10" t="s">
        <v>77</v>
      </c>
      <c r="Q457" s="10" t="s">
        <v>77</v>
      </c>
      <c r="AU457"/>
      <c r="AV457"/>
      <c r="AW457"/>
      <c r="AX457"/>
      <c r="AY457"/>
      <c r="AZ457"/>
      <c r="BA457"/>
    </row>
    <row r="458" spans="1:53" ht="13" x14ac:dyDescent="0.15">
      <c r="A458" s="8">
        <v>456</v>
      </c>
      <c r="B458" s="9" t="s">
        <v>415</v>
      </c>
      <c r="C458" s="10" t="s">
        <v>470</v>
      </c>
      <c r="D458" s="11">
        <v>340</v>
      </c>
      <c r="E458" s="11">
        <v>16</v>
      </c>
      <c r="F458" s="11">
        <v>160</v>
      </c>
      <c r="G458" s="11">
        <v>18</v>
      </c>
      <c r="H458" s="11">
        <v>4</v>
      </c>
      <c r="I458" s="11">
        <v>0</v>
      </c>
      <c r="J458" s="11">
        <v>40</v>
      </c>
      <c r="K458" s="11">
        <v>530</v>
      </c>
      <c r="L458" s="11">
        <v>29</v>
      </c>
      <c r="M458" s="11">
        <v>3</v>
      </c>
      <c r="N458" s="11">
        <v>4</v>
      </c>
      <c r="O458" s="10" t="s">
        <v>77</v>
      </c>
      <c r="P458" s="10" t="s">
        <v>77</v>
      </c>
      <c r="Q458" s="10" t="s">
        <v>77</v>
      </c>
      <c r="AU458"/>
      <c r="AV458"/>
      <c r="AW458"/>
      <c r="AX458"/>
      <c r="AY458"/>
      <c r="AZ458"/>
      <c r="BA458"/>
    </row>
    <row r="459" spans="1:53" ht="13" x14ac:dyDescent="0.15">
      <c r="A459" s="8">
        <v>457</v>
      </c>
      <c r="B459" s="9" t="s">
        <v>415</v>
      </c>
      <c r="C459" s="10" t="s">
        <v>471</v>
      </c>
      <c r="D459" s="11">
        <v>340</v>
      </c>
      <c r="E459" s="11">
        <v>14</v>
      </c>
      <c r="F459" s="11">
        <v>170</v>
      </c>
      <c r="G459" s="11">
        <v>18</v>
      </c>
      <c r="H459" s="11">
        <v>4</v>
      </c>
      <c r="I459" s="11">
        <v>0</v>
      </c>
      <c r="J459" s="11">
        <v>30</v>
      </c>
      <c r="K459" s="11">
        <v>570</v>
      </c>
      <c r="L459" s="11">
        <v>29</v>
      </c>
      <c r="M459" s="11">
        <v>3</v>
      </c>
      <c r="N459" s="11">
        <v>4</v>
      </c>
      <c r="O459" s="10" t="s">
        <v>77</v>
      </c>
      <c r="P459" s="10" t="s">
        <v>77</v>
      </c>
      <c r="Q459" s="10" t="s">
        <v>77</v>
      </c>
      <c r="AU459"/>
      <c r="AV459"/>
      <c r="AW459"/>
      <c r="AX459"/>
      <c r="AY459"/>
      <c r="AZ459"/>
      <c r="BA459"/>
    </row>
    <row r="460" spans="1:53" ht="13" x14ac:dyDescent="0.15">
      <c r="A460" s="8">
        <v>458</v>
      </c>
      <c r="B460" s="9" t="s">
        <v>415</v>
      </c>
      <c r="C460" s="10" t="s">
        <v>472</v>
      </c>
      <c r="D460" s="11">
        <v>370</v>
      </c>
      <c r="E460" s="11">
        <v>13</v>
      </c>
      <c r="F460" s="11">
        <v>190</v>
      </c>
      <c r="G460" s="11">
        <v>21</v>
      </c>
      <c r="H460" s="11">
        <v>5</v>
      </c>
      <c r="I460" s="11">
        <v>0</v>
      </c>
      <c r="J460" s="11">
        <v>30</v>
      </c>
      <c r="K460" s="11">
        <v>570</v>
      </c>
      <c r="L460" s="11">
        <v>31</v>
      </c>
      <c r="M460" s="11">
        <v>4</v>
      </c>
      <c r="N460" s="11">
        <v>4</v>
      </c>
      <c r="O460" s="10" t="s">
        <v>77</v>
      </c>
      <c r="P460" s="10" t="s">
        <v>77</v>
      </c>
      <c r="Q460" s="10" t="s">
        <v>77</v>
      </c>
      <c r="AU460"/>
      <c r="AV460"/>
      <c r="AW460"/>
      <c r="AX460"/>
      <c r="AY460"/>
      <c r="AZ460"/>
      <c r="BA460"/>
    </row>
    <row r="461" spans="1:53" ht="13" x14ac:dyDescent="0.15">
      <c r="A461" s="8">
        <v>459</v>
      </c>
      <c r="B461" s="9" t="s">
        <v>415</v>
      </c>
      <c r="C461" s="10" t="s">
        <v>473</v>
      </c>
      <c r="D461" s="11">
        <v>600</v>
      </c>
      <c r="E461" s="11">
        <v>21</v>
      </c>
      <c r="F461" s="11">
        <v>310</v>
      </c>
      <c r="G461" s="11">
        <v>35</v>
      </c>
      <c r="H461" s="11">
        <v>8</v>
      </c>
      <c r="I461" s="11">
        <v>0.5</v>
      </c>
      <c r="J461" s="11">
        <v>50</v>
      </c>
      <c r="K461" s="11">
        <v>1010</v>
      </c>
      <c r="L461" s="11">
        <v>50</v>
      </c>
      <c r="M461" s="11">
        <v>6</v>
      </c>
      <c r="N461" s="11">
        <v>5</v>
      </c>
      <c r="O461" s="11">
        <v>15</v>
      </c>
      <c r="P461" s="11">
        <v>4</v>
      </c>
      <c r="Q461" s="11">
        <v>15</v>
      </c>
      <c r="AU461"/>
      <c r="AV461"/>
      <c r="AW461"/>
      <c r="AX461"/>
      <c r="AY461"/>
      <c r="AZ461"/>
      <c r="BA461"/>
    </row>
    <row r="462" spans="1:53" ht="13" x14ac:dyDescent="0.15">
      <c r="A462" s="8">
        <v>460</v>
      </c>
      <c r="B462" s="9" t="s">
        <v>415</v>
      </c>
      <c r="C462" s="10" t="s">
        <v>474</v>
      </c>
      <c r="D462" s="11">
        <v>420</v>
      </c>
      <c r="E462" s="11">
        <v>19</v>
      </c>
      <c r="F462" s="11">
        <v>250</v>
      </c>
      <c r="G462" s="11">
        <v>28</v>
      </c>
      <c r="H462" s="11">
        <v>6</v>
      </c>
      <c r="I462" s="11">
        <v>0</v>
      </c>
      <c r="J462" s="11">
        <v>65</v>
      </c>
      <c r="K462" s="11">
        <v>1070</v>
      </c>
      <c r="L462" s="11">
        <v>23</v>
      </c>
      <c r="M462" s="11">
        <v>4</v>
      </c>
      <c r="N462" s="11">
        <v>2</v>
      </c>
      <c r="O462" s="11">
        <v>6</v>
      </c>
      <c r="P462" s="11">
        <v>4</v>
      </c>
      <c r="Q462" s="11">
        <v>6</v>
      </c>
      <c r="AU462"/>
      <c r="AV462"/>
      <c r="AW462"/>
      <c r="AX462"/>
      <c r="AY462"/>
      <c r="AZ462"/>
      <c r="BA462"/>
    </row>
    <row r="463" spans="1:53" ht="13" x14ac:dyDescent="0.15">
      <c r="A463" s="8">
        <v>461</v>
      </c>
      <c r="B463" s="9" t="s">
        <v>415</v>
      </c>
      <c r="C463" s="10" t="s">
        <v>475</v>
      </c>
      <c r="D463" s="11">
        <v>440</v>
      </c>
      <c r="E463" s="11">
        <v>20</v>
      </c>
      <c r="F463" s="11">
        <v>270</v>
      </c>
      <c r="G463" s="11">
        <v>30</v>
      </c>
      <c r="H463" s="11">
        <v>7</v>
      </c>
      <c r="I463" s="11">
        <v>0</v>
      </c>
      <c r="J463" s="11">
        <v>70</v>
      </c>
      <c r="K463" s="11">
        <v>1090</v>
      </c>
      <c r="L463" s="11">
        <v>22</v>
      </c>
      <c r="M463" s="11">
        <v>3</v>
      </c>
      <c r="N463" s="11">
        <v>1</v>
      </c>
      <c r="O463" s="11">
        <v>6</v>
      </c>
      <c r="P463" s="11">
        <v>4</v>
      </c>
      <c r="Q463" s="11">
        <v>6</v>
      </c>
      <c r="AU463"/>
      <c r="AV463"/>
      <c r="AW463"/>
      <c r="AX463"/>
      <c r="AY463"/>
      <c r="AZ463"/>
      <c r="BA463"/>
    </row>
    <row r="464" spans="1:53" ht="13" x14ac:dyDescent="0.15">
      <c r="A464" s="8">
        <v>462</v>
      </c>
      <c r="B464" s="9" t="s">
        <v>415</v>
      </c>
      <c r="C464" s="10" t="s">
        <v>476</v>
      </c>
      <c r="D464" s="11">
        <v>600</v>
      </c>
      <c r="E464" s="11">
        <v>21</v>
      </c>
      <c r="F464" s="11">
        <v>310</v>
      </c>
      <c r="G464" s="11">
        <v>35</v>
      </c>
      <c r="H464" s="11">
        <v>8</v>
      </c>
      <c r="I464" s="11">
        <v>0.5</v>
      </c>
      <c r="J464" s="11">
        <v>50</v>
      </c>
      <c r="K464" s="11">
        <v>1240</v>
      </c>
      <c r="L464" s="11">
        <v>52</v>
      </c>
      <c r="M464" s="11">
        <v>7</v>
      </c>
      <c r="N464" s="11">
        <v>5</v>
      </c>
      <c r="O464" s="11">
        <v>15</v>
      </c>
      <c r="P464" s="11">
        <v>8</v>
      </c>
      <c r="Q464" s="11">
        <v>15</v>
      </c>
      <c r="AU464"/>
      <c r="AV464"/>
      <c r="AW464"/>
      <c r="AX464"/>
      <c r="AY464"/>
      <c r="AZ464"/>
      <c r="BA464"/>
    </row>
    <row r="465" spans="1:53" ht="13" x14ac:dyDescent="0.15">
      <c r="A465" s="8">
        <v>463</v>
      </c>
      <c r="B465" s="9" t="s">
        <v>415</v>
      </c>
      <c r="C465" s="10" t="s">
        <v>477</v>
      </c>
      <c r="D465" s="11">
        <v>350</v>
      </c>
      <c r="E465" s="11">
        <v>11</v>
      </c>
      <c r="F465" s="11">
        <v>80</v>
      </c>
      <c r="G465" s="11">
        <v>9</v>
      </c>
      <c r="H465" s="11">
        <v>3</v>
      </c>
      <c r="I465" s="11">
        <v>0</v>
      </c>
      <c r="J465" s="11">
        <v>0</v>
      </c>
      <c r="K465" s="11">
        <v>950</v>
      </c>
      <c r="L465" s="11">
        <v>57</v>
      </c>
      <c r="M465" s="11">
        <v>9</v>
      </c>
      <c r="N465" s="11">
        <v>3</v>
      </c>
      <c r="O465" s="10" t="s">
        <v>77</v>
      </c>
      <c r="P465" s="10" t="s">
        <v>77</v>
      </c>
      <c r="Q465" s="10" t="s">
        <v>77</v>
      </c>
      <c r="AU465"/>
      <c r="AV465"/>
      <c r="AW465"/>
      <c r="AX465"/>
      <c r="AY465"/>
      <c r="AZ465"/>
      <c r="BA465"/>
    </row>
    <row r="466" spans="1:53" ht="13" x14ac:dyDescent="0.15">
      <c r="A466" s="8">
        <v>464</v>
      </c>
      <c r="B466" s="9" t="s">
        <v>415</v>
      </c>
      <c r="C466" s="10" t="s">
        <v>478</v>
      </c>
      <c r="D466" s="11">
        <v>340</v>
      </c>
      <c r="E466" s="11">
        <v>17</v>
      </c>
      <c r="F466" s="11">
        <v>80</v>
      </c>
      <c r="G466" s="11">
        <v>8</v>
      </c>
      <c r="H466" s="11">
        <v>3</v>
      </c>
      <c r="I466" s="11">
        <v>0</v>
      </c>
      <c r="J466" s="11">
        <v>25</v>
      </c>
      <c r="K466" s="11">
        <v>1020</v>
      </c>
      <c r="L466" s="11">
        <v>50</v>
      </c>
      <c r="M466" s="11">
        <v>7</v>
      </c>
      <c r="N466" s="11">
        <v>4</v>
      </c>
      <c r="O466" s="10" t="s">
        <v>77</v>
      </c>
      <c r="P466" s="10" t="s">
        <v>77</v>
      </c>
      <c r="Q466" s="10" t="s">
        <v>77</v>
      </c>
      <c r="AU466"/>
      <c r="AV466"/>
      <c r="AW466"/>
      <c r="AX466"/>
      <c r="AY466"/>
      <c r="AZ466"/>
      <c r="BA466"/>
    </row>
    <row r="467" spans="1:53" ht="13" x14ac:dyDescent="0.15">
      <c r="A467" s="8">
        <v>465</v>
      </c>
      <c r="B467" s="9" t="s">
        <v>415</v>
      </c>
      <c r="C467" s="10" t="s">
        <v>479</v>
      </c>
      <c r="D467" s="11">
        <v>340</v>
      </c>
      <c r="E467" s="11">
        <v>15</v>
      </c>
      <c r="F467" s="11">
        <v>80</v>
      </c>
      <c r="G467" s="11">
        <v>9</v>
      </c>
      <c r="H467" s="11">
        <v>3</v>
      </c>
      <c r="I467" s="11">
        <v>0</v>
      </c>
      <c r="J467" s="11">
        <v>15</v>
      </c>
      <c r="K467" s="11">
        <v>1060</v>
      </c>
      <c r="L467" s="11">
        <v>50</v>
      </c>
      <c r="M467" s="11">
        <v>7</v>
      </c>
      <c r="N467" s="11">
        <v>4</v>
      </c>
      <c r="O467" s="10" t="s">
        <v>77</v>
      </c>
      <c r="P467" s="10" t="s">
        <v>77</v>
      </c>
      <c r="Q467" s="10" t="s">
        <v>77</v>
      </c>
      <c r="AU467"/>
      <c r="AV467"/>
      <c r="AW467"/>
      <c r="AX467"/>
      <c r="AY467"/>
      <c r="AZ467"/>
      <c r="BA467"/>
    </row>
    <row r="468" spans="1:53" ht="13" x14ac:dyDescent="0.15">
      <c r="A468" s="8">
        <v>466</v>
      </c>
      <c r="B468" s="9" t="s">
        <v>415</v>
      </c>
      <c r="C468" s="10" t="s">
        <v>480</v>
      </c>
      <c r="D468" s="11">
        <v>150</v>
      </c>
      <c r="E468" s="11">
        <v>11</v>
      </c>
      <c r="F468" s="11">
        <v>35</v>
      </c>
      <c r="G468" s="11">
        <v>4</v>
      </c>
      <c r="H468" s="11">
        <v>1</v>
      </c>
      <c r="I468" s="11">
        <v>0</v>
      </c>
      <c r="J468" s="11">
        <v>25</v>
      </c>
      <c r="K468" s="11">
        <v>460</v>
      </c>
      <c r="L468" s="11">
        <v>18</v>
      </c>
      <c r="M468" s="11">
        <v>2</v>
      </c>
      <c r="N468" s="11">
        <v>2</v>
      </c>
      <c r="O468" s="10" t="s">
        <v>77</v>
      </c>
      <c r="P468" s="10" t="s">
        <v>77</v>
      </c>
      <c r="Q468" s="10" t="s">
        <v>77</v>
      </c>
      <c r="AU468"/>
      <c r="AV468"/>
      <c r="AW468"/>
      <c r="AX468"/>
      <c r="AY468"/>
      <c r="AZ468"/>
      <c r="BA468"/>
    </row>
    <row r="469" spans="1:53" ht="13" x14ac:dyDescent="0.15">
      <c r="A469" s="8">
        <v>467</v>
      </c>
      <c r="B469" s="9" t="s">
        <v>415</v>
      </c>
      <c r="C469" s="10" t="s">
        <v>481</v>
      </c>
      <c r="D469" s="11">
        <v>140</v>
      </c>
      <c r="E469" s="11">
        <v>6</v>
      </c>
      <c r="F469" s="11">
        <v>70</v>
      </c>
      <c r="G469" s="11">
        <v>8</v>
      </c>
      <c r="H469" s="11">
        <v>2</v>
      </c>
      <c r="I469" s="11">
        <v>0</v>
      </c>
      <c r="J469" s="11">
        <v>20</v>
      </c>
      <c r="K469" s="11">
        <v>290</v>
      </c>
      <c r="L469" s="11">
        <v>13</v>
      </c>
      <c r="M469" s="11">
        <v>3</v>
      </c>
      <c r="N469" s="11">
        <v>1</v>
      </c>
      <c r="O469" s="10" t="s">
        <v>77</v>
      </c>
      <c r="P469" s="10" t="s">
        <v>77</v>
      </c>
      <c r="Q469" s="10" t="s">
        <v>77</v>
      </c>
      <c r="AU469"/>
      <c r="AV469"/>
      <c r="AW469"/>
      <c r="AX469"/>
      <c r="AY469"/>
      <c r="AZ469"/>
      <c r="BA469"/>
    </row>
    <row r="470" spans="1:53" ht="13" x14ac:dyDescent="0.15">
      <c r="A470" s="8">
        <v>468</v>
      </c>
      <c r="B470" s="9" t="s">
        <v>415</v>
      </c>
      <c r="C470" s="10" t="s">
        <v>482</v>
      </c>
      <c r="D470" s="11">
        <v>150</v>
      </c>
      <c r="E470" s="11">
        <v>9</v>
      </c>
      <c r="F470" s="11">
        <v>35</v>
      </c>
      <c r="G470" s="11">
        <v>4</v>
      </c>
      <c r="H470" s="11">
        <v>2</v>
      </c>
      <c r="I470" s="11">
        <v>0</v>
      </c>
      <c r="J470" s="11">
        <v>15</v>
      </c>
      <c r="K470" s="11">
        <v>500</v>
      </c>
      <c r="L470" s="11">
        <v>19</v>
      </c>
      <c r="M470" s="11">
        <v>2</v>
      </c>
      <c r="N470" s="11">
        <v>2</v>
      </c>
      <c r="O470" s="10" t="s">
        <v>77</v>
      </c>
      <c r="P470" s="10" t="s">
        <v>77</v>
      </c>
      <c r="Q470" s="10" t="s">
        <v>77</v>
      </c>
      <c r="AU470"/>
      <c r="AV470"/>
      <c r="AW470"/>
      <c r="AX470"/>
      <c r="AY470"/>
      <c r="AZ470"/>
      <c r="BA470"/>
    </row>
    <row r="471" spans="1:53" ht="13" x14ac:dyDescent="0.15">
      <c r="A471" s="8">
        <v>469</v>
      </c>
      <c r="B471" s="9" t="s">
        <v>415</v>
      </c>
      <c r="C471" s="10" t="s">
        <v>483</v>
      </c>
      <c r="D471" s="11">
        <v>170</v>
      </c>
      <c r="E471" s="11">
        <v>8</v>
      </c>
      <c r="F471" s="11">
        <v>60</v>
      </c>
      <c r="G471" s="11">
        <v>7</v>
      </c>
      <c r="H471" s="11">
        <v>3</v>
      </c>
      <c r="I471" s="11">
        <v>0</v>
      </c>
      <c r="J471" s="11">
        <v>20</v>
      </c>
      <c r="K471" s="11">
        <v>500</v>
      </c>
      <c r="L471" s="11">
        <v>20</v>
      </c>
      <c r="M471" s="11">
        <v>3</v>
      </c>
      <c r="N471" s="11">
        <v>2</v>
      </c>
      <c r="O471" s="10" t="s">
        <v>77</v>
      </c>
      <c r="P471" s="10" t="s">
        <v>77</v>
      </c>
      <c r="Q471" s="10" t="s">
        <v>77</v>
      </c>
      <c r="AU471"/>
      <c r="AV471"/>
      <c r="AW471"/>
      <c r="AX471"/>
      <c r="AY471"/>
      <c r="AZ471"/>
      <c r="BA471"/>
    </row>
    <row r="472" spans="1:53" ht="13" x14ac:dyDescent="0.15">
      <c r="A472" s="8">
        <v>470</v>
      </c>
      <c r="B472" s="9" t="s">
        <v>415</v>
      </c>
      <c r="C472" s="10" t="s">
        <v>484</v>
      </c>
      <c r="D472" s="11">
        <v>490</v>
      </c>
      <c r="E472" s="11">
        <v>20</v>
      </c>
      <c r="F472" s="11">
        <v>260</v>
      </c>
      <c r="G472" s="11">
        <v>29</v>
      </c>
      <c r="H472" s="11">
        <v>10</v>
      </c>
      <c r="I472" s="11">
        <v>1</v>
      </c>
      <c r="J472" s="11">
        <v>55</v>
      </c>
      <c r="K472" s="11">
        <v>810</v>
      </c>
      <c r="L472" s="11">
        <v>39</v>
      </c>
      <c r="M472" s="11">
        <v>5</v>
      </c>
      <c r="N472" s="11">
        <v>6</v>
      </c>
      <c r="O472" s="10" t="s">
        <v>77</v>
      </c>
      <c r="P472" s="10" t="s">
        <v>77</v>
      </c>
      <c r="Q472" s="10" t="s">
        <v>77</v>
      </c>
      <c r="AU472"/>
      <c r="AV472"/>
      <c r="AW472"/>
      <c r="AX472"/>
      <c r="AY472"/>
      <c r="AZ472"/>
      <c r="BA472"/>
    </row>
    <row r="473" spans="1:53" ht="13" x14ac:dyDescent="0.15">
      <c r="A473" s="8">
        <v>471</v>
      </c>
      <c r="B473" s="9" t="s">
        <v>415</v>
      </c>
      <c r="C473" s="10" t="s">
        <v>485</v>
      </c>
      <c r="D473" s="11">
        <v>490</v>
      </c>
      <c r="E473" s="11">
        <v>20</v>
      </c>
      <c r="F473" s="11">
        <v>250</v>
      </c>
      <c r="G473" s="11">
        <v>28</v>
      </c>
      <c r="H473" s="11">
        <v>10</v>
      </c>
      <c r="I473" s="11">
        <v>1</v>
      </c>
      <c r="J473" s="11">
        <v>55</v>
      </c>
      <c r="K473" s="11">
        <v>890</v>
      </c>
      <c r="L473" s="11">
        <v>40</v>
      </c>
      <c r="M473" s="11">
        <v>5</v>
      </c>
      <c r="N473" s="11">
        <v>5</v>
      </c>
      <c r="O473" s="10" t="s">
        <v>77</v>
      </c>
      <c r="P473" s="10" t="s">
        <v>77</v>
      </c>
      <c r="Q473" s="10" t="s">
        <v>77</v>
      </c>
      <c r="AU473"/>
      <c r="AV473"/>
      <c r="AW473"/>
      <c r="AX473"/>
      <c r="AY473"/>
      <c r="AZ473"/>
      <c r="BA473"/>
    </row>
    <row r="474" spans="1:53" ht="13" x14ac:dyDescent="0.15">
      <c r="A474" s="8">
        <v>472</v>
      </c>
      <c r="B474" s="9" t="s">
        <v>415</v>
      </c>
      <c r="C474" s="10" t="s">
        <v>486</v>
      </c>
      <c r="D474" s="11">
        <v>490</v>
      </c>
      <c r="E474" s="11">
        <v>20</v>
      </c>
      <c r="F474" s="11">
        <v>250</v>
      </c>
      <c r="G474" s="11">
        <v>28</v>
      </c>
      <c r="H474" s="11">
        <v>10</v>
      </c>
      <c r="I474" s="11">
        <v>1</v>
      </c>
      <c r="J474" s="11">
        <v>55</v>
      </c>
      <c r="K474" s="11">
        <v>890</v>
      </c>
      <c r="L474" s="11">
        <v>40</v>
      </c>
      <c r="M474" s="11">
        <v>5</v>
      </c>
      <c r="N474" s="11">
        <v>4</v>
      </c>
      <c r="O474" s="10" t="s">
        <v>77</v>
      </c>
      <c r="P474" s="10" t="s">
        <v>77</v>
      </c>
      <c r="Q474" s="10" t="s">
        <v>77</v>
      </c>
      <c r="AU474"/>
      <c r="AV474"/>
      <c r="AW474"/>
      <c r="AX474"/>
      <c r="AY474"/>
      <c r="AZ474"/>
      <c r="BA474"/>
    </row>
    <row r="475" spans="1:53" ht="13" x14ac:dyDescent="0.15">
      <c r="A475" s="8">
        <v>473</v>
      </c>
      <c r="B475" s="9" t="s">
        <v>415</v>
      </c>
      <c r="C475" s="10" t="s">
        <v>487</v>
      </c>
      <c r="D475" s="11">
        <v>490</v>
      </c>
      <c r="E475" s="11">
        <v>20</v>
      </c>
      <c r="F475" s="11">
        <v>250</v>
      </c>
      <c r="G475" s="11">
        <v>28</v>
      </c>
      <c r="H475" s="11">
        <v>10</v>
      </c>
      <c r="I475" s="11">
        <v>1</v>
      </c>
      <c r="J475" s="11">
        <v>55</v>
      </c>
      <c r="K475" s="11">
        <v>880</v>
      </c>
      <c r="L475" s="11">
        <v>40</v>
      </c>
      <c r="M475" s="11">
        <v>5</v>
      </c>
      <c r="N475" s="11">
        <v>5</v>
      </c>
      <c r="O475" s="10" t="s">
        <v>77</v>
      </c>
      <c r="P475" s="10" t="s">
        <v>77</v>
      </c>
      <c r="Q475" s="10" t="s">
        <v>77</v>
      </c>
      <c r="AU475"/>
      <c r="AV475"/>
      <c r="AW475"/>
      <c r="AX475"/>
      <c r="AY475"/>
      <c r="AZ475"/>
      <c r="BA475"/>
    </row>
    <row r="476" spans="1:53" ht="13" x14ac:dyDescent="0.15">
      <c r="A476" s="8">
        <v>474</v>
      </c>
      <c r="B476" s="9" t="s">
        <v>415</v>
      </c>
      <c r="C476" s="10" t="s">
        <v>488</v>
      </c>
      <c r="D476" s="11">
        <v>570</v>
      </c>
      <c r="E476" s="11">
        <v>25</v>
      </c>
      <c r="F476" s="11">
        <v>290</v>
      </c>
      <c r="G476" s="11">
        <v>32</v>
      </c>
      <c r="H476" s="11">
        <v>12</v>
      </c>
      <c r="I476" s="11">
        <v>1</v>
      </c>
      <c r="J476" s="11">
        <v>70</v>
      </c>
      <c r="K476" s="11">
        <v>1110</v>
      </c>
      <c r="L476" s="11">
        <v>44</v>
      </c>
      <c r="M476" s="11">
        <v>7</v>
      </c>
      <c r="N476" s="11">
        <v>5</v>
      </c>
      <c r="O476" s="11">
        <v>15</v>
      </c>
      <c r="P476" s="11">
        <v>2</v>
      </c>
      <c r="Q476" s="11">
        <v>30</v>
      </c>
      <c r="AU476"/>
      <c r="AV476"/>
      <c r="AW476"/>
      <c r="AX476"/>
      <c r="AY476"/>
      <c r="AZ476"/>
      <c r="BA476"/>
    </row>
    <row r="477" spans="1:53" ht="13" x14ac:dyDescent="0.15">
      <c r="A477" s="8">
        <v>475</v>
      </c>
      <c r="B477" s="9" t="s">
        <v>415</v>
      </c>
      <c r="C477" s="10" t="s">
        <v>489</v>
      </c>
      <c r="D477" s="11">
        <v>300</v>
      </c>
      <c r="E477" s="11">
        <v>13</v>
      </c>
      <c r="F477" s="11">
        <v>120</v>
      </c>
      <c r="G477" s="11">
        <v>14</v>
      </c>
      <c r="H477" s="11">
        <v>5</v>
      </c>
      <c r="I477" s="11">
        <v>0</v>
      </c>
      <c r="J477" s="11">
        <v>30</v>
      </c>
      <c r="K477" s="11">
        <v>550</v>
      </c>
      <c r="L477" s="11">
        <v>31</v>
      </c>
      <c r="M477" s="11">
        <v>4</v>
      </c>
      <c r="N477" s="11">
        <v>6</v>
      </c>
      <c r="O477" s="10" t="s">
        <v>77</v>
      </c>
      <c r="P477" s="10" t="s">
        <v>77</v>
      </c>
      <c r="Q477" s="10" t="s">
        <v>77</v>
      </c>
      <c r="AU477"/>
      <c r="AV477"/>
      <c r="AW477"/>
      <c r="AX477"/>
      <c r="AY477"/>
      <c r="AZ477"/>
      <c r="BA477"/>
    </row>
    <row r="478" spans="1:53" ht="13" x14ac:dyDescent="0.15">
      <c r="A478" s="8">
        <v>476</v>
      </c>
      <c r="B478" s="9" t="s">
        <v>415</v>
      </c>
      <c r="C478" s="10" t="s">
        <v>490</v>
      </c>
      <c r="D478" s="11">
        <v>270</v>
      </c>
      <c r="E478" s="11">
        <v>16</v>
      </c>
      <c r="F478" s="11">
        <v>90</v>
      </c>
      <c r="G478" s="11">
        <v>10</v>
      </c>
      <c r="H478" s="11">
        <v>4</v>
      </c>
      <c r="I478" s="11">
        <v>0</v>
      </c>
      <c r="J478" s="11">
        <v>40</v>
      </c>
      <c r="K478" s="11">
        <v>510</v>
      </c>
      <c r="L478" s="11">
        <v>29</v>
      </c>
      <c r="M478" s="11">
        <v>2</v>
      </c>
      <c r="N478" s="11">
        <v>6</v>
      </c>
      <c r="O478" s="10" t="s">
        <v>77</v>
      </c>
      <c r="P478" s="10" t="s">
        <v>77</v>
      </c>
      <c r="Q478" s="10" t="s">
        <v>77</v>
      </c>
      <c r="AU478"/>
      <c r="AV478"/>
      <c r="AW478"/>
      <c r="AX478"/>
      <c r="AY478"/>
      <c r="AZ478"/>
      <c r="BA478"/>
    </row>
    <row r="479" spans="1:53" ht="13" x14ac:dyDescent="0.15">
      <c r="A479" s="8">
        <v>477</v>
      </c>
      <c r="B479" s="9" t="s">
        <v>415</v>
      </c>
      <c r="C479" s="10" t="s">
        <v>491</v>
      </c>
      <c r="D479" s="11">
        <v>270</v>
      </c>
      <c r="E479" s="11">
        <v>14</v>
      </c>
      <c r="F479" s="11">
        <v>90</v>
      </c>
      <c r="G479" s="11">
        <v>11</v>
      </c>
      <c r="H479" s="11">
        <v>4</v>
      </c>
      <c r="I479" s="11">
        <v>0</v>
      </c>
      <c r="J479" s="11">
        <v>30</v>
      </c>
      <c r="K479" s="11">
        <v>550</v>
      </c>
      <c r="L479" s="11">
        <v>29</v>
      </c>
      <c r="M479" s="11">
        <v>2</v>
      </c>
      <c r="N479" s="11">
        <v>6</v>
      </c>
      <c r="O479" s="10" t="s">
        <v>77</v>
      </c>
      <c r="P479" s="10" t="s">
        <v>77</v>
      </c>
      <c r="Q479" s="10" t="s">
        <v>77</v>
      </c>
      <c r="AU479"/>
      <c r="AV479"/>
      <c r="AW479"/>
      <c r="AX479"/>
      <c r="AY479"/>
      <c r="AZ479"/>
      <c r="BA479"/>
    </row>
    <row r="480" spans="1:53" ht="13" x14ac:dyDescent="0.15">
      <c r="A480" s="8">
        <v>478</v>
      </c>
      <c r="B480" s="9" t="s">
        <v>415</v>
      </c>
      <c r="C480" s="10" t="s">
        <v>492</v>
      </c>
      <c r="D480" s="11">
        <v>710</v>
      </c>
      <c r="E480" s="11">
        <v>13</v>
      </c>
      <c r="F480" s="11">
        <v>360</v>
      </c>
      <c r="G480" s="11">
        <v>41</v>
      </c>
      <c r="H480" s="11">
        <v>6</v>
      </c>
      <c r="I480" s="11">
        <v>0</v>
      </c>
      <c r="J480" s="11">
        <v>30</v>
      </c>
      <c r="K480" s="11">
        <v>1420</v>
      </c>
      <c r="L480" s="11">
        <v>73</v>
      </c>
      <c r="M480" s="11">
        <v>10</v>
      </c>
      <c r="N480" s="11">
        <v>4</v>
      </c>
      <c r="O480" s="11">
        <v>10</v>
      </c>
      <c r="P480" s="11">
        <v>4</v>
      </c>
      <c r="Q480" s="11">
        <v>8</v>
      </c>
      <c r="AU480"/>
      <c r="AV480"/>
      <c r="AW480"/>
      <c r="AX480"/>
      <c r="AY480"/>
      <c r="AZ480"/>
      <c r="BA480"/>
    </row>
    <row r="481" spans="1:53" ht="13" x14ac:dyDescent="0.15">
      <c r="A481" s="8">
        <v>479</v>
      </c>
      <c r="B481" s="9" t="s">
        <v>415</v>
      </c>
      <c r="C481" s="10" t="s">
        <v>493</v>
      </c>
      <c r="D481" s="11">
        <v>760</v>
      </c>
      <c r="E481" s="11">
        <v>18</v>
      </c>
      <c r="F481" s="11">
        <v>360</v>
      </c>
      <c r="G481" s="11">
        <v>39</v>
      </c>
      <c r="H481" s="11">
        <v>6</v>
      </c>
      <c r="I481" s="11">
        <v>0</v>
      </c>
      <c r="J481" s="11">
        <v>30</v>
      </c>
      <c r="K481" s="11">
        <v>1100</v>
      </c>
      <c r="L481" s="11">
        <v>82</v>
      </c>
      <c r="M481" s="11">
        <v>13</v>
      </c>
      <c r="N481" s="11">
        <v>5</v>
      </c>
      <c r="O481" s="10" t="s">
        <v>77</v>
      </c>
      <c r="P481" s="10" t="s">
        <v>77</v>
      </c>
      <c r="Q481" s="10" t="s">
        <v>77</v>
      </c>
      <c r="AU481"/>
      <c r="AV481"/>
      <c r="AW481"/>
      <c r="AX481"/>
      <c r="AY481"/>
      <c r="AZ481"/>
      <c r="BA481"/>
    </row>
    <row r="482" spans="1:53" ht="13" x14ac:dyDescent="0.15">
      <c r="A482" s="8">
        <v>480</v>
      </c>
      <c r="B482" s="9" t="s">
        <v>415</v>
      </c>
      <c r="C482" s="10" t="s">
        <v>494</v>
      </c>
      <c r="D482" s="11">
        <v>430</v>
      </c>
      <c r="E482" s="11">
        <v>12</v>
      </c>
      <c r="F482" s="11">
        <v>210</v>
      </c>
      <c r="G482" s="11">
        <v>23</v>
      </c>
      <c r="H482" s="11">
        <v>5</v>
      </c>
      <c r="I482" s="11">
        <v>0</v>
      </c>
      <c r="J482" s="11">
        <v>30</v>
      </c>
      <c r="K482" s="11">
        <v>690</v>
      </c>
      <c r="L482" s="11">
        <v>44</v>
      </c>
      <c r="M482" s="11">
        <v>7</v>
      </c>
      <c r="N482" s="11">
        <v>3</v>
      </c>
      <c r="O482" s="10" t="s">
        <v>77</v>
      </c>
      <c r="P482" s="10" t="s">
        <v>77</v>
      </c>
      <c r="Q482" s="10" t="s">
        <v>77</v>
      </c>
      <c r="AU482"/>
      <c r="AV482"/>
      <c r="AW482"/>
      <c r="AX482"/>
      <c r="AY482"/>
      <c r="AZ482"/>
      <c r="BA482"/>
    </row>
    <row r="483" spans="1:53" ht="13" x14ac:dyDescent="0.15">
      <c r="A483" s="8">
        <v>481</v>
      </c>
      <c r="B483" s="9" t="s">
        <v>415</v>
      </c>
      <c r="C483" s="10" t="s">
        <v>495</v>
      </c>
      <c r="D483" s="11">
        <v>320</v>
      </c>
      <c r="E483" s="11">
        <v>7</v>
      </c>
      <c r="F483" s="11">
        <v>140</v>
      </c>
      <c r="G483" s="11">
        <v>15</v>
      </c>
      <c r="H483" s="11">
        <v>1.5</v>
      </c>
      <c r="I483" s="11">
        <v>0</v>
      </c>
      <c r="J483" s="11">
        <v>0</v>
      </c>
      <c r="K483" s="11">
        <v>600</v>
      </c>
      <c r="L483" s="11">
        <v>41</v>
      </c>
      <c r="M483" s="11">
        <v>6</v>
      </c>
      <c r="N483" s="11">
        <v>2</v>
      </c>
      <c r="O483" s="10" t="s">
        <v>77</v>
      </c>
      <c r="P483" s="10" t="s">
        <v>77</v>
      </c>
      <c r="Q483" s="10" t="s">
        <v>77</v>
      </c>
      <c r="AU483"/>
      <c r="AV483"/>
      <c r="AW483"/>
      <c r="AX483"/>
      <c r="AY483"/>
      <c r="AZ483"/>
      <c r="BA483"/>
    </row>
    <row r="484" spans="1:53" ht="13" x14ac:dyDescent="0.15">
      <c r="A484" s="8">
        <v>482</v>
      </c>
      <c r="B484" s="9" t="s">
        <v>415</v>
      </c>
      <c r="C484" s="10" t="s">
        <v>496</v>
      </c>
      <c r="D484" s="11">
        <v>260</v>
      </c>
      <c r="E484" s="11">
        <v>10</v>
      </c>
      <c r="F484" s="11">
        <v>140</v>
      </c>
      <c r="G484" s="11">
        <v>16</v>
      </c>
      <c r="H484" s="11">
        <v>4.5</v>
      </c>
      <c r="I484" s="11">
        <v>0</v>
      </c>
      <c r="J484" s="11">
        <v>30</v>
      </c>
      <c r="K484" s="11">
        <v>550</v>
      </c>
      <c r="L484" s="11">
        <v>19</v>
      </c>
      <c r="M484" s="11">
        <v>3</v>
      </c>
      <c r="N484" s="11">
        <v>1</v>
      </c>
      <c r="O484" s="11">
        <v>6</v>
      </c>
      <c r="P484" s="11">
        <v>0</v>
      </c>
      <c r="Q484" s="11">
        <v>10</v>
      </c>
      <c r="AU484"/>
      <c r="AV484"/>
      <c r="AW484"/>
      <c r="AX484"/>
      <c r="AY484"/>
      <c r="AZ484"/>
      <c r="BA484"/>
    </row>
    <row r="485" spans="1:53" ht="13" x14ac:dyDescent="0.15">
      <c r="A485" s="8">
        <v>483</v>
      </c>
      <c r="B485" s="9" t="s">
        <v>415</v>
      </c>
      <c r="C485" s="10" t="s">
        <v>497</v>
      </c>
      <c r="D485" s="11">
        <v>410</v>
      </c>
      <c r="E485" s="11">
        <v>14</v>
      </c>
      <c r="F485" s="11">
        <v>170</v>
      </c>
      <c r="G485" s="11">
        <v>19</v>
      </c>
      <c r="H485" s="11">
        <v>6</v>
      </c>
      <c r="I485" s="11">
        <v>0</v>
      </c>
      <c r="J485" s="11">
        <v>25</v>
      </c>
      <c r="K485" s="11">
        <v>960</v>
      </c>
      <c r="L485" s="11">
        <v>46</v>
      </c>
      <c r="M485" s="11">
        <v>4</v>
      </c>
      <c r="N485" s="11">
        <v>3</v>
      </c>
      <c r="O485" s="10" t="s">
        <v>77</v>
      </c>
      <c r="P485" s="10" t="s">
        <v>77</v>
      </c>
      <c r="Q485" s="10" t="s">
        <v>77</v>
      </c>
      <c r="AU485"/>
      <c r="AV485"/>
      <c r="AW485"/>
      <c r="AX485"/>
      <c r="AY485"/>
      <c r="AZ485"/>
      <c r="BA485"/>
    </row>
    <row r="486" spans="1:53" ht="13" x14ac:dyDescent="0.15">
      <c r="A486" s="8">
        <v>484</v>
      </c>
      <c r="B486" s="9" t="s">
        <v>415</v>
      </c>
      <c r="C486" s="10" t="s">
        <v>498</v>
      </c>
      <c r="D486" s="11">
        <v>210</v>
      </c>
      <c r="E486" s="11">
        <v>9</v>
      </c>
      <c r="F486" s="11">
        <v>110</v>
      </c>
      <c r="G486" s="11">
        <v>12</v>
      </c>
      <c r="H486" s="11">
        <v>4</v>
      </c>
      <c r="I486" s="11">
        <v>0</v>
      </c>
      <c r="J486" s="11">
        <v>25</v>
      </c>
      <c r="K486" s="11">
        <v>560</v>
      </c>
      <c r="L486" s="11">
        <v>17</v>
      </c>
      <c r="M486" s="11">
        <v>3</v>
      </c>
      <c r="N486" s="11">
        <v>1</v>
      </c>
      <c r="O486" s="10" t="s">
        <v>77</v>
      </c>
      <c r="P486" s="10" t="s">
        <v>77</v>
      </c>
      <c r="Q486" s="10" t="s">
        <v>77</v>
      </c>
      <c r="AU486"/>
      <c r="AV486"/>
      <c r="AW486"/>
      <c r="AX486"/>
      <c r="AY486"/>
      <c r="AZ486"/>
      <c r="BA486"/>
    </row>
    <row r="487" spans="1:53" ht="13" x14ac:dyDescent="0.15">
      <c r="A487" s="8">
        <v>485</v>
      </c>
      <c r="B487" s="9" t="s">
        <v>415</v>
      </c>
      <c r="C487" s="10" t="s">
        <v>499</v>
      </c>
      <c r="D487" s="11">
        <v>420</v>
      </c>
      <c r="E487" s="11">
        <v>12</v>
      </c>
      <c r="F487" s="11">
        <v>170</v>
      </c>
      <c r="G487" s="11">
        <v>19</v>
      </c>
      <c r="H487" s="11">
        <v>4.5</v>
      </c>
      <c r="I487" s="11">
        <v>0</v>
      </c>
      <c r="J487" s="11">
        <v>20</v>
      </c>
      <c r="K487" s="11">
        <v>870</v>
      </c>
      <c r="L487" s="11">
        <v>49</v>
      </c>
      <c r="M487" s="11">
        <v>5</v>
      </c>
      <c r="N487" s="11">
        <v>3</v>
      </c>
      <c r="O487" s="10" t="s">
        <v>77</v>
      </c>
      <c r="P487" s="10" t="s">
        <v>77</v>
      </c>
      <c r="Q487" s="10" t="s">
        <v>77</v>
      </c>
      <c r="AU487"/>
      <c r="AV487"/>
      <c r="AW487"/>
      <c r="AX487"/>
      <c r="AY487"/>
      <c r="AZ487"/>
      <c r="BA487"/>
    </row>
    <row r="488" spans="1:53" ht="13" x14ac:dyDescent="0.15">
      <c r="A488" s="8">
        <v>486</v>
      </c>
      <c r="B488" s="9" t="s">
        <v>415</v>
      </c>
      <c r="C488" s="10" t="s">
        <v>500</v>
      </c>
      <c r="D488" s="11">
        <v>430</v>
      </c>
      <c r="E488" s="11">
        <v>12</v>
      </c>
      <c r="F488" s="11">
        <v>210</v>
      </c>
      <c r="G488" s="11">
        <v>23</v>
      </c>
      <c r="H488" s="11">
        <v>5</v>
      </c>
      <c r="I488" s="11">
        <v>0</v>
      </c>
      <c r="J488" s="11">
        <v>20</v>
      </c>
      <c r="K488" s="11">
        <v>900</v>
      </c>
      <c r="L488" s="11">
        <v>43</v>
      </c>
      <c r="M488" s="11">
        <v>3</v>
      </c>
      <c r="N488" s="11">
        <v>4</v>
      </c>
      <c r="O488" s="10" t="s">
        <v>77</v>
      </c>
      <c r="P488" s="10" t="s">
        <v>77</v>
      </c>
      <c r="Q488" s="10" t="s">
        <v>77</v>
      </c>
      <c r="AU488"/>
      <c r="AV488"/>
      <c r="AW488"/>
      <c r="AX488"/>
      <c r="AY488"/>
      <c r="AZ488"/>
      <c r="BA488"/>
    </row>
    <row r="489" spans="1:53" ht="13" x14ac:dyDescent="0.15">
      <c r="A489" s="8">
        <v>487</v>
      </c>
      <c r="B489" s="9" t="s">
        <v>415</v>
      </c>
      <c r="C489" s="10" t="s">
        <v>501</v>
      </c>
      <c r="D489" s="11">
        <v>560</v>
      </c>
      <c r="E489" s="11">
        <v>26</v>
      </c>
      <c r="F489" s="11">
        <v>200</v>
      </c>
      <c r="G489" s="11">
        <v>22</v>
      </c>
      <c r="H489" s="11">
        <v>4</v>
      </c>
      <c r="I489" s="11">
        <v>0</v>
      </c>
      <c r="J489" s="11">
        <v>60</v>
      </c>
      <c r="K489" s="11">
        <v>1520</v>
      </c>
      <c r="L489" s="11">
        <v>64</v>
      </c>
      <c r="M489" s="11">
        <v>9</v>
      </c>
      <c r="N489" s="11">
        <v>4</v>
      </c>
      <c r="O489" s="10" t="s">
        <v>77</v>
      </c>
      <c r="P489" s="10" t="s">
        <v>77</v>
      </c>
      <c r="Q489" s="10" t="s">
        <v>77</v>
      </c>
      <c r="AU489"/>
      <c r="AV489"/>
      <c r="AW489"/>
      <c r="AX489"/>
      <c r="AY489"/>
      <c r="AZ489"/>
      <c r="BA489"/>
    </row>
    <row r="490" spans="1:53" ht="13" x14ac:dyDescent="0.15">
      <c r="A490" s="8">
        <v>488</v>
      </c>
      <c r="B490" s="9" t="s">
        <v>415</v>
      </c>
      <c r="C490" s="10" t="s">
        <v>502</v>
      </c>
      <c r="D490" s="11">
        <v>580</v>
      </c>
      <c r="E490" s="11">
        <v>27</v>
      </c>
      <c r="F490" s="11">
        <v>210</v>
      </c>
      <c r="G490" s="11">
        <v>23</v>
      </c>
      <c r="H490" s="11">
        <v>4</v>
      </c>
      <c r="I490" s="11">
        <v>0</v>
      </c>
      <c r="J490" s="11">
        <v>50</v>
      </c>
      <c r="K490" s="11">
        <v>1460</v>
      </c>
      <c r="L490" s="11">
        <v>66</v>
      </c>
      <c r="M490" s="11">
        <v>10</v>
      </c>
      <c r="N490" s="11">
        <v>4</v>
      </c>
      <c r="O490" s="10" t="s">
        <v>77</v>
      </c>
      <c r="P490" s="10" t="s">
        <v>77</v>
      </c>
      <c r="Q490" s="10" t="s">
        <v>77</v>
      </c>
      <c r="AU490"/>
      <c r="AV490"/>
      <c r="AW490"/>
      <c r="AX490"/>
      <c r="AY490"/>
      <c r="AZ490"/>
      <c r="BA490"/>
    </row>
    <row r="491" spans="1:53" ht="13" x14ac:dyDescent="0.15">
      <c r="A491" s="8">
        <v>489</v>
      </c>
      <c r="B491" s="9" t="s">
        <v>415</v>
      </c>
      <c r="C491" s="10" t="s">
        <v>503</v>
      </c>
      <c r="D491" s="11">
        <v>540</v>
      </c>
      <c r="E491" s="11">
        <v>14</v>
      </c>
      <c r="F491" s="11">
        <v>190</v>
      </c>
      <c r="G491" s="11">
        <v>21</v>
      </c>
      <c r="H491" s="11">
        <v>3</v>
      </c>
      <c r="I491" s="11">
        <v>0</v>
      </c>
      <c r="J491" s="11">
        <v>10</v>
      </c>
      <c r="K491" s="11">
        <v>1310</v>
      </c>
      <c r="L491" s="11">
        <v>75</v>
      </c>
      <c r="M491" s="11">
        <v>14</v>
      </c>
      <c r="N491" s="11">
        <v>4</v>
      </c>
      <c r="O491" s="10" t="s">
        <v>77</v>
      </c>
      <c r="P491" s="10" t="s">
        <v>77</v>
      </c>
      <c r="Q491" s="10" t="s">
        <v>77</v>
      </c>
      <c r="AU491"/>
      <c r="AV491"/>
      <c r="AW491"/>
      <c r="AX491"/>
      <c r="AY491"/>
      <c r="AZ491"/>
      <c r="BA491"/>
    </row>
    <row r="492" spans="1:53" ht="13" x14ac:dyDescent="0.15">
      <c r="A492" s="8">
        <v>490</v>
      </c>
      <c r="B492" s="9" t="s">
        <v>415</v>
      </c>
      <c r="C492" s="10" t="s">
        <v>504</v>
      </c>
      <c r="D492" s="11">
        <v>480</v>
      </c>
      <c r="E492" s="11">
        <v>19</v>
      </c>
      <c r="F492" s="11">
        <v>240</v>
      </c>
      <c r="G492" s="11">
        <v>27</v>
      </c>
      <c r="H492" s="11">
        <v>11</v>
      </c>
      <c r="I492" s="11">
        <v>1</v>
      </c>
      <c r="J492" s="11">
        <v>50</v>
      </c>
      <c r="K492" s="11">
        <v>1000</v>
      </c>
      <c r="L492" s="11">
        <v>40</v>
      </c>
      <c r="M492" s="11">
        <v>4</v>
      </c>
      <c r="N492" s="11">
        <v>3</v>
      </c>
      <c r="O492" s="10" t="s">
        <v>77</v>
      </c>
      <c r="P492" s="10" t="s">
        <v>77</v>
      </c>
      <c r="Q492" s="10" t="s">
        <v>77</v>
      </c>
      <c r="AU492"/>
      <c r="AV492"/>
      <c r="AW492"/>
      <c r="AX492"/>
      <c r="AY492"/>
      <c r="AZ492"/>
      <c r="BA492"/>
    </row>
    <row r="493" spans="1:53" ht="13" x14ac:dyDescent="0.15">
      <c r="A493" s="8">
        <v>491</v>
      </c>
      <c r="B493" s="9" t="s">
        <v>415</v>
      </c>
      <c r="C493" s="10" t="s">
        <v>505</v>
      </c>
      <c r="D493" s="11">
        <v>190</v>
      </c>
      <c r="E493" s="11">
        <v>9</v>
      </c>
      <c r="F493" s="11">
        <v>80</v>
      </c>
      <c r="G493" s="11">
        <v>9</v>
      </c>
      <c r="H493" s="11">
        <v>5</v>
      </c>
      <c r="I493" s="11">
        <v>0</v>
      </c>
      <c r="J493" s="11">
        <v>20</v>
      </c>
      <c r="K493" s="11">
        <v>450</v>
      </c>
      <c r="L493" s="11">
        <v>18</v>
      </c>
      <c r="M493" s="11">
        <v>2</v>
      </c>
      <c r="N493" s="11">
        <v>1</v>
      </c>
      <c r="O493" s="10" t="s">
        <v>77</v>
      </c>
      <c r="P493" s="10" t="s">
        <v>77</v>
      </c>
      <c r="Q493" s="10" t="s">
        <v>77</v>
      </c>
      <c r="AU493"/>
      <c r="AV493"/>
      <c r="AW493"/>
      <c r="AX493"/>
      <c r="AY493"/>
      <c r="AZ493"/>
      <c r="BA493"/>
    </row>
    <row r="494" spans="1:53" ht="13" x14ac:dyDescent="0.15">
      <c r="A494" s="8">
        <v>492</v>
      </c>
      <c r="B494" s="9" t="s">
        <v>415</v>
      </c>
      <c r="C494" s="10" t="s">
        <v>506</v>
      </c>
      <c r="D494" s="11">
        <v>520</v>
      </c>
      <c r="E494" s="11">
        <v>27</v>
      </c>
      <c r="F494" s="11">
        <v>250</v>
      </c>
      <c r="G494" s="11">
        <v>28</v>
      </c>
      <c r="H494" s="11">
        <v>12</v>
      </c>
      <c r="I494" s="11">
        <v>1</v>
      </c>
      <c r="J494" s="11">
        <v>75</v>
      </c>
      <c r="K494" s="11">
        <v>1210</v>
      </c>
      <c r="L494" s="11">
        <v>41</v>
      </c>
      <c r="M494" s="11">
        <v>4</v>
      </c>
      <c r="N494" s="11">
        <v>3</v>
      </c>
      <c r="O494" s="10" t="s">
        <v>77</v>
      </c>
      <c r="P494" s="10" t="s">
        <v>77</v>
      </c>
      <c r="Q494" s="10" t="s">
        <v>77</v>
      </c>
      <c r="AU494"/>
      <c r="AV494"/>
      <c r="AW494"/>
      <c r="AX494"/>
      <c r="AY494"/>
      <c r="AZ494"/>
      <c r="BA494"/>
    </row>
    <row r="495" spans="1:53" ht="13" x14ac:dyDescent="0.15">
      <c r="A495" s="8">
        <v>493</v>
      </c>
      <c r="B495" s="9" t="s">
        <v>415</v>
      </c>
      <c r="C495" s="10" t="s">
        <v>507</v>
      </c>
      <c r="D495" s="11">
        <v>620</v>
      </c>
      <c r="E495" s="11">
        <v>17</v>
      </c>
      <c r="F495" s="11">
        <v>340</v>
      </c>
      <c r="G495" s="11">
        <v>37</v>
      </c>
      <c r="H495" s="11">
        <v>8</v>
      </c>
      <c r="I495" s="11">
        <v>0</v>
      </c>
      <c r="J495" s="11">
        <v>50</v>
      </c>
      <c r="K495" s="11">
        <v>1290</v>
      </c>
      <c r="L495" s="11">
        <v>53</v>
      </c>
      <c r="M495" s="11">
        <v>4</v>
      </c>
      <c r="N495" s="11">
        <v>4</v>
      </c>
      <c r="O495" s="11">
        <v>8</v>
      </c>
      <c r="P495" s="11">
        <v>6</v>
      </c>
      <c r="Q495" s="11">
        <v>15</v>
      </c>
      <c r="AU495"/>
      <c r="AV495"/>
      <c r="AW495"/>
      <c r="AX495"/>
      <c r="AY495"/>
      <c r="AZ495"/>
      <c r="BA495"/>
    </row>
    <row r="496" spans="1:53" ht="13" x14ac:dyDescent="0.15">
      <c r="A496" s="8">
        <v>494</v>
      </c>
      <c r="B496" s="9" t="s">
        <v>415</v>
      </c>
      <c r="C496" s="10" t="s">
        <v>430</v>
      </c>
      <c r="D496" s="11">
        <v>380</v>
      </c>
      <c r="E496" s="11">
        <v>16</v>
      </c>
      <c r="F496" s="11">
        <v>150</v>
      </c>
      <c r="G496" s="11">
        <v>17</v>
      </c>
      <c r="H496" s="11">
        <v>8</v>
      </c>
      <c r="I496" s="11">
        <v>1</v>
      </c>
      <c r="J496" s="11">
        <v>35</v>
      </c>
      <c r="K496" s="11">
        <v>930</v>
      </c>
      <c r="L496" s="11">
        <v>41</v>
      </c>
      <c r="M496" s="11">
        <v>5</v>
      </c>
      <c r="N496" s="11">
        <v>2</v>
      </c>
      <c r="O496" s="10" t="s">
        <v>77</v>
      </c>
      <c r="P496" s="10" t="s">
        <v>77</v>
      </c>
      <c r="Q496" s="10" t="s">
        <v>77</v>
      </c>
      <c r="AU496"/>
      <c r="AV496"/>
      <c r="AW496"/>
      <c r="AX496"/>
      <c r="AY496"/>
      <c r="AZ496"/>
      <c r="BA496"/>
    </row>
    <row r="497" spans="1:53" ht="13" x14ac:dyDescent="0.15">
      <c r="A497" s="8">
        <v>495</v>
      </c>
      <c r="B497" s="9" t="s">
        <v>415</v>
      </c>
      <c r="C497" s="10" t="s">
        <v>508</v>
      </c>
      <c r="D497" s="11">
        <v>290</v>
      </c>
      <c r="E497" s="11">
        <v>9</v>
      </c>
      <c r="F497" s="11">
        <v>170</v>
      </c>
      <c r="G497" s="11">
        <v>18</v>
      </c>
      <c r="H497" s="11">
        <v>3</v>
      </c>
      <c r="I497" s="11">
        <v>0</v>
      </c>
      <c r="J497" s="11">
        <v>25</v>
      </c>
      <c r="K497" s="11">
        <v>640</v>
      </c>
      <c r="L497" s="11">
        <v>22</v>
      </c>
      <c r="M497" s="11">
        <v>1</v>
      </c>
      <c r="N497" s="11">
        <v>1</v>
      </c>
      <c r="O497" s="10" t="s">
        <v>77</v>
      </c>
      <c r="P497" s="10" t="s">
        <v>77</v>
      </c>
      <c r="Q497" s="10" t="s">
        <v>77</v>
      </c>
      <c r="AU497"/>
      <c r="AV497"/>
      <c r="AW497"/>
      <c r="AX497"/>
      <c r="AY497"/>
      <c r="AZ497"/>
      <c r="BA497"/>
    </row>
    <row r="498" spans="1:53" ht="13" x14ac:dyDescent="0.15">
      <c r="A498" s="8">
        <v>496</v>
      </c>
      <c r="B498" s="9" t="s">
        <v>415</v>
      </c>
      <c r="C498" s="10" t="s">
        <v>509</v>
      </c>
      <c r="D498" s="11">
        <v>650</v>
      </c>
      <c r="E498" s="11">
        <v>26</v>
      </c>
      <c r="F498" s="11">
        <v>340</v>
      </c>
      <c r="G498" s="11">
        <v>37</v>
      </c>
      <c r="H498" s="11">
        <v>13</v>
      </c>
      <c r="I498" s="11">
        <v>0.5</v>
      </c>
      <c r="J498" s="11">
        <v>75</v>
      </c>
      <c r="K498" s="11">
        <v>1480</v>
      </c>
      <c r="L498" s="11">
        <v>51</v>
      </c>
      <c r="M498" s="11">
        <v>5</v>
      </c>
      <c r="N498" s="11">
        <v>3</v>
      </c>
      <c r="O498" s="11">
        <v>10</v>
      </c>
      <c r="P498" s="11">
        <v>2</v>
      </c>
      <c r="Q498" s="11">
        <v>45</v>
      </c>
      <c r="AU498"/>
      <c r="AV498"/>
      <c r="AW498"/>
      <c r="AX498"/>
      <c r="AY498"/>
      <c r="AZ498"/>
      <c r="BA498"/>
    </row>
    <row r="499" spans="1:53" ht="13" x14ac:dyDescent="0.15">
      <c r="A499" s="8">
        <v>497</v>
      </c>
      <c r="B499" s="9" t="s">
        <v>415</v>
      </c>
      <c r="C499" s="10" t="s">
        <v>510</v>
      </c>
      <c r="D499" s="11">
        <v>540</v>
      </c>
      <c r="E499" s="11">
        <v>16</v>
      </c>
      <c r="F499" s="11">
        <v>190</v>
      </c>
      <c r="G499" s="11">
        <v>21</v>
      </c>
      <c r="H499" s="11">
        <v>6</v>
      </c>
      <c r="I499" s="11">
        <v>0</v>
      </c>
      <c r="J499" s="11">
        <v>30</v>
      </c>
      <c r="K499" s="11">
        <v>1110</v>
      </c>
      <c r="L499" s="11">
        <v>71</v>
      </c>
      <c r="M499" s="11">
        <v>7</v>
      </c>
      <c r="N499" s="11">
        <v>7</v>
      </c>
      <c r="O499" s="10" t="s">
        <v>77</v>
      </c>
      <c r="P499" s="10" t="s">
        <v>77</v>
      </c>
      <c r="Q499" s="10" t="s">
        <v>77</v>
      </c>
      <c r="AU499"/>
      <c r="AV499"/>
      <c r="AW499"/>
      <c r="AX499"/>
      <c r="AY499"/>
      <c r="AZ499"/>
      <c r="BA499"/>
    </row>
    <row r="500" spans="1:53" ht="13" x14ac:dyDescent="0.15">
      <c r="A500" s="8">
        <v>498</v>
      </c>
      <c r="B500" s="9" t="s">
        <v>415</v>
      </c>
      <c r="C500" s="10" t="s">
        <v>511</v>
      </c>
      <c r="D500" s="11">
        <v>270</v>
      </c>
      <c r="E500" s="11">
        <v>12</v>
      </c>
      <c r="F500" s="11">
        <v>100</v>
      </c>
      <c r="G500" s="11">
        <v>11</v>
      </c>
      <c r="H500" s="11">
        <v>4</v>
      </c>
      <c r="I500" s="11">
        <v>0</v>
      </c>
      <c r="J500" s="11">
        <v>15</v>
      </c>
      <c r="K500" s="11">
        <v>650</v>
      </c>
      <c r="L500" s="11">
        <v>32</v>
      </c>
      <c r="M500" s="11">
        <v>8</v>
      </c>
      <c r="N500" s="11">
        <v>2</v>
      </c>
      <c r="O500" s="10" t="s">
        <v>77</v>
      </c>
      <c r="P500" s="10" t="s">
        <v>77</v>
      </c>
      <c r="Q500" s="10" t="s">
        <v>77</v>
      </c>
      <c r="AU500"/>
      <c r="AV500"/>
      <c r="AW500"/>
      <c r="AX500"/>
      <c r="AY500"/>
      <c r="AZ500"/>
      <c r="BA500"/>
    </row>
    <row r="501" spans="1:53" ht="13" x14ac:dyDescent="0.15">
      <c r="A501" s="8">
        <v>499</v>
      </c>
      <c r="B501" s="9" t="s">
        <v>415</v>
      </c>
      <c r="C501" s="10" t="s">
        <v>512</v>
      </c>
      <c r="D501" s="11">
        <v>580</v>
      </c>
      <c r="E501" s="11">
        <v>23</v>
      </c>
      <c r="F501" s="11">
        <v>260</v>
      </c>
      <c r="G501" s="11">
        <v>29</v>
      </c>
      <c r="H501" s="11">
        <v>9</v>
      </c>
      <c r="I501" s="11">
        <v>1</v>
      </c>
      <c r="J501" s="11">
        <v>60</v>
      </c>
      <c r="K501" s="11">
        <v>1270</v>
      </c>
      <c r="L501" s="11">
        <v>59</v>
      </c>
      <c r="M501" s="11">
        <v>8</v>
      </c>
      <c r="N501" s="11">
        <v>7</v>
      </c>
      <c r="O501" s="10" t="s">
        <v>77</v>
      </c>
      <c r="P501" s="10" t="s">
        <v>77</v>
      </c>
      <c r="Q501" s="10" t="s">
        <v>77</v>
      </c>
      <c r="AU501"/>
      <c r="AV501"/>
      <c r="AW501"/>
      <c r="AX501"/>
      <c r="AY501"/>
      <c r="AZ501"/>
      <c r="BA501"/>
    </row>
    <row r="502" spans="1:53" ht="13" x14ac:dyDescent="0.15">
      <c r="A502" s="8">
        <v>500</v>
      </c>
      <c r="B502" s="9" t="s">
        <v>415</v>
      </c>
      <c r="C502" s="10" t="s">
        <v>513</v>
      </c>
      <c r="D502" s="11">
        <v>470</v>
      </c>
      <c r="E502" s="11">
        <v>13</v>
      </c>
      <c r="F502" s="11">
        <v>200</v>
      </c>
      <c r="G502" s="11">
        <v>22</v>
      </c>
      <c r="H502" s="11">
        <v>6</v>
      </c>
      <c r="I502" s="11">
        <v>0</v>
      </c>
      <c r="J502" s="11">
        <v>25</v>
      </c>
      <c r="K502" s="11">
        <v>1120</v>
      </c>
      <c r="L502" s="11">
        <v>55</v>
      </c>
      <c r="M502" s="11">
        <v>4</v>
      </c>
      <c r="N502" s="11">
        <v>5</v>
      </c>
      <c r="O502" s="10" t="s">
        <v>77</v>
      </c>
      <c r="P502" s="10" t="s">
        <v>77</v>
      </c>
      <c r="Q502" s="10" t="s">
        <v>77</v>
      </c>
      <c r="AU502"/>
      <c r="AV502"/>
      <c r="AW502"/>
      <c r="AX502"/>
      <c r="AY502"/>
      <c r="AZ502"/>
      <c r="BA502"/>
    </row>
    <row r="503" spans="1:53" ht="13" x14ac:dyDescent="0.15">
      <c r="A503" s="8">
        <v>501</v>
      </c>
      <c r="B503" s="9" t="s">
        <v>415</v>
      </c>
      <c r="C503" s="10" t="s">
        <v>514</v>
      </c>
      <c r="D503" s="11">
        <v>540</v>
      </c>
      <c r="E503" s="11">
        <v>20</v>
      </c>
      <c r="F503" s="11">
        <v>270</v>
      </c>
      <c r="G503" s="11">
        <v>31</v>
      </c>
      <c r="H503" s="11">
        <v>8</v>
      </c>
      <c r="I503" s="11">
        <v>1</v>
      </c>
      <c r="J503" s="11">
        <v>40</v>
      </c>
      <c r="K503" s="11">
        <v>860</v>
      </c>
      <c r="L503" s="11">
        <v>47</v>
      </c>
      <c r="M503" s="11">
        <v>7</v>
      </c>
      <c r="N503" s="11">
        <v>2</v>
      </c>
      <c r="O503" s="10" t="s">
        <v>77</v>
      </c>
      <c r="P503" s="10" t="s">
        <v>77</v>
      </c>
      <c r="Q503" s="10" t="s">
        <v>77</v>
      </c>
      <c r="AU503"/>
      <c r="AV503"/>
      <c r="AW503"/>
      <c r="AX503"/>
      <c r="AY503"/>
      <c r="AZ503"/>
      <c r="BA503"/>
    </row>
    <row r="504" spans="1:53" ht="13" x14ac:dyDescent="0.15">
      <c r="A504" s="8">
        <v>502</v>
      </c>
      <c r="B504" s="9" t="s">
        <v>415</v>
      </c>
      <c r="C504" s="10" t="s">
        <v>515</v>
      </c>
      <c r="D504" s="11">
        <v>270</v>
      </c>
      <c r="E504" s="11">
        <v>14</v>
      </c>
      <c r="F504" s="11">
        <v>130</v>
      </c>
      <c r="G504" s="11">
        <v>14</v>
      </c>
      <c r="H504" s="11">
        <v>7</v>
      </c>
      <c r="I504" s="11">
        <v>1</v>
      </c>
      <c r="J504" s="11">
        <v>40</v>
      </c>
      <c r="K504" s="11">
        <v>740</v>
      </c>
      <c r="L504" s="11">
        <v>21</v>
      </c>
      <c r="M504" s="11">
        <v>3</v>
      </c>
      <c r="N504" s="11">
        <v>2</v>
      </c>
      <c r="O504" s="10" t="s">
        <v>77</v>
      </c>
      <c r="P504" s="10" t="s">
        <v>77</v>
      </c>
      <c r="Q504" s="10" t="s">
        <v>77</v>
      </c>
      <c r="AU504"/>
      <c r="AV504"/>
      <c r="AW504"/>
      <c r="AX504"/>
      <c r="AY504"/>
      <c r="AZ504"/>
      <c r="BA504"/>
    </row>
    <row r="505" spans="1:53" ht="13" x14ac:dyDescent="0.15">
      <c r="A505" s="8">
        <v>503</v>
      </c>
      <c r="B505" s="9" t="s">
        <v>415</v>
      </c>
      <c r="C505" s="10" t="s">
        <v>516</v>
      </c>
      <c r="D505" s="11">
        <v>440</v>
      </c>
      <c r="E505" s="11">
        <v>22</v>
      </c>
      <c r="F505" s="11">
        <v>210</v>
      </c>
      <c r="G505" s="11">
        <v>23</v>
      </c>
      <c r="H505" s="11">
        <v>10</v>
      </c>
      <c r="I505" s="11">
        <v>0.5</v>
      </c>
      <c r="J505" s="11">
        <v>60</v>
      </c>
      <c r="K505" s="11">
        <v>840</v>
      </c>
      <c r="L505" s="11">
        <v>36</v>
      </c>
      <c r="M505" s="11">
        <v>3</v>
      </c>
      <c r="N505" s="11">
        <v>3</v>
      </c>
      <c r="O505" s="11">
        <v>15</v>
      </c>
      <c r="P505" s="11">
        <v>6</v>
      </c>
      <c r="Q505" s="11">
        <v>35</v>
      </c>
      <c r="AU505"/>
      <c r="AV505"/>
      <c r="AW505"/>
      <c r="AX505"/>
      <c r="AY505"/>
      <c r="AZ505"/>
      <c r="BA505"/>
    </row>
    <row r="506" spans="1:53" ht="13" x14ac:dyDescent="0.15">
      <c r="A506" s="8">
        <v>504</v>
      </c>
      <c r="B506" s="9" t="s">
        <v>415</v>
      </c>
      <c r="C506" s="10" t="s">
        <v>517</v>
      </c>
      <c r="D506" s="11">
        <v>440</v>
      </c>
      <c r="E506" s="11">
        <v>22</v>
      </c>
      <c r="F506" s="11">
        <v>200</v>
      </c>
      <c r="G506" s="11">
        <v>23</v>
      </c>
      <c r="H506" s="11">
        <v>10</v>
      </c>
      <c r="I506" s="11">
        <v>0.5</v>
      </c>
      <c r="J506" s="11">
        <v>60</v>
      </c>
      <c r="K506" s="11">
        <v>840</v>
      </c>
      <c r="L506" s="11">
        <v>37</v>
      </c>
      <c r="M506" s="11">
        <v>3</v>
      </c>
      <c r="N506" s="11">
        <v>3</v>
      </c>
      <c r="O506" s="11">
        <v>15</v>
      </c>
      <c r="P506" s="11">
        <v>8</v>
      </c>
      <c r="Q506" s="11">
        <v>35</v>
      </c>
    </row>
    <row r="507" spans="1:53" ht="13" x14ac:dyDescent="0.15">
      <c r="A507" s="8">
        <v>505</v>
      </c>
      <c r="B507" s="9" t="s">
        <v>415</v>
      </c>
      <c r="C507" s="10" t="s">
        <v>518</v>
      </c>
      <c r="D507" s="11">
        <v>460</v>
      </c>
      <c r="E507" s="11">
        <v>19</v>
      </c>
      <c r="F507" s="11">
        <v>240</v>
      </c>
      <c r="G507" s="11">
        <v>26</v>
      </c>
      <c r="H507" s="11">
        <v>11</v>
      </c>
      <c r="I507" s="11">
        <v>1</v>
      </c>
      <c r="J507" s="11">
        <v>50</v>
      </c>
      <c r="K507" s="11">
        <v>890</v>
      </c>
      <c r="L507" s="11">
        <v>38</v>
      </c>
      <c r="M507" s="11">
        <v>4</v>
      </c>
      <c r="N507" s="11">
        <v>3</v>
      </c>
      <c r="O507" s="11">
        <v>15</v>
      </c>
      <c r="P507" s="11">
        <v>6</v>
      </c>
      <c r="Q507" s="11">
        <v>35</v>
      </c>
    </row>
    <row r="508" spans="1:53" ht="20" customHeight="1" x14ac:dyDescent="0.15">
      <c r="A508" s="8">
        <v>506</v>
      </c>
      <c r="B508" s="9" t="s">
        <v>415</v>
      </c>
      <c r="C508" s="10" t="s">
        <v>519</v>
      </c>
      <c r="D508" s="11">
        <v>180</v>
      </c>
      <c r="E508" s="11">
        <v>12</v>
      </c>
      <c r="F508" s="11">
        <v>70</v>
      </c>
      <c r="G508" s="11">
        <v>8</v>
      </c>
      <c r="H508" s="11">
        <v>2.5</v>
      </c>
      <c r="I508" s="11">
        <v>0</v>
      </c>
      <c r="J508" s="11">
        <v>25</v>
      </c>
      <c r="K508" s="11">
        <v>540</v>
      </c>
      <c r="L508" s="11">
        <v>15</v>
      </c>
      <c r="M508" s="11">
        <v>2</v>
      </c>
      <c r="N508" s="11">
        <v>1</v>
      </c>
      <c r="O508" s="10" t="s">
        <v>77</v>
      </c>
      <c r="P508" s="10" t="s">
        <v>77</v>
      </c>
      <c r="Q508" s="10" t="s">
        <v>77</v>
      </c>
    </row>
    <row r="509" spans="1:53" ht="20" customHeight="1" x14ac:dyDescent="0.15">
      <c r="A509" s="8">
        <v>507</v>
      </c>
      <c r="B509" s="9" t="s">
        <v>415</v>
      </c>
      <c r="C509" s="10" t="s">
        <v>520</v>
      </c>
      <c r="D509" s="11">
        <v>400</v>
      </c>
      <c r="E509" s="11">
        <v>15</v>
      </c>
      <c r="F509" s="11">
        <v>180</v>
      </c>
      <c r="G509" s="11">
        <v>20</v>
      </c>
      <c r="H509" s="11">
        <v>4</v>
      </c>
      <c r="I509" s="11">
        <v>0</v>
      </c>
      <c r="J509" s="11">
        <v>25</v>
      </c>
      <c r="K509" s="11">
        <v>900</v>
      </c>
      <c r="L509" s="11">
        <v>42</v>
      </c>
      <c r="M509" s="11">
        <v>3</v>
      </c>
      <c r="N509" s="11">
        <v>3</v>
      </c>
      <c r="O509" s="10" t="s">
        <v>77</v>
      </c>
      <c r="P509" s="10" t="s">
        <v>77</v>
      </c>
      <c r="Q509" s="10" t="s">
        <v>77</v>
      </c>
    </row>
    <row r="510" spans="1:53" ht="20" customHeight="1" x14ac:dyDescent="0.15">
      <c r="A510" s="8">
        <v>508</v>
      </c>
      <c r="B510" s="9" t="s">
        <v>415</v>
      </c>
      <c r="C510" s="10" t="s">
        <v>521</v>
      </c>
      <c r="D510" s="11">
        <v>200</v>
      </c>
      <c r="E510" s="11">
        <v>7</v>
      </c>
      <c r="F510" s="11">
        <v>90</v>
      </c>
      <c r="G510" s="11">
        <v>10</v>
      </c>
      <c r="H510" s="11">
        <v>2.5</v>
      </c>
      <c r="I510" s="11">
        <v>0</v>
      </c>
      <c r="J510" s="11">
        <v>10</v>
      </c>
      <c r="K510" s="11">
        <v>440</v>
      </c>
      <c r="L510" s="11">
        <v>22</v>
      </c>
      <c r="M510" s="11">
        <v>4</v>
      </c>
      <c r="N510" s="11">
        <v>1</v>
      </c>
      <c r="O510" s="10" t="s">
        <v>77</v>
      </c>
      <c r="P510" s="10" t="s">
        <v>77</v>
      </c>
      <c r="Q510" s="10" t="s">
        <v>77</v>
      </c>
    </row>
    <row r="511" spans="1:53" ht="20" customHeight="1" x14ac:dyDescent="0.15">
      <c r="A511" s="8">
        <v>509</v>
      </c>
      <c r="B511" s="9" t="s">
        <v>415</v>
      </c>
      <c r="C511" s="10" t="s">
        <v>522</v>
      </c>
      <c r="D511" s="11">
        <v>390</v>
      </c>
      <c r="E511" s="11">
        <v>18</v>
      </c>
      <c r="F511" s="11">
        <v>170</v>
      </c>
      <c r="G511" s="11">
        <v>18</v>
      </c>
      <c r="H511" s="11">
        <v>8</v>
      </c>
      <c r="I511" s="11">
        <v>0.5</v>
      </c>
      <c r="J511" s="11">
        <v>40</v>
      </c>
      <c r="K511" s="11">
        <v>1050</v>
      </c>
      <c r="L511" s="11">
        <v>39</v>
      </c>
      <c r="M511" s="11">
        <v>4</v>
      </c>
      <c r="N511" s="11">
        <v>3</v>
      </c>
      <c r="O511" s="11">
        <v>8</v>
      </c>
      <c r="P511" s="11">
        <v>2</v>
      </c>
      <c r="Q511" s="11">
        <v>30</v>
      </c>
    </row>
    <row r="512" spans="1:53" ht="20" customHeight="1" x14ac:dyDescent="0.15">
      <c r="A512" s="8">
        <v>510</v>
      </c>
      <c r="B512" s="9" t="s">
        <v>415</v>
      </c>
      <c r="C512" s="10" t="s">
        <v>523</v>
      </c>
      <c r="D512" s="11">
        <v>520</v>
      </c>
      <c r="E512" s="11">
        <v>25</v>
      </c>
      <c r="F512" s="11">
        <v>250</v>
      </c>
      <c r="G512" s="11">
        <v>28</v>
      </c>
      <c r="H512" s="11">
        <v>12</v>
      </c>
      <c r="I512" s="11">
        <v>1</v>
      </c>
      <c r="J512" s="11">
        <v>65</v>
      </c>
      <c r="K512" s="11">
        <v>1250</v>
      </c>
      <c r="L512" s="11">
        <v>41</v>
      </c>
      <c r="M512" s="11">
        <v>4</v>
      </c>
      <c r="N512" s="11">
        <v>3</v>
      </c>
      <c r="O512" s="10" t="s">
        <v>77</v>
      </c>
      <c r="P512" s="10" t="s">
        <v>77</v>
      </c>
      <c r="Q512" s="10" t="s">
        <v>77</v>
      </c>
    </row>
    <row r="513" spans="1:17" ht="20" customHeight="1" x14ac:dyDescent="0.15">
      <c r="A513" s="8">
        <v>511</v>
      </c>
      <c r="B513" s="9" t="s">
        <v>415</v>
      </c>
      <c r="C513" s="10" t="s">
        <v>524</v>
      </c>
      <c r="D513" s="11">
        <v>700</v>
      </c>
      <c r="E513" s="11">
        <v>23</v>
      </c>
      <c r="F513" s="11">
        <v>270</v>
      </c>
      <c r="G513" s="11">
        <v>30</v>
      </c>
      <c r="H513" s="11">
        <v>9</v>
      </c>
      <c r="I513" s="11">
        <v>0.5</v>
      </c>
      <c r="J513" s="11">
        <v>45</v>
      </c>
      <c r="K513" s="11">
        <v>1550</v>
      </c>
      <c r="L513" s="11">
        <v>85</v>
      </c>
      <c r="M513" s="11">
        <v>9</v>
      </c>
      <c r="N513" s="11">
        <v>7</v>
      </c>
      <c r="O513" s="11">
        <v>15</v>
      </c>
      <c r="P513" s="11">
        <v>6</v>
      </c>
      <c r="Q513" s="11">
        <v>25</v>
      </c>
    </row>
    <row r="514" spans="1:17" ht="20" customHeight="1" x14ac:dyDescent="0.15">
      <c r="A514" s="8">
        <v>512</v>
      </c>
      <c r="B514" s="9" t="s">
        <v>415</v>
      </c>
      <c r="C514" s="10" t="s">
        <v>525</v>
      </c>
      <c r="D514" s="11">
        <v>780</v>
      </c>
      <c r="E514" s="11">
        <v>23</v>
      </c>
      <c r="F514" s="11">
        <v>340</v>
      </c>
      <c r="G514" s="11">
        <v>38</v>
      </c>
      <c r="H514" s="11">
        <v>10</v>
      </c>
      <c r="I514" s="11">
        <v>0.5</v>
      </c>
      <c r="J514" s="11">
        <v>50</v>
      </c>
      <c r="K514" s="11">
        <v>1850</v>
      </c>
      <c r="L514" s="11">
        <v>87</v>
      </c>
      <c r="M514" s="11">
        <v>9</v>
      </c>
      <c r="N514" s="11">
        <v>8</v>
      </c>
      <c r="O514" s="11">
        <v>20</v>
      </c>
      <c r="P514" s="11">
        <v>10</v>
      </c>
      <c r="Q514" s="11">
        <v>25</v>
      </c>
    </row>
    <row r="515" spans="1:17" ht="20" customHeight="1" x14ac:dyDescent="0.15">
      <c r="A515" s="8">
        <v>513</v>
      </c>
      <c r="B515" s="9" t="s">
        <v>415</v>
      </c>
      <c r="C515" s="10" t="s">
        <v>512</v>
      </c>
      <c r="D515" s="11">
        <v>580</v>
      </c>
      <c r="E515" s="11">
        <v>23</v>
      </c>
      <c r="F515" s="11">
        <v>260</v>
      </c>
      <c r="G515" s="11">
        <v>29</v>
      </c>
      <c r="H515" s="11">
        <v>9</v>
      </c>
      <c r="I515" s="11">
        <v>1</v>
      </c>
      <c r="J515" s="11">
        <v>60</v>
      </c>
      <c r="K515" s="11">
        <v>1270</v>
      </c>
      <c r="L515" s="11">
        <v>59</v>
      </c>
      <c r="M515" s="11">
        <v>8</v>
      </c>
      <c r="N515" s="11">
        <v>7</v>
      </c>
      <c r="O515" s="10" t="s">
        <v>77</v>
      </c>
      <c r="P515" s="10" t="s">
        <v>77</v>
      </c>
      <c r="Q515" s="10" t="s">
        <v>77</v>
      </c>
    </row>
    <row r="516" spans="1:17" ht="20" customHeight="1" x14ac:dyDescent="0.15">
      <c r="A516" s="8">
        <v>514</v>
      </c>
      <c r="B516" s="9" t="s">
        <v>415</v>
      </c>
      <c r="C516" s="10" t="s">
        <v>526</v>
      </c>
      <c r="D516" s="11">
        <v>780</v>
      </c>
      <c r="E516" s="11">
        <v>26</v>
      </c>
      <c r="F516" s="11">
        <v>380</v>
      </c>
      <c r="G516" s="11">
        <v>42</v>
      </c>
      <c r="H516" s="11">
        <v>10</v>
      </c>
      <c r="I516" s="11">
        <v>1</v>
      </c>
      <c r="J516" s="11">
        <v>60</v>
      </c>
      <c r="K516" s="11">
        <v>1340</v>
      </c>
      <c r="L516" s="11">
        <v>74</v>
      </c>
      <c r="M516" s="11">
        <v>11</v>
      </c>
      <c r="N516" s="11">
        <v>7</v>
      </c>
      <c r="O516" s="10" t="s">
        <v>77</v>
      </c>
      <c r="P516" s="10" t="s">
        <v>77</v>
      </c>
      <c r="Q516" s="10" t="s">
        <v>77</v>
      </c>
    </row>
    <row r="517" spans="1:17" ht="20" customHeight="1" x14ac:dyDescent="0.15">
      <c r="A517" s="8">
        <v>515</v>
      </c>
      <c r="B517" s="9" t="s">
        <v>415</v>
      </c>
      <c r="C517" s="10" t="s">
        <v>527</v>
      </c>
      <c r="D517" s="11">
        <v>720</v>
      </c>
      <c r="E517" s="11">
        <v>32</v>
      </c>
      <c r="F517" s="11">
        <v>320</v>
      </c>
      <c r="G517" s="11">
        <v>35</v>
      </c>
      <c r="H517" s="11">
        <v>7</v>
      </c>
      <c r="I517" s="11">
        <v>0</v>
      </c>
      <c r="J517" s="11">
        <v>70</v>
      </c>
      <c r="K517" s="11">
        <v>1260</v>
      </c>
      <c r="L517" s="11">
        <v>70</v>
      </c>
      <c r="M517" s="11">
        <v>8</v>
      </c>
      <c r="N517" s="11">
        <v>8</v>
      </c>
      <c r="O517" s="10" t="s">
        <v>77</v>
      </c>
      <c r="P517" s="10" t="s">
        <v>77</v>
      </c>
      <c r="Q517" s="10" t="s">
        <v>77</v>
      </c>
    </row>
    <row r="518" spans="1:17" ht="20" customHeight="1" x14ac:dyDescent="0.15">
      <c r="B518" s="14" t="s">
        <v>415</v>
      </c>
      <c r="C518" s="15" t="s">
        <v>528</v>
      </c>
      <c r="D518" s="16">
        <v>720</v>
      </c>
      <c r="E518" s="16">
        <v>28</v>
      </c>
      <c r="F518" s="16">
        <v>320</v>
      </c>
      <c r="G518" s="16">
        <v>36</v>
      </c>
      <c r="H518" s="16">
        <v>8</v>
      </c>
      <c r="I518" s="16">
        <v>1</v>
      </c>
      <c r="J518" s="16">
        <v>55</v>
      </c>
      <c r="K518" s="16">
        <v>1340</v>
      </c>
      <c r="L518" s="16">
        <v>70</v>
      </c>
      <c r="M518" s="16">
        <v>8</v>
      </c>
      <c r="N518" s="16">
        <v>8</v>
      </c>
      <c r="O518" s="15" t="s">
        <v>77</v>
      </c>
      <c r="P518" s="15" t="s">
        <v>77</v>
      </c>
      <c r="Q518" s="15" t="s">
        <v>77</v>
      </c>
    </row>
  </sheetData>
  <mergeCells count="1">
    <mergeCell ref="A1:Q1"/>
  </mergeCells>
  <pageMargins left="1" right="1" top="1" bottom="1" header="0.25" footer="0.25"/>
  <pageSetup orientation="portrait"/>
  <headerFooter>
    <oddFooter>&amp;C&amp;"Helvetica Neue,Regular"&amp;12&amp;K000000&amp;P</oddFooter>
  </headerFooter>
  <ignoredErrors>
    <ignoredError sqref="T3" formulaRange="1"/>
  </ignoredErrors>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423E7-DA37-8D46-A178-14584CF0DBEF}">
  <dimension ref="A3:O12"/>
  <sheetViews>
    <sheetView showGridLines="0" tabSelected="1" zoomScaleNormal="100" workbookViewId="0">
      <selection activeCell="P9" sqref="P9"/>
    </sheetView>
  </sheetViews>
  <sheetFormatPr baseColWidth="10" defaultRowHeight="13" x14ac:dyDescent="0.15"/>
  <cols>
    <col min="1" max="1" width="12.5" bestFit="1" customWidth="1"/>
    <col min="2" max="3" width="7.1640625" bestFit="1" customWidth="1"/>
    <col min="4" max="4" width="7" bestFit="1" customWidth="1"/>
    <col min="5" max="5" width="6.6640625" bestFit="1" customWidth="1"/>
    <col min="6" max="6" width="7" bestFit="1" customWidth="1"/>
    <col min="7" max="7" width="9.1640625" bestFit="1" customWidth="1"/>
    <col min="8" max="8" width="7.1640625" bestFit="1" customWidth="1"/>
    <col min="9" max="9" width="8.33203125" bestFit="1" customWidth="1"/>
    <col min="10" max="10" width="6.33203125" bestFit="1" customWidth="1"/>
    <col min="11" max="11" width="6.6640625" bestFit="1" customWidth="1"/>
    <col min="12" max="12" width="6.33203125" bestFit="1" customWidth="1"/>
    <col min="13" max="13" width="5.1640625" bestFit="1" customWidth="1"/>
    <col min="14" max="14" width="6.6640625" bestFit="1" customWidth="1"/>
    <col min="15" max="15" width="6.83203125" bestFit="1" customWidth="1"/>
    <col min="16" max="18" width="7.83203125" bestFit="1" customWidth="1"/>
  </cols>
  <sheetData>
    <row r="3" spans="1:15" ht="42" x14ac:dyDescent="0.15">
      <c r="A3" s="19" t="s">
        <v>557</v>
      </c>
      <c r="B3" s="18" t="s">
        <v>559</v>
      </c>
      <c r="C3" s="30" t="s">
        <v>560</v>
      </c>
      <c r="D3" s="30" t="s">
        <v>561</v>
      </c>
      <c r="E3" s="30" t="s">
        <v>562</v>
      </c>
      <c r="F3" s="30" t="s">
        <v>563</v>
      </c>
      <c r="G3" s="30" t="s">
        <v>564</v>
      </c>
      <c r="H3" s="30" t="s">
        <v>565</v>
      </c>
      <c r="I3" s="30" t="s">
        <v>566</v>
      </c>
      <c r="J3" s="30" t="s">
        <v>572</v>
      </c>
      <c r="K3" s="30" t="s">
        <v>567</v>
      </c>
      <c r="L3" s="30" t="s">
        <v>568</v>
      </c>
      <c r="M3" s="30" t="s">
        <v>569</v>
      </c>
      <c r="N3" s="30" t="s">
        <v>570</v>
      </c>
      <c r="O3" s="23" t="s">
        <v>571</v>
      </c>
    </row>
    <row r="4" spans="1:15" ht="14" x14ac:dyDescent="0.15">
      <c r="A4" s="20" t="s">
        <v>318</v>
      </c>
      <c r="B4" s="24">
        <v>48290</v>
      </c>
      <c r="C4" s="32">
        <v>15850</v>
      </c>
      <c r="D4" s="32">
        <v>1774</v>
      </c>
      <c r="E4" s="32">
        <v>595</v>
      </c>
      <c r="F4" s="32">
        <v>21</v>
      </c>
      <c r="G4" s="32">
        <v>5885</v>
      </c>
      <c r="H4" s="32">
        <v>122205</v>
      </c>
      <c r="I4" s="32">
        <v>5253</v>
      </c>
      <c r="J4" s="32">
        <v>96</v>
      </c>
      <c r="K4" s="32">
        <v>969</v>
      </c>
      <c r="L4" s="32">
        <v>2910</v>
      </c>
      <c r="M4" s="32">
        <v>2149</v>
      </c>
      <c r="N4" s="32">
        <v>4029</v>
      </c>
      <c r="O4" s="25">
        <v>3756</v>
      </c>
    </row>
    <row r="5" spans="1:15" ht="14" x14ac:dyDescent="0.15">
      <c r="A5" s="21" t="s">
        <v>415</v>
      </c>
      <c r="B5" s="26">
        <v>51020</v>
      </c>
      <c r="C5" s="33">
        <v>21620</v>
      </c>
      <c r="D5" s="33">
        <v>2403</v>
      </c>
      <c r="E5" s="33">
        <v>758</v>
      </c>
      <c r="F5" s="33">
        <v>29.5</v>
      </c>
      <c r="G5" s="33">
        <v>4490</v>
      </c>
      <c r="H5" s="33">
        <v>116600</v>
      </c>
      <c r="I5" s="33">
        <v>5363</v>
      </c>
      <c r="J5" s="33">
        <v>115</v>
      </c>
      <c r="K5" s="33">
        <v>426</v>
      </c>
      <c r="L5" s="33">
        <v>2003</v>
      </c>
      <c r="M5" s="33">
        <v>308</v>
      </c>
      <c r="N5" s="33">
        <v>118</v>
      </c>
      <c r="O5" s="27">
        <v>645</v>
      </c>
    </row>
    <row r="6" spans="1:15" ht="14" x14ac:dyDescent="0.15">
      <c r="A6" s="21" t="s">
        <v>212</v>
      </c>
      <c r="B6" s="26">
        <v>42600</v>
      </c>
      <c r="C6" s="33">
        <v>23363</v>
      </c>
      <c r="D6" s="33">
        <v>2577</v>
      </c>
      <c r="E6" s="33">
        <v>780.5</v>
      </c>
      <c r="F6" s="33">
        <v>60.5</v>
      </c>
      <c r="G6" s="33">
        <v>7060</v>
      </c>
      <c r="H6" s="33">
        <v>85650</v>
      </c>
      <c r="I6" s="33">
        <v>2752</v>
      </c>
      <c r="J6" s="33">
        <v>70</v>
      </c>
      <c r="K6" s="33">
        <v>573</v>
      </c>
      <c r="L6" s="33">
        <v>2071</v>
      </c>
      <c r="M6" s="33">
        <v>0</v>
      </c>
      <c r="N6" s="33">
        <v>0</v>
      </c>
      <c r="O6" s="27">
        <v>0</v>
      </c>
    </row>
    <row r="7" spans="1:15" ht="14" x14ac:dyDescent="0.15">
      <c r="A7" s="21" t="s">
        <v>156</v>
      </c>
      <c r="B7" s="26">
        <v>29300</v>
      </c>
      <c r="C7" s="33">
        <v>13081</v>
      </c>
      <c r="D7" s="33">
        <v>1484</v>
      </c>
      <c r="E7" s="33">
        <v>438.5</v>
      </c>
      <c r="F7" s="33">
        <v>23</v>
      </c>
      <c r="G7" s="33">
        <v>3875</v>
      </c>
      <c r="H7" s="33">
        <v>83340</v>
      </c>
      <c r="I7" s="33">
        <v>2468</v>
      </c>
      <c r="J7" s="33">
        <v>55</v>
      </c>
      <c r="K7" s="33">
        <v>416</v>
      </c>
      <c r="L7" s="33">
        <v>1609</v>
      </c>
      <c r="M7" s="33">
        <v>314</v>
      </c>
      <c r="N7" s="33">
        <v>210</v>
      </c>
      <c r="O7" s="27">
        <v>434</v>
      </c>
    </row>
    <row r="8" spans="1:15" ht="14" x14ac:dyDescent="0.15">
      <c r="A8" s="21" t="s">
        <v>15</v>
      </c>
      <c r="B8" s="26">
        <v>36500</v>
      </c>
      <c r="C8" s="33">
        <v>16280</v>
      </c>
      <c r="D8" s="33">
        <v>1813</v>
      </c>
      <c r="E8" s="33">
        <v>472.5</v>
      </c>
      <c r="F8" s="33">
        <v>26.5</v>
      </c>
      <c r="G8" s="33">
        <v>6255</v>
      </c>
      <c r="H8" s="33">
        <v>81960</v>
      </c>
      <c r="I8" s="33">
        <v>2781</v>
      </c>
      <c r="J8" s="33">
        <v>57</v>
      </c>
      <c r="K8" s="33">
        <v>631</v>
      </c>
      <c r="L8" s="33">
        <v>2297</v>
      </c>
      <c r="M8" s="33">
        <v>1922</v>
      </c>
      <c r="N8" s="33">
        <v>1043</v>
      </c>
      <c r="O8" s="27">
        <v>1174</v>
      </c>
    </row>
    <row r="9" spans="1:15" ht="14" x14ac:dyDescent="0.15">
      <c r="A9" s="21" t="s">
        <v>102</v>
      </c>
      <c r="B9" s="26">
        <v>33480</v>
      </c>
      <c r="C9" s="33">
        <v>17930</v>
      </c>
      <c r="D9" s="33">
        <v>1995</v>
      </c>
      <c r="E9" s="33">
        <v>605</v>
      </c>
      <c r="F9" s="33">
        <v>49.5</v>
      </c>
      <c r="G9" s="33">
        <v>4610</v>
      </c>
      <c r="H9" s="33">
        <v>71590</v>
      </c>
      <c r="I9" s="33">
        <v>2502</v>
      </c>
      <c r="J9" s="33">
        <v>53</v>
      </c>
      <c r="K9" s="33">
        <v>346</v>
      </c>
      <c r="L9" s="33">
        <v>1547</v>
      </c>
      <c r="M9" s="33">
        <v>340</v>
      </c>
      <c r="N9" s="33">
        <v>282</v>
      </c>
      <c r="O9" s="27">
        <v>845</v>
      </c>
    </row>
    <row r="10" spans="1:15" ht="14" x14ac:dyDescent="0.15">
      <c r="A10" s="21" t="s">
        <v>278</v>
      </c>
      <c r="B10" s="26">
        <v>21850</v>
      </c>
      <c r="C10" s="33">
        <v>10940</v>
      </c>
      <c r="D10" s="33">
        <v>1212</v>
      </c>
      <c r="E10" s="33">
        <v>438.5</v>
      </c>
      <c r="F10" s="33">
        <v>28.5</v>
      </c>
      <c r="G10" s="33">
        <v>3005</v>
      </c>
      <c r="H10" s="33">
        <v>49635</v>
      </c>
      <c r="I10" s="33">
        <v>1625</v>
      </c>
      <c r="J10" s="33">
        <v>42</v>
      </c>
      <c r="K10" s="33">
        <v>267</v>
      </c>
      <c r="L10" s="33">
        <v>1043</v>
      </c>
      <c r="M10" s="33">
        <v>378</v>
      </c>
      <c r="N10" s="33">
        <v>118</v>
      </c>
      <c r="O10" s="27">
        <v>443</v>
      </c>
    </row>
    <row r="11" spans="1:15" ht="14" x14ac:dyDescent="0.15">
      <c r="A11" s="21" t="s">
        <v>73</v>
      </c>
      <c r="B11" s="26">
        <v>10380</v>
      </c>
      <c r="C11" s="33">
        <v>3925</v>
      </c>
      <c r="D11" s="33">
        <v>436</v>
      </c>
      <c r="E11" s="33">
        <v>111</v>
      </c>
      <c r="F11" s="33">
        <v>1</v>
      </c>
      <c r="G11" s="33">
        <v>2135</v>
      </c>
      <c r="H11" s="33">
        <v>31090</v>
      </c>
      <c r="I11" s="33">
        <v>773</v>
      </c>
      <c r="J11" s="33">
        <v>27</v>
      </c>
      <c r="K11" s="33">
        <v>112</v>
      </c>
      <c r="L11" s="33">
        <v>856</v>
      </c>
      <c r="M11" s="33">
        <v>265</v>
      </c>
      <c r="N11" s="33">
        <v>352</v>
      </c>
      <c r="O11" s="27">
        <v>283</v>
      </c>
    </row>
    <row r="12" spans="1:15" ht="14" x14ac:dyDescent="0.15">
      <c r="A12" s="22" t="s">
        <v>558</v>
      </c>
      <c r="B12" s="28">
        <v>273420</v>
      </c>
      <c r="C12" s="31">
        <v>122989</v>
      </c>
      <c r="D12" s="31">
        <v>13694</v>
      </c>
      <c r="E12" s="31">
        <v>4199</v>
      </c>
      <c r="F12" s="31">
        <v>239.5</v>
      </c>
      <c r="G12" s="31">
        <v>37315</v>
      </c>
      <c r="H12" s="31">
        <v>642070</v>
      </c>
      <c r="I12" s="31">
        <v>23517</v>
      </c>
      <c r="J12" s="31">
        <v>515</v>
      </c>
      <c r="K12" s="31">
        <v>3740</v>
      </c>
      <c r="L12" s="31">
        <v>14336</v>
      </c>
      <c r="M12" s="31">
        <v>5676</v>
      </c>
      <c r="N12" s="31">
        <v>6152</v>
      </c>
      <c r="O12" s="29">
        <v>7580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9FB2A-9A66-A549-980A-5AA484B5B163}">
  <dimension ref="A1"/>
  <sheetViews>
    <sheetView showGridLines="0" showRowColHeaders="0" topLeftCell="A18" zoomScale="79" zoomScaleNormal="79" workbookViewId="0">
      <selection activeCell="Z37" sqref="Z37"/>
    </sheetView>
  </sheetViews>
  <sheetFormatPr baseColWidth="10" defaultRowHeight="13" x14ac:dyDescent="0.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58385-A0AD-0944-B0C6-13B658D52C4A}">
  <dimension ref="A1:W517"/>
  <sheetViews>
    <sheetView topLeftCell="R1" zoomScaleNormal="100" workbookViewId="0">
      <selection activeCell="S6" sqref="S6"/>
    </sheetView>
  </sheetViews>
  <sheetFormatPr baseColWidth="10" defaultRowHeight="13" x14ac:dyDescent="0.15"/>
  <cols>
    <col min="21" max="22" width="13.33203125" customWidth="1"/>
  </cols>
  <sheetData>
    <row r="1" spans="1:23" ht="14" x14ac:dyDescent="0.15">
      <c r="A1" s="2"/>
      <c r="B1" s="13" t="s">
        <v>531</v>
      </c>
      <c r="C1" s="13" t="s">
        <v>532</v>
      </c>
      <c r="D1" s="13" t="s">
        <v>533</v>
      </c>
      <c r="E1" s="13" t="s">
        <v>534</v>
      </c>
      <c r="F1" s="13" t="s">
        <v>535</v>
      </c>
      <c r="G1" s="13" t="s">
        <v>536</v>
      </c>
      <c r="H1" s="13" t="s">
        <v>537</v>
      </c>
      <c r="I1" s="13" t="s">
        <v>538</v>
      </c>
      <c r="J1" s="13" t="s">
        <v>539</v>
      </c>
      <c r="K1" s="13" t="s">
        <v>540</v>
      </c>
      <c r="L1" s="13" t="s">
        <v>541</v>
      </c>
      <c r="M1" s="13" t="s">
        <v>542</v>
      </c>
      <c r="N1" s="13" t="s">
        <v>543</v>
      </c>
      <c r="O1" s="13" t="s">
        <v>544</v>
      </c>
      <c r="P1" s="13" t="s">
        <v>545</v>
      </c>
      <c r="Q1" s="13" t="s">
        <v>546</v>
      </c>
      <c r="S1" s="38" t="s">
        <v>604</v>
      </c>
      <c r="T1" s="38" t="s">
        <v>605</v>
      </c>
      <c r="U1" s="38" t="s">
        <v>606</v>
      </c>
      <c r="V1" s="38" t="s">
        <v>607</v>
      </c>
      <c r="W1" s="38" t="s">
        <v>608</v>
      </c>
    </row>
    <row r="2" spans="1:23" ht="70" x14ac:dyDescent="0.15">
      <c r="A2" s="4">
        <v>1</v>
      </c>
      <c r="B2" s="3" t="s">
        <v>602</v>
      </c>
      <c r="C2" s="3" t="s">
        <v>0</v>
      </c>
      <c r="D2" s="3" t="s">
        <v>1</v>
      </c>
      <c r="E2" s="3" t="s">
        <v>11</v>
      </c>
      <c r="F2" s="3" t="s">
        <v>2</v>
      </c>
      <c r="G2" s="3" t="s">
        <v>3</v>
      </c>
      <c r="H2" s="3" t="s">
        <v>4</v>
      </c>
      <c r="I2" s="3" t="s">
        <v>5</v>
      </c>
      <c r="J2" s="3" t="s">
        <v>6</v>
      </c>
      <c r="K2" s="3" t="s">
        <v>7</v>
      </c>
      <c r="L2" s="3" t="s">
        <v>8</v>
      </c>
      <c r="M2" s="3" t="s">
        <v>9</v>
      </c>
      <c r="N2" s="3" t="s">
        <v>10</v>
      </c>
      <c r="O2" s="3" t="s">
        <v>12</v>
      </c>
      <c r="P2" s="3" t="s">
        <v>13</v>
      </c>
      <c r="Q2" s="3" t="s">
        <v>14</v>
      </c>
      <c r="S2" s="35" t="str">
        <f>INDEX(B4:C519, 3, 2)</f>
        <v>Grilled Bacon Smokehouse Chicken Sandwich</v>
      </c>
      <c r="T2" s="36" t="str">
        <f t="shared" ref="T2:T5" si="0">INDEX(B3:C518, 3,1)</f>
        <v>Mcdonalds</v>
      </c>
      <c r="U2" s="39">
        <f t="shared" ref="U2:U3" si="1">MATCH("McRib", C2:C517, 0)</f>
        <v>23</v>
      </c>
      <c r="V2" s="36">
        <f>VLOOKUP(V3, D4:Q518, 2, FALSE)</f>
        <v>70</v>
      </c>
      <c r="W2" s="40">
        <f>HLOOKUP(380, D3:Q518, 2, FALSE)</f>
        <v>840</v>
      </c>
    </row>
    <row r="3" spans="1:23" ht="70" x14ac:dyDescent="0.15">
      <c r="A3" s="8">
        <v>2</v>
      </c>
      <c r="B3" s="5" t="s">
        <v>15</v>
      </c>
      <c r="C3" s="6" t="s">
        <v>16</v>
      </c>
      <c r="D3" s="7">
        <v>380</v>
      </c>
      <c r="E3" s="7">
        <v>37</v>
      </c>
      <c r="F3" s="7">
        <v>60</v>
      </c>
      <c r="G3" s="7">
        <v>7</v>
      </c>
      <c r="H3" s="7">
        <v>2</v>
      </c>
      <c r="I3" s="7">
        <v>0</v>
      </c>
      <c r="J3" s="7">
        <v>95</v>
      </c>
      <c r="K3" s="7">
        <v>1110</v>
      </c>
      <c r="L3" s="7">
        <v>44</v>
      </c>
      <c r="M3" s="7">
        <v>3</v>
      </c>
      <c r="N3" s="7">
        <v>11</v>
      </c>
      <c r="O3" s="7">
        <v>4</v>
      </c>
      <c r="P3" s="7">
        <v>20</v>
      </c>
      <c r="Q3" s="7">
        <v>20</v>
      </c>
      <c r="S3" s="35" t="str">
        <f>INDEX(B5:C520, 3, 2)</f>
        <v>Crispy Bacon Smokehouse Chicken Sandwich</v>
      </c>
      <c r="T3" s="36" t="str">
        <f t="shared" si="0"/>
        <v>Mcdonalds</v>
      </c>
      <c r="U3" s="39">
        <f t="shared" si="1"/>
        <v>22</v>
      </c>
      <c r="V3" s="36">
        <v>1130</v>
      </c>
      <c r="W3" s="40">
        <f>HLOOKUP(380, D3:Q518, 2, TRUE)</f>
        <v>20</v>
      </c>
    </row>
    <row r="4" spans="1:23" ht="14" x14ac:dyDescent="0.15">
      <c r="A4" s="8">
        <v>3</v>
      </c>
      <c r="B4" s="9" t="s">
        <v>15</v>
      </c>
      <c r="C4" s="10" t="s">
        <v>17</v>
      </c>
      <c r="D4" s="11">
        <v>840</v>
      </c>
      <c r="E4" s="11">
        <v>46</v>
      </c>
      <c r="F4" s="11">
        <v>410</v>
      </c>
      <c r="G4" s="11">
        <v>45</v>
      </c>
      <c r="H4" s="11">
        <v>17</v>
      </c>
      <c r="I4" s="11">
        <v>1.5</v>
      </c>
      <c r="J4" s="11">
        <v>130</v>
      </c>
      <c r="K4" s="11">
        <v>1580</v>
      </c>
      <c r="L4" s="11">
        <v>62</v>
      </c>
      <c r="M4" s="11">
        <v>2</v>
      </c>
      <c r="N4" s="11">
        <v>18</v>
      </c>
      <c r="O4" s="11">
        <v>6</v>
      </c>
      <c r="P4" s="11">
        <v>20</v>
      </c>
      <c r="Q4" s="11">
        <v>20</v>
      </c>
      <c r="S4" s="35" t="str">
        <f t="shared" ref="S4" si="2">INDEX(B6:C521, 3, 2)</f>
        <v>Big Mac</v>
      </c>
      <c r="T4" s="36" t="str">
        <f t="shared" si="0"/>
        <v>Mcdonalds</v>
      </c>
      <c r="U4" s="39"/>
      <c r="V4" s="36"/>
      <c r="W4" s="40"/>
    </row>
    <row r="5" spans="1:23" ht="28" x14ac:dyDescent="0.15">
      <c r="A5" s="8">
        <v>4</v>
      </c>
      <c r="B5" s="9" t="s">
        <v>15</v>
      </c>
      <c r="C5" s="10" t="s">
        <v>18</v>
      </c>
      <c r="D5" s="11">
        <v>1130</v>
      </c>
      <c r="E5" s="11">
        <v>70</v>
      </c>
      <c r="F5" s="11">
        <v>600</v>
      </c>
      <c r="G5" s="11">
        <v>67</v>
      </c>
      <c r="H5" s="11">
        <v>27</v>
      </c>
      <c r="I5" s="11">
        <v>3</v>
      </c>
      <c r="J5" s="11">
        <v>220</v>
      </c>
      <c r="K5" s="11">
        <v>1920</v>
      </c>
      <c r="L5" s="11">
        <v>63</v>
      </c>
      <c r="M5" s="11">
        <v>3</v>
      </c>
      <c r="N5" s="11">
        <v>18</v>
      </c>
      <c r="O5" s="11">
        <v>10</v>
      </c>
      <c r="P5" s="11">
        <v>20</v>
      </c>
      <c r="Q5" s="11">
        <v>50</v>
      </c>
      <c r="S5" s="35" t="str">
        <f>INDEX(B7:C522, 3, 2)</f>
        <v>Cheeseburger</v>
      </c>
      <c r="T5" s="37" t="str">
        <f t="shared" si="0"/>
        <v>Mcdonalds</v>
      </c>
      <c r="U5" s="39"/>
      <c r="V5" s="36"/>
      <c r="W5" s="40"/>
    </row>
    <row r="6" spans="1:23" x14ac:dyDescent="0.15">
      <c r="A6" s="8">
        <v>5</v>
      </c>
      <c r="B6" s="9" t="s">
        <v>15</v>
      </c>
      <c r="C6" s="10" t="s">
        <v>19</v>
      </c>
      <c r="D6" s="11">
        <v>750</v>
      </c>
      <c r="E6" s="11">
        <v>55</v>
      </c>
      <c r="F6" s="11">
        <v>280</v>
      </c>
      <c r="G6" s="11">
        <v>31</v>
      </c>
      <c r="H6" s="11">
        <v>10</v>
      </c>
      <c r="I6" s="11">
        <v>0.5</v>
      </c>
      <c r="J6" s="11">
        <v>155</v>
      </c>
      <c r="K6" s="11">
        <v>1940</v>
      </c>
      <c r="L6" s="11">
        <v>62</v>
      </c>
      <c r="M6" s="11">
        <v>2</v>
      </c>
      <c r="N6" s="11">
        <v>18</v>
      </c>
      <c r="O6" s="11">
        <v>6</v>
      </c>
      <c r="P6" s="11">
        <v>25</v>
      </c>
      <c r="Q6" s="11">
        <v>20</v>
      </c>
    </row>
    <row r="7" spans="1:23" x14ac:dyDescent="0.15">
      <c r="A7" s="8">
        <v>6</v>
      </c>
      <c r="B7" s="9" t="s">
        <v>15</v>
      </c>
      <c r="C7" s="10" t="s">
        <v>20</v>
      </c>
      <c r="D7" s="11">
        <v>920</v>
      </c>
      <c r="E7" s="11">
        <v>46</v>
      </c>
      <c r="F7" s="11">
        <v>410</v>
      </c>
      <c r="G7" s="11">
        <v>45</v>
      </c>
      <c r="H7" s="11">
        <v>12</v>
      </c>
      <c r="I7" s="11">
        <v>0.5</v>
      </c>
      <c r="J7" s="11">
        <v>120</v>
      </c>
      <c r="K7" s="11">
        <v>1980</v>
      </c>
      <c r="L7" s="11">
        <v>81</v>
      </c>
      <c r="M7" s="11">
        <v>4</v>
      </c>
      <c r="N7" s="11">
        <v>18</v>
      </c>
      <c r="O7" s="11">
        <v>6</v>
      </c>
      <c r="P7" s="11">
        <v>20</v>
      </c>
      <c r="Q7" s="11">
        <v>20</v>
      </c>
    </row>
    <row r="8" spans="1:23" x14ac:dyDescent="0.15">
      <c r="A8" s="8">
        <v>7</v>
      </c>
      <c r="B8" s="9" t="s">
        <v>15</v>
      </c>
      <c r="C8" s="10" t="s">
        <v>21</v>
      </c>
      <c r="D8" s="11">
        <v>540</v>
      </c>
      <c r="E8" s="11">
        <v>25</v>
      </c>
      <c r="F8" s="11">
        <v>250</v>
      </c>
      <c r="G8" s="11">
        <v>28</v>
      </c>
      <c r="H8" s="11">
        <v>10</v>
      </c>
      <c r="I8" s="11">
        <v>1</v>
      </c>
      <c r="J8" s="11">
        <v>80</v>
      </c>
      <c r="K8" s="11">
        <v>950</v>
      </c>
      <c r="L8" s="11">
        <v>46</v>
      </c>
      <c r="M8" s="11">
        <v>3</v>
      </c>
      <c r="N8" s="11">
        <v>9</v>
      </c>
      <c r="O8" s="11">
        <v>10</v>
      </c>
      <c r="P8" s="11">
        <v>2</v>
      </c>
      <c r="Q8" s="11">
        <v>15</v>
      </c>
    </row>
    <row r="9" spans="1:23" x14ac:dyDescent="0.15">
      <c r="A9" s="8">
        <v>8</v>
      </c>
      <c r="B9" s="9" t="s">
        <v>15</v>
      </c>
      <c r="C9" s="10" t="s">
        <v>22</v>
      </c>
      <c r="D9" s="11">
        <v>300</v>
      </c>
      <c r="E9" s="11">
        <v>15</v>
      </c>
      <c r="F9" s="11">
        <v>100</v>
      </c>
      <c r="G9" s="11">
        <v>12</v>
      </c>
      <c r="H9" s="11">
        <v>5</v>
      </c>
      <c r="I9" s="11">
        <v>0.5</v>
      </c>
      <c r="J9" s="11">
        <v>40</v>
      </c>
      <c r="K9" s="11">
        <v>680</v>
      </c>
      <c r="L9" s="11">
        <v>33</v>
      </c>
      <c r="M9" s="11">
        <v>2</v>
      </c>
      <c r="N9" s="11">
        <v>7</v>
      </c>
      <c r="O9" s="11">
        <v>10</v>
      </c>
      <c r="P9" s="11">
        <v>2</v>
      </c>
      <c r="Q9" s="11">
        <v>10</v>
      </c>
    </row>
    <row r="10" spans="1:23" x14ac:dyDescent="0.15">
      <c r="A10" s="8">
        <v>9</v>
      </c>
      <c r="B10" s="9" t="s">
        <v>15</v>
      </c>
      <c r="C10" s="10" t="s">
        <v>23</v>
      </c>
      <c r="D10" s="11">
        <v>510</v>
      </c>
      <c r="E10" s="11">
        <v>25</v>
      </c>
      <c r="F10" s="11">
        <v>210</v>
      </c>
      <c r="G10" s="11">
        <v>24</v>
      </c>
      <c r="H10" s="11">
        <v>4</v>
      </c>
      <c r="I10" s="11">
        <v>0</v>
      </c>
      <c r="J10" s="11">
        <v>65</v>
      </c>
      <c r="K10" s="11">
        <v>1040</v>
      </c>
      <c r="L10" s="11">
        <v>49</v>
      </c>
      <c r="M10" s="11">
        <v>3</v>
      </c>
      <c r="N10" s="11">
        <v>6</v>
      </c>
      <c r="O10" s="11">
        <v>0</v>
      </c>
      <c r="P10" s="11">
        <v>4</v>
      </c>
      <c r="Q10" s="11">
        <v>2</v>
      </c>
    </row>
    <row r="11" spans="1:23" x14ac:dyDescent="0.15">
      <c r="A11" s="8">
        <v>10</v>
      </c>
      <c r="B11" s="9" t="s">
        <v>15</v>
      </c>
      <c r="C11" s="10" t="s">
        <v>24</v>
      </c>
      <c r="D11" s="11">
        <v>430</v>
      </c>
      <c r="E11" s="11">
        <v>25</v>
      </c>
      <c r="F11" s="11">
        <v>190</v>
      </c>
      <c r="G11" s="11">
        <v>21</v>
      </c>
      <c r="H11" s="11">
        <v>11</v>
      </c>
      <c r="I11" s="11">
        <v>1</v>
      </c>
      <c r="J11" s="11">
        <v>85</v>
      </c>
      <c r="K11" s="11">
        <v>1040</v>
      </c>
      <c r="L11" s="11">
        <v>35</v>
      </c>
      <c r="M11" s="11">
        <v>2</v>
      </c>
      <c r="N11" s="11">
        <v>7</v>
      </c>
      <c r="O11" s="11">
        <v>20</v>
      </c>
      <c r="P11" s="11">
        <v>4</v>
      </c>
      <c r="Q11" s="11">
        <v>15</v>
      </c>
      <c r="S11" s="34"/>
    </row>
    <row r="12" spans="1:23" x14ac:dyDescent="0.15">
      <c r="A12" s="8">
        <v>11</v>
      </c>
      <c r="B12" s="9" t="s">
        <v>15</v>
      </c>
      <c r="C12" s="10" t="s">
        <v>25</v>
      </c>
      <c r="D12" s="11">
        <v>770</v>
      </c>
      <c r="E12" s="11">
        <v>51</v>
      </c>
      <c r="F12" s="11">
        <v>400</v>
      </c>
      <c r="G12" s="11">
        <v>45</v>
      </c>
      <c r="H12" s="11">
        <v>21</v>
      </c>
      <c r="I12" s="11">
        <v>2.5</v>
      </c>
      <c r="J12" s="11">
        <v>175</v>
      </c>
      <c r="K12" s="11">
        <v>1290</v>
      </c>
      <c r="L12" s="11">
        <v>42</v>
      </c>
      <c r="M12" s="11">
        <v>3</v>
      </c>
      <c r="N12" s="11">
        <v>10</v>
      </c>
      <c r="O12" s="11">
        <v>20</v>
      </c>
      <c r="P12" s="11">
        <v>6</v>
      </c>
      <c r="Q12" s="11">
        <v>20</v>
      </c>
      <c r="S12" s="34"/>
    </row>
    <row r="13" spans="1:23" x14ac:dyDescent="0.15">
      <c r="A13" s="8">
        <v>12</v>
      </c>
      <c r="B13" s="9" t="s">
        <v>15</v>
      </c>
      <c r="C13" s="10" t="s">
        <v>26</v>
      </c>
      <c r="D13" s="11">
        <v>380</v>
      </c>
      <c r="E13" s="11">
        <v>15</v>
      </c>
      <c r="F13" s="11">
        <v>170</v>
      </c>
      <c r="G13" s="11">
        <v>18</v>
      </c>
      <c r="H13" s="11">
        <v>4</v>
      </c>
      <c r="I13" s="11">
        <v>0</v>
      </c>
      <c r="J13" s="11">
        <v>40</v>
      </c>
      <c r="K13" s="11">
        <v>640</v>
      </c>
      <c r="L13" s="11">
        <v>38</v>
      </c>
      <c r="M13" s="11">
        <v>2</v>
      </c>
      <c r="N13" s="11">
        <v>5</v>
      </c>
      <c r="O13" s="11">
        <v>2</v>
      </c>
      <c r="P13" s="11">
        <v>0</v>
      </c>
      <c r="Q13" s="11">
        <v>15</v>
      </c>
    </row>
    <row r="14" spans="1:23" x14ac:dyDescent="0.15">
      <c r="A14" s="8">
        <v>13</v>
      </c>
      <c r="B14" s="9" t="s">
        <v>15</v>
      </c>
      <c r="C14" s="10" t="s">
        <v>27</v>
      </c>
      <c r="D14" s="11">
        <v>620</v>
      </c>
      <c r="E14" s="11">
        <v>32</v>
      </c>
      <c r="F14" s="11">
        <v>300</v>
      </c>
      <c r="G14" s="11">
        <v>34</v>
      </c>
      <c r="H14" s="11">
        <v>13</v>
      </c>
      <c r="I14" s="11">
        <v>1.5</v>
      </c>
      <c r="J14" s="11">
        <v>95</v>
      </c>
      <c r="K14" s="11">
        <v>790</v>
      </c>
      <c r="L14" s="11">
        <v>48</v>
      </c>
      <c r="M14" s="11">
        <v>3</v>
      </c>
      <c r="N14" s="11">
        <v>11</v>
      </c>
      <c r="O14" s="11">
        <v>10</v>
      </c>
      <c r="P14" s="11">
        <v>10</v>
      </c>
      <c r="Q14" s="11">
        <v>35</v>
      </c>
    </row>
    <row r="15" spans="1:23" x14ac:dyDescent="0.15">
      <c r="A15" s="8">
        <v>14</v>
      </c>
      <c r="B15" s="9" t="s">
        <v>15</v>
      </c>
      <c r="C15" s="10" t="s">
        <v>28</v>
      </c>
      <c r="D15" s="11">
        <v>530</v>
      </c>
      <c r="E15" s="11">
        <v>42</v>
      </c>
      <c r="F15" s="11">
        <v>180</v>
      </c>
      <c r="G15" s="11">
        <v>20</v>
      </c>
      <c r="H15" s="11">
        <v>7</v>
      </c>
      <c r="I15" s="11">
        <v>0</v>
      </c>
      <c r="J15" s="11">
        <v>125</v>
      </c>
      <c r="K15" s="11">
        <v>1150</v>
      </c>
      <c r="L15" s="11">
        <v>48</v>
      </c>
      <c r="M15" s="11">
        <v>3</v>
      </c>
      <c r="N15" s="11">
        <v>11</v>
      </c>
      <c r="O15" s="11">
        <v>10</v>
      </c>
      <c r="P15" s="11">
        <v>20</v>
      </c>
      <c r="Q15" s="11">
        <v>35</v>
      </c>
    </row>
    <row r="16" spans="1:23" x14ac:dyDescent="0.15">
      <c r="A16" s="8">
        <v>15</v>
      </c>
      <c r="B16" s="9" t="s">
        <v>15</v>
      </c>
      <c r="C16" s="10" t="s">
        <v>29</v>
      </c>
      <c r="D16" s="11">
        <v>700</v>
      </c>
      <c r="E16" s="11">
        <v>33</v>
      </c>
      <c r="F16" s="11">
        <v>300</v>
      </c>
      <c r="G16" s="11">
        <v>34</v>
      </c>
      <c r="H16" s="11">
        <v>9</v>
      </c>
      <c r="I16" s="11">
        <v>0</v>
      </c>
      <c r="J16" s="11">
        <v>85</v>
      </c>
      <c r="K16" s="11">
        <v>1190</v>
      </c>
      <c r="L16" s="11">
        <v>67</v>
      </c>
      <c r="M16" s="11">
        <v>5</v>
      </c>
      <c r="N16" s="11">
        <v>11</v>
      </c>
      <c r="O16" s="11">
        <v>10</v>
      </c>
      <c r="P16" s="11">
        <v>15</v>
      </c>
      <c r="Q16" s="11">
        <v>35</v>
      </c>
    </row>
    <row r="17" spans="1:17" x14ac:dyDescent="0.15">
      <c r="A17" s="8">
        <v>16</v>
      </c>
      <c r="B17" s="9" t="s">
        <v>15</v>
      </c>
      <c r="C17" s="10" t="s">
        <v>30</v>
      </c>
      <c r="D17" s="11">
        <v>250</v>
      </c>
      <c r="E17" s="11">
        <v>13</v>
      </c>
      <c r="F17" s="11">
        <v>70</v>
      </c>
      <c r="G17" s="11">
        <v>8</v>
      </c>
      <c r="H17" s="11">
        <v>3</v>
      </c>
      <c r="I17" s="11">
        <v>0</v>
      </c>
      <c r="J17" s="11">
        <v>30</v>
      </c>
      <c r="K17" s="11">
        <v>480</v>
      </c>
      <c r="L17" s="11">
        <v>31</v>
      </c>
      <c r="M17" s="11">
        <v>2</v>
      </c>
      <c r="N17" s="11">
        <v>6</v>
      </c>
      <c r="O17" s="11">
        <v>2</v>
      </c>
      <c r="P17" s="11">
        <v>2</v>
      </c>
      <c r="Q17" s="11">
        <v>4</v>
      </c>
    </row>
    <row r="18" spans="1:17" x14ac:dyDescent="0.15">
      <c r="A18" s="8">
        <v>17</v>
      </c>
      <c r="B18" s="9" t="s">
        <v>15</v>
      </c>
      <c r="C18" s="10" t="s">
        <v>31</v>
      </c>
      <c r="D18" s="11">
        <v>290</v>
      </c>
      <c r="E18" s="11">
        <v>24</v>
      </c>
      <c r="F18" s="11">
        <v>50</v>
      </c>
      <c r="G18" s="11">
        <v>5</v>
      </c>
      <c r="H18" s="11">
        <v>1.5</v>
      </c>
      <c r="I18" s="11">
        <v>0</v>
      </c>
      <c r="J18" s="11">
        <v>65</v>
      </c>
      <c r="K18" s="11">
        <v>630</v>
      </c>
      <c r="L18" s="11">
        <v>35</v>
      </c>
      <c r="M18" s="11">
        <v>2</v>
      </c>
      <c r="N18" s="11">
        <v>3</v>
      </c>
      <c r="O18" s="11">
        <v>4</v>
      </c>
      <c r="P18" s="11">
        <v>6</v>
      </c>
      <c r="Q18" s="11">
        <v>15</v>
      </c>
    </row>
    <row r="19" spans="1:17" x14ac:dyDescent="0.15">
      <c r="A19" s="8">
        <v>18</v>
      </c>
      <c r="B19" s="9" t="s">
        <v>15</v>
      </c>
      <c r="C19" s="10" t="s">
        <v>32</v>
      </c>
      <c r="D19" s="11">
        <v>640</v>
      </c>
      <c r="E19" s="11">
        <v>37</v>
      </c>
      <c r="F19" s="11">
        <v>330</v>
      </c>
      <c r="G19" s="11">
        <v>36</v>
      </c>
      <c r="H19" s="11">
        <v>14</v>
      </c>
      <c r="I19" s="11">
        <v>1.5</v>
      </c>
      <c r="J19" s="11">
        <v>110</v>
      </c>
      <c r="K19" s="11">
        <v>1260</v>
      </c>
      <c r="L19" s="11">
        <v>40</v>
      </c>
      <c r="M19" s="11">
        <v>3</v>
      </c>
      <c r="N19" s="11">
        <v>10</v>
      </c>
      <c r="O19" s="11">
        <v>6</v>
      </c>
      <c r="P19" s="11">
        <v>15</v>
      </c>
      <c r="Q19" s="11">
        <v>15</v>
      </c>
    </row>
    <row r="20" spans="1:17" x14ac:dyDescent="0.15">
      <c r="A20" s="8">
        <v>19</v>
      </c>
      <c r="B20" s="9" t="s">
        <v>15</v>
      </c>
      <c r="C20" s="10" t="s">
        <v>33</v>
      </c>
      <c r="D20" s="11">
        <v>580</v>
      </c>
      <c r="E20" s="11">
        <v>48</v>
      </c>
      <c r="F20" s="11">
        <v>190</v>
      </c>
      <c r="G20" s="11">
        <v>21</v>
      </c>
      <c r="H20" s="11">
        <v>8</v>
      </c>
      <c r="I20" s="11">
        <v>0</v>
      </c>
      <c r="J20" s="11">
        <v>135</v>
      </c>
      <c r="K20" s="11">
        <v>1890</v>
      </c>
      <c r="L20" s="11">
        <v>50</v>
      </c>
      <c r="M20" s="11">
        <v>3</v>
      </c>
      <c r="N20" s="11">
        <v>14</v>
      </c>
      <c r="O20" s="11">
        <v>4</v>
      </c>
      <c r="P20" s="11">
        <v>30</v>
      </c>
      <c r="Q20" s="11">
        <v>30</v>
      </c>
    </row>
    <row r="21" spans="1:17" x14ac:dyDescent="0.15">
      <c r="A21" s="8">
        <v>20</v>
      </c>
      <c r="B21" s="9" t="s">
        <v>15</v>
      </c>
      <c r="C21" s="10" t="s">
        <v>34</v>
      </c>
      <c r="D21" s="11">
        <v>740</v>
      </c>
      <c r="E21" s="11">
        <v>39</v>
      </c>
      <c r="F21" s="11">
        <v>310</v>
      </c>
      <c r="G21" s="11">
        <v>35</v>
      </c>
      <c r="H21" s="11">
        <v>9</v>
      </c>
      <c r="I21" s="11">
        <v>0.5</v>
      </c>
      <c r="J21" s="11">
        <v>95</v>
      </c>
      <c r="K21" s="11">
        <v>1780</v>
      </c>
      <c r="L21" s="11">
        <v>69</v>
      </c>
      <c r="M21" s="11">
        <v>5</v>
      </c>
      <c r="N21" s="11">
        <v>14</v>
      </c>
      <c r="O21" s="11">
        <v>4</v>
      </c>
      <c r="P21" s="11">
        <v>20</v>
      </c>
      <c r="Q21" s="11">
        <v>290</v>
      </c>
    </row>
    <row r="22" spans="1:17" x14ac:dyDescent="0.15">
      <c r="A22" s="8">
        <v>21</v>
      </c>
      <c r="B22" s="9" t="s">
        <v>15</v>
      </c>
      <c r="C22" s="10" t="s">
        <v>35</v>
      </c>
      <c r="D22" s="11">
        <v>350</v>
      </c>
      <c r="E22" s="11">
        <v>15</v>
      </c>
      <c r="F22" s="11">
        <v>130</v>
      </c>
      <c r="G22" s="11">
        <v>15</v>
      </c>
      <c r="H22" s="11">
        <v>3.5</v>
      </c>
      <c r="I22" s="11">
        <v>0</v>
      </c>
      <c r="J22" s="11">
        <v>40</v>
      </c>
      <c r="K22" s="11">
        <v>600</v>
      </c>
      <c r="L22" s="11">
        <v>40</v>
      </c>
      <c r="M22" s="11">
        <v>2</v>
      </c>
      <c r="N22" s="11">
        <v>5</v>
      </c>
      <c r="O22" s="11">
        <v>2</v>
      </c>
      <c r="P22" s="11">
        <v>2</v>
      </c>
      <c r="Q22" s="11">
        <v>4</v>
      </c>
    </row>
    <row r="23" spans="1:17" x14ac:dyDescent="0.15">
      <c r="A23" s="8">
        <v>22</v>
      </c>
      <c r="B23" s="9" t="s">
        <v>15</v>
      </c>
      <c r="C23" s="10" t="s">
        <v>36</v>
      </c>
      <c r="D23" s="11">
        <v>380</v>
      </c>
      <c r="E23" s="11">
        <v>23</v>
      </c>
      <c r="F23" s="11">
        <v>160</v>
      </c>
      <c r="G23" s="11">
        <v>18</v>
      </c>
      <c r="H23" s="11">
        <v>8</v>
      </c>
      <c r="I23" s="11">
        <v>1</v>
      </c>
      <c r="J23" s="11">
        <v>70</v>
      </c>
      <c r="K23" s="11">
        <v>840</v>
      </c>
      <c r="L23" s="11">
        <v>34</v>
      </c>
      <c r="M23" s="11">
        <v>2</v>
      </c>
      <c r="N23" s="11">
        <v>7</v>
      </c>
      <c r="O23" s="11">
        <v>10</v>
      </c>
      <c r="P23" s="11">
        <v>2</v>
      </c>
      <c r="Q23" s="11">
        <v>10</v>
      </c>
    </row>
    <row r="24" spans="1:17" x14ac:dyDescent="0.15">
      <c r="A24" s="8">
        <v>23</v>
      </c>
      <c r="B24" s="9" t="s">
        <v>15</v>
      </c>
      <c r="C24" s="10" t="s">
        <v>37</v>
      </c>
      <c r="D24" s="11">
        <v>480</v>
      </c>
      <c r="E24" s="11">
        <v>25</v>
      </c>
      <c r="F24" s="11">
        <v>200</v>
      </c>
      <c r="G24" s="11">
        <v>22</v>
      </c>
      <c r="H24" s="11">
        <v>7</v>
      </c>
      <c r="I24" s="11">
        <v>0</v>
      </c>
      <c r="J24" s="11">
        <v>80</v>
      </c>
      <c r="K24" s="11">
        <v>870</v>
      </c>
      <c r="L24" s="11">
        <v>45</v>
      </c>
      <c r="M24" s="11">
        <v>2</v>
      </c>
      <c r="N24" s="11">
        <v>12</v>
      </c>
      <c r="O24" s="11">
        <v>2</v>
      </c>
      <c r="P24" s="11">
        <v>2</v>
      </c>
      <c r="Q24" s="11">
        <v>6</v>
      </c>
    </row>
    <row r="25" spans="1:17" x14ac:dyDescent="0.15">
      <c r="A25" s="8">
        <v>24</v>
      </c>
      <c r="B25" s="9" t="s">
        <v>15</v>
      </c>
      <c r="C25" s="10" t="s">
        <v>38</v>
      </c>
      <c r="D25" s="11">
        <v>580</v>
      </c>
      <c r="E25" s="11">
        <v>29</v>
      </c>
      <c r="F25" s="11">
        <v>300</v>
      </c>
      <c r="G25" s="11">
        <v>33</v>
      </c>
      <c r="H25" s="11">
        <v>12</v>
      </c>
      <c r="I25" s="11">
        <v>1.5</v>
      </c>
      <c r="J25" s="11">
        <v>95</v>
      </c>
      <c r="K25" s="11">
        <v>920</v>
      </c>
      <c r="L25" s="11">
        <v>41</v>
      </c>
      <c r="M25" s="11">
        <v>4</v>
      </c>
      <c r="N25" s="11">
        <v>7</v>
      </c>
      <c r="O25" s="11">
        <v>8</v>
      </c>
      <c r="P25" s="11">
        <v>15</v>
      </c>
      <c r="Q25" s="11">
        <v>15</v>
      </c>
    </row>
    <row r="26" spans="1:17" x14ac:dyDescent="0.15">
      <c r="A26" s="8">
        <v>25</v>
      </c>
      <c r="B26" s="9" t="s">
        <v>15</v>
      </c>
      <c r="C26" s="10" t="s">
        <v>39</v>
      </c>
      <c r="D26" s="11">
        <v>520</v>
      </c>
      <c r="E26" s="11">
        <v>40</v>
      </c>
      <c r="F26" s="11">
        <v>160</v>
      </c>
      <c r="G26" s="11">
        <v>18</v>
      </c>
      <c r="H26" s="11">
        <v>6</v>
      </c>
      <c r="I26" s="11">
        <v>0</v>
      </c>
      <c r="J26" s="11">
        <v>115</v>
      </c>
      <c r="K26" s="11">
        <v>1540</v>
      </c>
      <c r="L26" s="11">
        <v>50</v>
      </c>
      <c r="M26" s="11">
        <v>4</v>
      </c>
      <c r="N26" s="11">
        <v>12</v>
      </c>
      <c r="O26" s="11">
        <v>8</v>
      </c>
      <c r="P26" s="11">
        <v>25</v>
      </c>
      <c r="Q26" s="11">
        <v>30</v>
      </c>
    </row>
    <row r="27" spans="1:17" x14ac:dyDescent="0.15">
      <c r="A27" s="8">
        <v>26</v>
      </c>
      <c r="B27" s="9" t="s">
        <v>15</v>
      </c>
      <c r="C27" s="10" t="s">
        <v>40</v>
      </c>
      <c r="D27" s="11">
        <v>680</v>
      </c>
      <c r="E27" s="11">
        <v>31</v>
      </c>
      <c r="F27" s="11">
        <v>280</v>
      </c>
      <c r="G27" s="11">
        <v>32</v>
      </c>
      <c r="H27" s="11">
        <v>7</v>
      </c>
      <c r="I27" s="11">
        <v>0</v>
      </c>
      <c r="J27" s="11">
        <v>80</v>
      </c>
      <c r="K27" s="11">
        <v>1430</v>
      </c>
      <c r="L27" s="11">
        <v>69</v>
      </c>
      <c r="M27" s="11">
        <v>6</v>
      </c>
      <c r="N27" s="11">
        <v>12</v>
      </c>
      <c r="O27" s="11">
        <v>8</v>
      </c>
      <c r="P27" s="11">
        <v>15</v>
      </c>
      <c r="Q27" s="11">
        <v>30</v>
      </c>
    </row>
    <row r="28" spans="1:17" x14ac:dyDescent="0.15">
      <c r="A28" s="8">
        <v>27</v>
      </c>
      <c r="B28" s="9" t="s">
        <v>15</v>
      </c>
      <c r="C28" s="10" t="s">
        <v>41</v>
      </c>
      <c r="D28" s="11">
        <v>570</v>
      </c>
      <c r="E28" s="11">
        <v>28</v>
      </c>
      <c r="F28" s="11">
        <v>200</v>
      </c>
      <c r="G28" s="11">
        <v>23</v>
      </c>
      <c r="H28" s="11">
        <v>5</v>
      </c>
      <c r="I28" s="11">
        <v>0</v>
      </c>
      <c r="J28" s="11">
        <v>60</v>
      </c>
      <c r="K28" s="11">
        <v>1050</v>
      </c>
      <c r="L28" s="11">
        <v>64</v>
      </c>
      <c r="M28" s="11">
        <v>4</v>
      </c>
      <c r="N28" s="11">
        <v>11</v>
      </c>
      <c r="O28" s="11">
        <v>4</v>
      </c>
      <c r="P28" s="11">
        <v>10</v>
      </c>
      <c r="Q28" s="11">
        <v>20</v>
      </c>
    </row>
    <row r="29" spans="1:17" x14ac:dyDescent="0.15">
      <c r="A29" s="8">
        <v>28</v>
      </c>
      <c r="B29" s="9" t="s">
        <v>15</v>
      </c>
      <c r="C29" s="10" t="s">
        <v>42</v>
      </c>
      <c r="D29" s="11">
        <v>530</v>
      </c>
      <c r="E29" s="11">
        <v>25</v>
      </c>
      <c r="F29" s="11">
        <v>200</v>
      </c>
      <c r="G29" s="11">
        <v>22</v>
      </c>
      <c r="H29" s="11">
        <v>4</v>
      </c>
      <c r="I29" s="11">
        <v>0</v>
      </c>
      <c r="J29" s="11">
        <v>45</v>
      </c>
      <c r="K29" s="11">
        <v>1000</v>
      </c>
      <c r="L29" s="11">
        <v>59</v>
      </c>
      <c r="M29" s="11">
        <v>3</v>
      </c>
      <c r="N29" s="11">
        <v>13</v>
      </c>
      <c r="O29" s="11">
        <v>6</v>
      </c>
      <c r="P29" s="11">
        <v>10</v>
      </c>
      <c r="Q29" s="11">
        <v>20</v>
      </c>
    </row>
    <row r="30" spans="1:17" x14ac:dyDescent="0.15">
      <c r="A30" s="8">
        <v>29</v>
      </c>
      <c r="B30" s="9" t="s">
        <v>15</v>
      </c>
      <c r="C30" s="10" t="s">
        <v>43</v>
      </c>
      <c r="D30" s="11">
        <v>530</v>
      </c>
      <c r="E30" s="11">
        <v>31</v>
      </c>
      <c r="F30" s="11">
        <v>240</v>
      </c>
      <c r="G30" s="11">
        <v>27</v>
      </c>
      <c r="H30" s="11">
        <v>13</v>
      </c>
      <c r="I30" s="11">
        <v>1.5</v>
      </c>
      <c r="J30" s="11">
        <v>100</v>
      </c>
      <c r="K30" s="11">
        <v>1090</v>
      </c>
      <c r="L30" s="11">
        <v>41</v>
      </c>
      <c r="M30" s="11">
        <v>3</v>
      </c>
      <c r="N30" s="11">
        <v>10</v>
      </c>
      <c r="O30" s="11">
        <v>20</v>
      </c>
      <c r="P30" s="11">
        <v>6</v>
      </c>
      <c r="Q30" s="11">
        <v>15</v>
      </c>
    </row>
    <row r="31" spans="1:17" x14ac:dyDescent="0.15">
      <c r="A31" s="8">
        <v>30</v>
      </c>
      <c r="B31" s="9" t="s">
        <v>15</v>
      </c>
      <c r="C31" s="10" t="s">
        <v>44</v>
      </c>
      <c r="D31" s="11">
        <v>670</v>
      </c>
      <c r="E31" s="11">
        <v>32</v>
      </c>
      <c r="F31" s="11">
        <v>320</v>
      </c>
      <c r="G31" s="11">
        <v>35</v>
      </c>
      <c r="H31" s="11">
        <v>12</v>
      </c>
      <c r="I31" s="11">
        <v>1.5</v>
      </c>
      <c r="J31" s="11">
        <v>95</v>
      </c>
      <c r="K31" s="11">
        <v>1010</v>
      </c>
      <c r="L31" s="11">
        <v>56</v>
      </c>
      <c r="M31" s="11">
        <v>4</v>
      </c>
      <c r="N31" s="11">
        <v>13</v>
      </c>
      <c r="O31" s="11">
        <v>20</v>
      </c>
      <c r="P31" s="11">
        <v>15</v>
      </c>
      <c r="Q31" s="11">
        <v>30</v>
      </c>
    </row>
    <row r="32" spans="1:17" x14ac:dyDescent="0.15">
      <c r="A32" s="8">
        <v>31</v>
      </c>
      <c r="B32" s="9" t="s">
        <v>15</v>
      </c>
      <c r="C32" s="10" t="s">
        <v>45</v>
      </c>
      <c r="D32" s="11">
        <v>560</v>
      </c>
      <c r="E32" s="11">
        <v>41</v>
      </c>
      <c r="F32" s="11">
        <v>180</v>
      </c>
      <c r="G32" s="11">
        <v>20</v>
      </c>
      <c r="H32" s="11">
        <v>5</v>
      </c>
      <c r="I32" s="11">
        <v>0</v>
      </c>
      <c r="J32" s="11">
        <v>115</v>
      </c>
      <c r="K32" s="11">
        <v>1550</v>
      </c>
      <c r="L32" s="11">
        <v>56</v>
      </c>
      <c r="M32" s="11">
        <v>4</v>
      </c>
      <c r="N32" s="11">
        <v>14</v>
      </c>
      <c r="O32" s="11">
        <v>20</v>
      </c>
      <c r="P32" s="11">
        <v>25</v>
      </c>
      <c r="Q32" s="11">
        <v>30</v>
      </c>
    </row>
    <row r="33" spans="1:17" x14ac:dyDescent="0.15">
      <c r="A33" s="8">
        <v>32</v>
      </c>
      <c r="B33" s="9" t="s">
        <v>15</v>
      </c>
      <c r="C33" s="10" t="s">
        <v>46</v>
      </c>
      <c r="D33" s="11">
        <v>730</v>
      </c>
      <c r="E33" s="11">
        <v>32</v>
      </c>
      <c r="F33" s="11">
        <v>300</v>
      </c>
      <c r="G33" s="11">
        <v>33</v>
      </c>
      <c r="H33" s="11">
        <v>7</v>
      </c>
      <c r="I33" s="11">
        <v>0</v>
      </c>
      <c r="J33" s="11">
        <v>80</v>
      </c>
      <c r="K33" s="11">
        <v>1430</v>
      </c>
      <c r="L33" s="11">
        <v>75</v>
      </c>
      <c r="M33" s="11">
        <v>5</v>
      </c>
      <c r="N33" s="11">
        <v>13</v>
      </c>
      <c r="O33" s="11">
        <v>20</v>
      </c>
      <c r="P33" s="11">
        <v>20</v>
      </c>
      <c r="Q33" s="11">
        <v>30</v>
      </c>
    </row>
    <row r="34" spans="1:17" x14ac:dyDescent="0.15">
      <c r="A34" s="8">
        <v>33</v>
      </c>
      <c r="B34" s="9" t="s">
        <v>15</v>
      </c>
      <c r="C34" s="10" t="s">
        <v>47</v>
      </c>
      <c r="D34" s="11">
        <v>690</v>
      </c>
      <c r="E34" s="11">
        <v>38</v>
      </c>
      <c r="F34" s="11">
        <v>340</v>
      </c>
      <c r="G34" s="11">
        <v>37</v>
      </c>
      <c r="H34" s="11">
        <v>14</v>
      </c>
      <c r="I34" s="11">
        <v>1.5</v>
      </c>
      <c r="J34" s="11">
        <v>110</v>
      </c>
      <c r="K34" s="11">
        <v>1310</v>
      </c>
      <c r="L34" s="11">
        <v>51</v>
      </c>
      <c r="M34" s="11">
        <v>3</v>
      </c>
      <c r="N34" s="11">
        <v>14</v>
      </c>
      <c r="O34" s="11">
        <v>6</v>
      </c>
      <c r="P34" s="11">
        <v>15</v>
      </c>
      <c r="Q34" s="11">
        <v>15</v>
      </c>
    </row>
    <row r="35" spans="1:17" x14ac:dyDescent="0.15">
      <c r="A35" s="8">
        <v>34</v>
      </c>
      <c r="B35" s="9" t="s">
        <v>15</v>
      </c>
      <c r="C35" s="10" t="s">
        <v>48</v>
      </c>
      <c r="D35" s="11">
        <v>630</v>
      </c>
      <c r="E35" s="11">
        <v>48</v>
      </c>
      <c r="F35" s="11">
        <v>200</v>
      </c>
      <c r="G35" s="11">
        <v>22</v>
      </c>
      <c r="H35" s="11">
        <v>7</v>
      </c>
      <c r="I35" s="11">
        <v>0</v>
      </c>
      <c r="J35" s="11">
        <v>135</v>
      </c>
      <c r="K35" s="11">
        <v>1930</v>
      </c>
      <c r="L35" s="11">
        <v>61</v>
      </c>
      <c r="M35" s="11">
        <v>4</v>
      </c>
      <c r="N35" s="11">
        <v>18</v>
      </c>
      <c r="O35" s="11">
        <v>4</v>
      </c>
      <c r="P35" s="11">
        <v>30</v>
      </c>
      <c r="Q35" s="11">
        <v>25</v>
      </c>
    </row>
    <row r="36" spans="1:17" x14ac:dyDescent="0.15">
      <c r="A36" s="8">
        <v>35</v>
      </c>
      <c r="B36" s="9" t="s">
        <v>15</v>
      </c>
      <c r="C36" s="10" t="s">
        <v>49</v>
      </c>
      <c r="D36" s="11">
        <v>800</v>
      </c>
      <c r="E36" s="11">
        <v>39</v>
      </c>
      <c r="F36" s="11">
        <v>320</v>
      </c>
      <c r="G36" s="11">
        <v>36</v>
      </c>
      <c r="H36" s="11">
        <v>9</v>
      </c>
      <c r="I36" s="11">
        <v>0.5</v>
      </c>
      <c r="J36" s="11">
        <v>95</v>
      </c>
      <c r="K36" s="11">
        <v>1820</v>
      </c>
      <c r="L36" s="11">
        <v>80</v>
      </c>
      <c r="M36" s="11">
        <v>5</v>
      </c>
      <c r="N36" s="11">
        <v>18</v>
      </c>
      <c r="O36" s="11">
        <v>4</v>
      </c>
      <c r="P36" s="11">
        <v>20</v>
      </c>
      <c r="Q36" s="11">
        <v>30</v>
      </c>
    </row>
    <row r="37" spans="1:17" x14ac:dyDescent="0.15">
      <c r="A37" s="8">
        <v>36</v>
      </c>
      <c r="B37" s="9" t="s">
        <v>15</v>
      </c>
      <c r="C37" s="10" t="s">
        <v>50</v>
      </c>
      <c r="D37" s="11">
        <v>370</v>
      </c>
      <c r="E37" s="11">
        <v>28</v>
      </c>
      <c r="F37" s="11">
        <v>190</v>
      </c>
      <c r="G37" s="11">
        <v>21</v>
      </c>
      <c r="H37" s="11">
        <v>3.5</v>
      </c>
      <c r="I37" s="11">
        <v>0</v>
      </c>
      <c r="J37" s="11">
        <v>70</v>
      </c>
      <c r="K37" s="11">
        <v>910</v>
      </c>
      <c r="L37" s="11">
        <v>16</v>
      </c>
      <c r="M37" s="11">
        <v>0</v>
      </c>
      <c r="N37" s="11">
        <v>0</v>
      </c>
      <c r="O37" s="11">
        <v>0</v>
      </c>
      <c r="P37" s="11">
        <v>0</v>
      </c>
      <c r="Q37" s="11">
        <v>2</v>
      </c>
    </row>
    <row r="38" spans="1:17" x14ac:dyDescent="0.15">
      <c r="A38" s="8">
        <v>37</v>
      </c>
      <c r="B38" s="9" t="s">
        <v>15</v>
      </c>
      <c r="C38" s="10" t="s">
        <v>51</v>
      </c>
      <c r="D38" s="11">
        <v>480</v>
      </c>
      <c r="E38" s="11">
        <v>38</v>
      </c>
      <c r="F38" s="11">
        <v>250</v>
      </c>
      <c r="G38" s="11">
        <v>28</v>
      </c>
      <c r="H38" s="11">
        <v>4.5</v>
      </c>
      <c r="I38" s="11">
        <v>0</v>
      </c>
      <c r="J38" s="11">
        <v>95</v>
      </c>
      <c r="K38" s="11">
        <v>1290</v>
      </c>
      <c r="L38" s="11">
        <v>21</v>
      </c>
      <c r="M38" s="11">
        <v>0</v>
      </c>
      <c r="N38" s="11">
        <v>1</v>
      </c>
      <c r="O38" s="11">
        <v>0</v>
      </c>
      <c r="P38" s="11">
        <v>0</v>
      </c>
      <c r="Q38" s="11">
        <v>2</v>
      </c>
    </row>
    <row r="39" spans="1:17" x14ac:dyDescent="0.15">
      <c r="A39" s="8">
        <v>38</v>
      </c>
      <c r="B39" s="9" t="s">
        <v>15</v>
      </c>
      <c r="C39" s="10" t="s">
        <v>52</v>
      </c>
      <c r="D39" s="11">
        <v>760</v>
      </c>
      <c r="E39" s="11">
        <v>58</v>
      </c>
      <c r="F39" s="11">
        <v>390</v>
      </c>
      <c r="G39" s="11">
        <v>44</v>
      </c>
      <c r="H39" s="11">
        <v>8</v>
      </c>
      <c r="I39" s="11">
        <v>0.5</v>
      </c>
      <c r="J39" s="11">
        <v>145</v>
      </c>
      <c r="K39" s="11">
        <v>1890</v>
      </c>
      <c r="L39" s="11">
        <v>32</v>
      </c>
      <c r="M39" s="11">
        <v>1</v>
      </c>
      <c r="N39" s="11">
        <v>1</v>
      </c>
      <c r="O39" s="11">
        <v>0</v>
      </c>
      <c r="P39" s="11">
        <v>0</v>
      </c>
      <c r="Q39" s="11">
        <v>2</v>
      </c>
    </row>
    <row r="40" spans="1:17" x14ac:dyDescent="0.15">
      <c r="A40" s="8">
        <v>39</v>
      </c>
      <c r="B40" s="9" t="s">
        <v>15</v>
      </c>
      <c r="C40" s="10" t="s">
        <v>53</v>
      </c>
      <c r="D40" s="11">
        <v>1210</v>
      </c>
      <c r="E40" s="11">
        <v>94</v>
      </c>
      <c r="F40" s="11">
        <v>630</v>
      </c>
      <c r="G40" s="11">
        <v>70</v>
      </c>
      <c r="H40" s="11">
        <v>12</v>
      </c>
      <c r="I40" s="11">
        <v>1</v>
      </c>
      <c r="J40" s="11">
        <v>240</v>
      </c>
      <c r="K40" s="11">
        <v>3230</v>
      </c>
      <c r="L40" s="11">
        <v>52</v>
      </c>
      <c r="M40" s="11">
        <v>1</v>
      </c>
      <c r="N40" s="11">
        <v>4</v>
      </c>
      <c r="O40" s="11">
        <v>0</v>
      </c>
      <c r="P40" s="11">
        <v>0</v>
      </c>
      <c r="Q40" s="11">
        <v>4</v>
      </c>
    </row>
    <row r="41" spans="1:17" x14ac:dyDescent="0.15">
      <c r="A41" s="8">
        <v>40</v>
      </c>
      <c r="B41" s="9" t="s">
        <v>15</v>
      </c>
      <c r="C41" s="10" t="s">
        <v>54</v>
      </c>
      <c r="D41" s="11">
        <v>1510</v>
      </c>
      <c r="E41" s="11">
        <v>115</v>
      </c>
      <c r="F41" s="11">
        <v>790</v>
      </c>
      <c r="G41" s="11">
        <v>88</v>
      </c>
      <c r="H41" s="11">
        <v>15</v>
      </c>
      <c r="I41" s="11">
        <v>1</v>
      </c>
      <c r="J41" s="11">
        <v>295</v>
      </c>
      <c r="K41" s="11">
        <v>3770</v>
      </c>
      <c r="L41" s="11">
        <v>64</v>
      </c>
      <c r="M41" s="11">
        <v>1</v>
      </c>
      <c r="N41" s="11">
        <v>2</v>
      </c>
      <c r="O41" s="11">
        <v>0</v>
      </c>
      <c r="P41" s="11">
        <v>2</v>
      </c>
      <c r="Q41" s="11">
        <v>6</v>
      </c>
    </row>
    <row r="42" spans="1:17" x14ac:dyDescent="0.15">
      <c r="A42" s="8">
        <v>41</v>
      </c>
      <c r="B42" s="9" t="s">
        <v>15</v>
      </c>
      <c r="C42" s="10" t="s">
        <v>55</v>
      </c>
      <c r="D42" s="11">
        <v>2430</v>
      </c>
      <c r="E42" s="11">
        <v>186</v>
      </c>
      <c r="F42" s="11">
        <v>1270</v>
      </c>
      <c r="G42" s="11">
        <v>141</v>
      </c>
      <c r="H42" s="11">
        <v>24</v>
      </c>
      <c r="I42" s="11">
        <v>2</v>
      </c>
      <c r="J42" s="11">
        <v>475</v>
      </c>
      <c r="K42" s="11">
        <v>6080</v>
      </c>
      <c r="L42" s="11">
        <v>103</v>
      </c>
      <c r="M42" s="11">
        <v>2</v>
      </c>
      <c r="N42" s="11">
        <v>3</v>
      </c>
      <c r="O42" s="11">
        <v>0</v>
      </c>
      <c r="P42" s="11">
        <v>2</v>
      </c>
      <c r="Q42" s="11">
        <v>8</v>
      </c>
    </row>
    <row r="43" spans="1:17" x14ac:dyDescent="0.15">
      <c r="A43" s="8">
        <v>42</v>
      </c>
      <c r="B43" s="9" t="s">
        <v>15</v>
      </c>
      <c r="C43" s="10" t="s">
        <v>56</v>
      </c>
      <c r="D43" s="11">
        <v>180</v>
      </c>
      <c r="E43" s="11">
        <v>10</v>
      </c>
      <c r="F43" s="11">
        <v>100</v>
      </c>
      <c r="G43" s="11">
        <v>11</v>
      </c>
      <c r="H43" s="11">
        <v>2</v>
      </c>
      <c r="I43" s="11">
        <v>0</v>
      </c>
      <c r="J43" s="11">
        <v>30</v>
      </c>
      <c r="K43" s="11">
        <v>340</v>
      </c>
      <c r="L43" s="11">
        <v>11</v>
      </c>
      <c r="M43" s="11">
        <v>1</v>
      </c>
      <c r="N43" s="11">
        <v>0</v>
      </c>
      <c r="O43" s="11">
        <v>0</v>
      </c>
      <c r="P43" s="11">
        <v>2</v>
      </c>
      <c r="Q43" s="11">
        <v>0</v>
      </c>
    </row>
    <row r="44" spans="1:17" x14ac:dyDescent="0.15">
      <c r="A44" s="8">
        <v>43</v>
      </c>
      <c r="B44" s="9" t="s">
        <v>15</v>
      </c>
      <c r="C44" s="10" t="s">
        <v>57</v>
      </c>
      <c r="D44" s="11">
        <v>270</v>
      </c>
      <c r="E44" s="11">
        <v>15</v>
      </c>
      <c r="F44" s="11">
        <v>140</v>
      </c>
      <c r="G44" s="11">
        <v>16</v>
      </c>
      <c r="H44" s="11">
        <v>2.5</v>
      </c>
      <c r="I44" s="11">
        <v>0</v>
      </c>
      <c r="J44" s="11">
        <v>45</v>
      </c>
      <c r="K44" s="11">
        <v>510</v>
      </c>
      <c r="L44" s="11">
        <v>16</v>
      </c>
      <c r="M44" s="11">
        <v>1</v>
      </c>
      <c r="N44" s="11">
        <v>0</v>
      </c>
      <c r="O44" s="11">
        <v>0</v>
      </c>
      <c r="P44" s="11">
        <v>2</v>
      </c>
      <c r="Q44" s="11">
        <v>0</v>
      </c>
    </row>
    <row r="45" spans="1:17" x14ac:dyDescent="0.15">
      <c r="A45" s="8">
        <v>44</v>
      </c>
      <c r="B45" s="9" t="s">
        <v>15</v>
      </c>
      <c r="C45" s="10" t="s">
        <v>58</v>
      </c>
      <c r="D45" s="11">
        <v>440</v>
      </c>
      <c r="E45" s="11">
        <v>24</v>
      </c>
      <c r="F45" s="11">
        <v>240</v>
      </c>
      <c r="G45" s="11">
        <v>27</v>
      </c>
      <c r="H45" s="11">
        <v>4.5</v>
      </c>
      <c r="I45" s="11">
        <v>0</v>
      </c>
      <c r="J45" s="11">
        <v>75</v>
      </c>
      <c r="K45" s="11">
        <v>840</v>
      </c>
      <c r="L45" s="11">
        <v>26</v>
      </c>
      <c r="M45" s="11">
        <v>2</v>
      </c>
      <c r="N45" s="11">
        <v>0</v>
      </c>
      <c r="O45" s="11">
        <v>0</v>
      </c>
      <c r="P45" s="11">
        <v>4</v>
      </c>
      <c r="Q45" s="11">
        <v>2</v>
      </c>
    </row>
    <row r="46" spans="1:17" x14ac:dyDescent="0.15">
      <c r="A46" s="8">
        <v>45</v>
      </c>
      <c r="B46" s="9" t="s">
        <v>15</v>
      </c>
      <c r="C46" s="10" t="s">
        <v>59</v>
      </c>
      <c r="D46" s="11">
        <v>890</v>
      </c>
      <c r="E46" s="11">
        <v>49</v>
      </c>
      <c r="F46" s="11">
        <v>480</v>
      </c>
      <c r="G46" s="11">
        <v>53</v>
      </c>
      <c r="H46" s="11">
        <v>9</v>
      </c>
      <c r="I46" s="11">
        <v>0</v>
      </c>
      <c r="J46" s="11">
        <v>145</v>
      </c>
      <c r="K46" s="11">
        <v>1680</v>
      </c>
      <c r="L46" s="11">
        <v>53</v>
      </c>
      <c r="M46" s="11">
        <v>4</v>
      </c>
      <c r="N46" s="11">
        <v>0</v>
      </c>
      <c r="O46" s="11">
        <v>0</v>
      </c>
      <c r="P46" s="11">
        <v>8</v>
      </c>
      <c r="Q46" s="11">
        <v>4</v>
      </c>
    </row>
    <row r="47" spans="1:17" x14ac:dyDescent="0.15">
      <c r="A47" s="8">
        <v>46</v>
      </c>
      <c r="B47" s="9" t="s">
        <v>15</v>
      </c>
      <c r="C47" s="10" t="s">
        <v>60</v>
      </c>
      <c r="D47" s="11">
        <v>1770</v>
      </c>
      <c r="E47" s="11">
        <v>98</v>
      </c>
      <c r="F47" s="11">
        <v>960</v>
      </c>
      <c r="G47" s="11">
        <v>107</v>
      </c>
      <c r="H47" s="11">
        <v>18</v>
      </c>
      <c r="I47" s="11">
        <v>0.5</v>
      </c>
      <c r="J47" s="11">
        <v>295</v>
      </c>
      <c r="K47" s="11">
        <v>3370</v>
      </c>
      <c r="L47" s="11">
        <v>105</v>
      </c>
      <c r="M47" s="11">
        <v>7</v>
      </c>
      <c r="N47" s="11">
        <v>1</v>
      </c>
      <c r="O47" s="11">
        <v>0</v>
      </c>
      <c r="P47" s="11">
        <v>15</v>
      </c>
      <c r="Q47" s="11">
        <v>6</v>
      </c>
    </row>
    <row r="48" spans="1:17" x14ac:dyDescent="0.15">
      <c r="A48" s="8">
        <v>47</v>
      </c>
      <c r="B48" s="9" t="s">
        <v>15</v>
      </c>
      <c r="C48" s="10" t="s">
        <v>61</v>
      </c>
      <c r="D48" s="11">
        <v>640</v>
      </c>
      <c r="E48" s="11">
        <v>39</v>
      </c>
      <c r="F48" s="11">
        <v>240</v>
      </c>
      <c r="G48" s="11">
        <v>27</v>
      </c>
      <c r="H48" s="11">
        <v>4</v>
      </c>
      <c r="I48" s="11">
        <v>0</v>
      </c>
      <c r="J48" s="11">
        <v>105</v>
      </c>
      <c r="K48" s="11">
        <v>1780</v>
      </c>
      <c r="L48" s="11">
        <v>63</v>
      </c>
      <c r="M48" s="11">
        <v>2</v>
      </c>
      <c r="N48" s="11">
        <v>35</v>
      </c>
      <c r="O48" s="11">
        <v>4</v>
      </c>
      <c r="P48" s="11">
        <v>15</v>
      </c>
      <c r="Q48" s="11">
        <v>4</v>
      </c>
    </row>
    <row r="49" spans="1:17" x14ac:dyDescent="0.15">
      <c r="A49" s="8">
        <v>48</v>
      </c>
      <c r="B49" s="9" t="s">
        <v>15</v>
      </c>
      <c r="C49" s="10" t="s">
        <v>62</v>
      </c>
      <c r="D49" s="11">
        <v>960</v>
      </c>
      <c r="E49" s="11">
        <v>58</v>
      </c>
      <c r="F49" s="11">
        <v>360</v>
      </c>
      <c r="G49" s="11">
        <v>40</v>
      </c>
      <c r="H49" s="11">
        <v>6</v>
      </c>
      <c r="I49" s="11">
        <v>0</v>
      </c>
      <c r="J49" s="11">
        <v>160</v>
      </c>
      <c r="K49" s="11">
        <v>2670</v>
      </c>
      <c r="L49" s="11">
        <v>94</v>
      </c>
      <c r="M49" s="11">
        <v>3</v>
      </c>
      <c r="N49" s="11">
        <v>52</v>
      </c>
      <c r="O49" s="11">
        <v>4</v>
      </c>
      <c r="P49" s="11">
        <v>25</v>
      </c>
      <c r="Q49" s="11">
        <v>8</v>
      </c>
    </row>
    <row r="50" spans="1:17" x14ac:dyDescent="0.15">
      <c r="A50" s="8">
        <v>49</v>
      </c>
      <c r="B50" s="9" t="s">
        <v>15</v>
      </c>
      <c r="C50" s="10" t="s">
        <v>63</v>
      </c>
      <c r="D50" s="11">
        <v>1600</v>
      </c>
      <c r="E50" s="11">
        <v>97</v>
      </c>
      <c r="F50" s="11">
        <v>600</v>
      </c>
      <c r="G50" s="11">
        <v>66</v>
      </c>
      <c r="H50" s="11">
        <v>10</v>
      </c>
      <c r="I50" s="11">
        <v>0</v>
      </c>
      <c r="J50" s="11">
        <v>265</v>
      </c>
      <c r="K50" s="11">
        <v>4450</v>
      </c>
      <c r="L50" s="11">
        <v>156</v>
      </c>
      <c r="M50" s="11">
        <v>5</v>
      </c>
      <c r="N50" s="11">
        <v>87</v>
      </c>
      <c r="O50" s="11">
        <v>8</v>
      </c>
      <c r="P50" s="11">
        <v>40</v>
      </c>
      <c r="Q50" s="11">
        <v>10</v>
      </c>
    </row>
    <row r="51" spans="1:17" x14ac:dyDescent="0.15">
      <c r="A51" s="8">
        <v>50</v>
      </c>
      <c r="B51" s="9" t="s">
        <v>15</v>
      </c>
      <c r="C51" s="10" t="s">
        <v>64</v>
      </c>
      <c r="D51" s="11">
        <v>140</v>
      </c>
      <c r="E51" s="11">
        <v>7</v>
      </c>
      <c r="F51" s="11">
        <v>70</v>
      </c>
      <c r="G51" s="11">
        <v>7</v>
      </c>
      <c r="H51" s="11">
        <v>0.5</v>
      </c>
      <c r="I51" s="11">
        <v>0</v>
      </c>
      <c r="J51" s="11">
        <v>0</v>
      </c>
      <c r="K51" s="11">
        <v>20</v>
      </c>
      <c r="L51" s="11">
        <v>13</v>
      </c>
      <c r="M51" s="11">
        <v>5</v>
      </c>
      <c r="N51" s="11">
        <v>7</v>
      </c>
      <c r="O51" s="11">
        <v>180</v>
      </c>
      <c r="P51" s="11">
        <v>45</v>
      </c>
      <c r="Q51" s="11">
        <v>10</v>
      </c>
    </row>
    <row r="52" spans="1:17" x14ac:dyDescent="0.15">
      <c r="A52" s="8">
        <v>51</v>
      </c>
      <c r="B52" s="9" t="s">
        <v>15</v>
      </c>
      <c r="C52" s="10" t="s">
        <v>65</v>
      </c>
      <c r="D52" s="11">
        <v>270</v>
      </c>
      <c r="E52" s="11">
        <v>31</v>
      </c>
      <c r="F52" s="11">
        <v>80</v>
      </c>
      <c r="G52" s="11">
        <v>9</v>
      </c>
      <c r="H52" s="11">
        <v>1</v>
      </c>
      <c r="I52" s="11">
        <v>0</v>
      </c>
      <c r="J52" s="11">
        <v>80</v>
      </c>
      <c r="K52" s="11">
        <v>740</v>
      </c>
      <c r="L52" s="11">
        <v>18</v>
      </c>
      <c r="M52" s="11">
        <v>5</v>
      </c>
      <c r="N52" s="11">
        <v>10</v>
      </c>
      <c r="O52" s="11">
        <v>180</v>
      </c>
      <c r="P52" s="11">
        <v>70</v>
      </c>
      <c r="Q52" s="11">
        <v>10</v>
      </c>
    </row>
    <row r="53" spans="1:17" x14ac:dyDescent="0.15">
      <c r="A53" s="8">
        <v>52</v>
      </c>
      <c r="B53" s="9" t="s">
        <v>15</v>
      </c>
      <c r="C53" s="10" t="s">
        <v>66</v>
      </c>
      <c r="D53" s="11">
        <v>490</v>
      </c>
      <c r="E53" s="11">
        <v>33</v>
      </c>
      <c r="F53" s="11">
        <v>250</v>
      </c>
      <c r="G53" s="11">
        <v>28</v>
      </c>
      <c r="H53" s="11">
        <v>8</v>
      </c>
      <c r="I53" s="11">
        <v>0</v>
      </c>
      <c r="J53" s="11">
        <v>95</v>
      </c>
      <c r="K53" s="11">
        <v>1120</v>
      </c>
      <c r="L53" s="11">
        <v>28</v>
      </c>
      <c r="M53" s="11">
        <v>4</v>
      </c>
      <c r="N53" s="11">
        <v>4</v>
      </c>
      <c r="O53" s="11">
        <v>180</v>
      </c>
      <c r="P53" s="11">
        <v>60</v>
      </c>
      <c r="Q53" s="11">
        <v>15</v>
      </c>
    </row>
    <row r="54" spans="1:17" x14ac:dyDescent="0.15">
      <c r="A54" s="8">
        <v>53</v>
      </c>
      <c r="B54" s="9" t="s">
        <v>15</v>
      </c>
      <c r="C54" s="10" t="s">
        <v>67</v>
      </c>
      <c r="D54" s="11">
        <v>190</v>
      </c>
      <c r="E54" s="11">
        <v>14</v>
      </c>
      <c r="F54" s="11">
        <v>110</v>
      </c>
      <c r="G54" s="11">
        <v>12</v>
      </c>
      <c r="H54" s="11">
        <v>5</v>
      </c>
      <c r="I54" s="11">
        <v>0</v>
      </c>
      <c r="J54" s="11">
        <v>40</v>
      </c>
      <c r="K54" s="11">
        <v>660</v>
      </c>
      <c r="L54" s="11">
        <v>9</v>
      </c>
      <c r="M54" s="11">
        <v>3</v>
      </c>
      <c r="N54" s="11">
        <v>3</v>
      </c>
      <c r="O54" s="11">
        <v>180</v>
      </c>
      <c r="P54" s="11">
        <v>50</v>
      </c>
      <c r="Q54" s="11">
        <v>15</v>
      </c>
    </row>
    <row r="55" spans="1:17" x14ac:dyDescent="0.15">
      <c r="A55" s="8">
        <v>54</v>
      </c>
      <c r="B55" s="9" t="s">
        <v>15</v>
      </c>
      <c r="C55" s="10" t="s">
        <v>68</v>
      </c>
      <c r="D55" s="11">
        <v>320</v>
      </c>
      <c r="E55" s="11">
        <v>42</v>
      </c>
      <c r="F55" s="11">
        <v>120</v>
      </c>
      <c r="G55" s="11">
        <v>14</v>
      </c>
      <c r="H55" s="11">
        <v>6</v>
      </c>
      <c r="I55" s="11">
        <v>0</v>
      </c>
      <c r="J55" s="11">
        <v>45</v>
      </c>
      <c r="K55" s="11">
        <v>1230</v>
      </c>
      <c r="L55" s="11">
        <v>9</v>
      </c>
      <c r="M55" s="11">
        <v>3</v>
      </c>
      <c r="N55" s="11">
        <v>4</v>
      </c>
      <c r="O55" s="11">
        <v>180</v>
      </c>
      <c r="P55" s="11">
        <v>60</v>
      </c>
      <c r="Q55" s="11">
        <v>15</v>
      </c>
    </row>
    <row r="56" spans="1:17" x14ac:dyDescent="0.15">
      <c r="A56" s="8">
        <v>55</v>
      </c>
      <c r="B56" s="9" t="s">
        <v>15</v>
      </c>
      <c r="C56" s="10" t="s">
        <v>69</v>
      </c>
      <c r="D56" s="11">
        <v>490</v>
      </c>
      <c r="E56" s="11">
        <v>33</v>
      </c>
      <c r="F56" s="11">
        <v>250</v>
      </c>
      <c r="G56" s="11">
        <v>28</v>
      </c>
      <c r="H56" s="11">
        <v>8</v>
      </c>
      <c r="I56" s="11">
        <v>0</v>
      </c>
      <c r="J56" s="11">
        <v>95</v>
      </c>
      <c r="K56" s="11">
        <v>1120</v>
      </c>
      <c r="L56" s="11">
        <v>28</v>
      </c>
      <c r="M56" s="11">
        <v>4</v>
      </c>
      <c r="N56" s="11">
        <v>4</v>
      </c>
      <c r="O56" s="11">
        <v>180</v>
      </c>
      <c r="P56" s="11">
        <v>60</v>
      </c>
      <c r="Q56" s="11">
        <v>15</v>
      </c>
    </row>
    <row r="57" spans="1:17" x14ac:dyDescent="0.15">
      <c r="A57" s="8">
        <v>56</v>
      </c>
      <c r="B57" s="9" t="s">
        <v>15</v>
      </c>
      <c r="C57" s="10" t="s">
        <v>70</v>
      </c>
      <c r="D57" s="11">
        <v>220</v>
      </c>
      <c r="E57" s="11">
        <v>8</v>
      </c>
      <c r="F57" s="11">
        <v>90</v>
      </c>
      <c r="G57" s="11">
        <v>10</v>
      </c>
      <c r="H57" s="11">
        <v>3.5</v>
      </c>
      <c r="I57" s="11">
        <v>0</v>
      </c>
      <c r="J57" s="11">
        <v>15</v>
      </c>
      <c r="K57" s="11">
        <v>500</v>
      </c>
      <c r="L57" s="11">
        <v>26</v>
      </c>
      <c r="M57" s="11">
        <v>6</v>
      </c>
      <c r="N57" s="11">
        <v>9</v>
      </c>
      <c r="O57" s="11">
        <v>180</v>
      </c>
      <c r="P57" s="11">
        <v>40</v>
      </c>
      <c r="Q57" s="11">
        <v>20</v>
      </c>
    </row>
    <row r="58" spans="1:17" x14ac:dyDescent="0.15">
      <c r="A58" s="8">
        <v>57</v>
      </c>
      <c r="B58" s="9" t="s">
        <v>15</v>
      </c>
      <c r="C58" s="10" t="s">
        <v>71</v>
      </c>
      <c r="D58" s="11">
        <v>350</v>
      </c>
      <c r="E58" s="11">
        <v>37</v>
      </c>
      <c r="F58" s="11">
        <v>100</v>
      </c>
      <c r="G58" s="11">
        <v>12</v>
      </c>
      <c r="H58" s="11">
        <v>4.5</v>
      </c>
      <c r="I58" s="11">
        <v>0</v>
      </c>
      <c r="J58" s="11">
        <v>110</v>
      </c>
      <c r="K58" s="11">
        <v>1070</v>
      </c>
      <c r="L58" s="11">
        <v>27</v>
      </c>
      <c r="M58" s="11">
        <v>6</v>
      </c>
      <c r="N58" s="11">
        <v>9</v>
      </c>
      <c r="O58" s="11">
        <v>180</v>
      </c>
      <c r="P58" s="11">
        <v>50</v>
      </c>
      <c r="Q58" s="11">
        <v>20</v>
      </c>
    </row>
    <row r="59" spans="1:17" x14ac:dyDescent="0.15">
      <c r="A59" s="8">
        <v>58</v>
      </c>
      <c r="B59" s="9" t="s">
        <v>15</v>
      </c>
      <c r="C59" s="10" t="s">
        <v>72</v>
      </c>
      <c r="D59" s="11">
        <v>520</v>
      </c>
      <c r="E59" s="11">
        <v>28</v>
      </c>
      <c r="F59" s="11">
        <v>230</v>
      </c>
      <c r="G59" s="11">
        <v>25</v>
      </c>
      <c r="H59" s="11">
        <v>6</v>
      </c>
      <c r="I59" s="11">
        <v>0</v>
      </c>
      <c r="J59" s="11">
        <v>75</v>
      </c>
      <c r="K59" s="11">
        <v>960</v>
      </c>
      <c r="L59" s="11">
        <v>46</v>
      </c>
      <c r="M59" s="11">
        <v>8</v>
      </c>
      <c r="N59" s="11">
        <v>9</v>
      </c>
      <c r="O59" s="11">
        <v>180</v>
      </c>
      <c r="P59" s="11">
        <v>40</v>
      </c>
      <c r="Q59" s="11">
        <v>20</v>
      </c>
    </row>
    <row r="60" spans="1:17" x14ac:dyDescent="0.15">
      <c r="A60" s="8">
        <v>59</v>
      </c>
      <c r="B60" s="9" t="s">
        <v>73</v>
      </c>
      <c r="C60" s="10" t="s">
        <v>74</v>
      </c>
      <c r="D60" s="11">
        <v>430</v>
      </c>
      <c r="E60" s="11">
        <v>37</v>
      </c>
      <c r="F60" s="11">
        <v>144</v>
      </c>
      <c r="G60" s="11">
        <v>16</v>
      </c>
      <c r="H60" s="11">
        <v>8</v>
      </c>
      <c r="I60" s="11">
        <v>0</v>
      </c>
      <c r="J60" s="11">
        <v>85</v>
      </c>
      <c r="K60" s="11">
        <v>1120</v>
      </c>
      <c r="L60" s="11">
        <v>37</v>
      </c>
      <c r="M60" s="11">
        <v>3</v>
      </c>
      <c r="N60" s="11">
        <v>7</v>
      </c>
      <c r="O60" s="11">
        <v>30</v>
      </c>
      <c r="P60" s="11">
        <v>40</v>
      </c>
      <c r="Q60" s="11">
        <v>25</v>
      </c>
    </row>
    <row r="61" spans="1:17" x14ac:dyDescent="0.15">
      <c r="A61" s="8">
        <v>60</v>
      </c>
      <c r="B61" s="9" t="s">
        <v>73</v>
      </c>
      <c r="C61" s="10" t="s">
        <v>75</v>
      </c>
      <c r="D61" s="11">
        <v>310</v>
      </c>
      <c r="E61" s="11">
        <v>29</v>
      </c>
      <c r="F61" s="11">
        <v>54</v>
      </c>
      <c r="G61" s="11">
        <v>6</v>
      </c>
      <c r="H61" s="11">
        <v>2</v>
      </c>
      <c r="I61" s="11">
        <v>0</v>
      </c>
      <c r="J61" s="11">
        <v>55</v>
      </c>
      <c r="K61" s="11">
        <v>820</v>
      </c>
      <c r="L61" s="11">
        <v>36</v>
      </c>
      <c r="M61" s="11">
        <v>3</v>
      </c>
      <c r="N61" s="11">
        <v>7</v>
      </c>
      <c r="O61" s="11">
        <v>25</v>
      </c>
      <c r="P61" s="11">
        <v>40</v>
      </c>
      <c r="Q61" s="11">
        <v>10</v>
      </c>
    </row>
    <row r="62" spans="1:17" x14ac:dyDescent="0.15">
      <c r="A62" s="8">
        <v>61</v>
      </c>
      <c r="B62" s="9" t="s">
        <v>73</v>
      </c>
      <c r="C62" s="10" t="s">
        <v>76</v>
      </c>
      <c r="D62" s="11">
        <v>270</v>
      </c>
      <c r="E62" s="11">
        <v>16</v>
      </c>
      <c r="F62" s="11">
        <v>99</v>
      </c>
      <c r="G62" s="11">
        <v>11</v>
      </c>
      <c r="H62" s="11">
        <v>2.5</v>
      </c>
      <c r="I62" s="11">
        <v>0</v>
      </c>
      <c r="J62" s="11">
        <v>45</v>
      </c>
      <c r="K62" s="11">
        <v>800</v>
      </c>
      <c r="L62" s="11">
        <v>26</v>
      </c>
      <c r="M62" s="11">
        <v>1</v>
      </c>
      <c r="N62" s="11">
        <v>4</v>
      </c>
      <c r="O62" s="10" t="s">
        <v>77</v>
      </c>
      <c r="P62" s="11">
        <v>0</v>
      </c>
      <c r="Q62" s="11">
        <v>2</v>
      </c>
    </row>
    <row r="63" spans="1:17" x14ac:dyDescent="0.15">
      <c r="A63" s="8">
        <v>62</v>
      </c>
      <c r="B63" s="9" t="s">
        <v>73</v>
      </c>
      <c r="C63" s="10" t="s">
        <v>78</v>
      </c>
      <c r="D63" s="11">
        <v>120</v>
      </c>
      <c r="E63" s="11">
        <v>11</v>
      </c>
      <c r="F63" s="11">
        <v>54</v>
      </c>
      <c r="G63" s="11">
        <v>6</v>
      </c>
      <c r="H63" s="11">
        <v>3</v>
      </c>
      <c r="I63" s="11">
        <v>0</v>
      </c>
      <c r="J63" s="11">
        <v>25</v>
      </c>
      <c r="K63" s="11">
        <v>320</v>
      </c>
      <c r="L63" s="11">
        <v>6</v>
      </c>
      <c r="M63" s="11">
        <v>0</v>
      </c>
      <c r="N63" s="11">
        <v>1</v>
      </c>
      <c r="O63" s="11">
        <v>0</v>
      </c>
      <c r="P63" s="11">
        <v>0</v>
      </c>
      <c r="Q63" s="11">
        <v>2</v>
      </c>
    </row>
    <row r="64" spans="1:17" x14ac:dyDescent="0.15">
      <c r="A64" s="8">
        <v>63</v>
      </c>
      <c r="B64" s="9" t="s">
        <v>73</v>
      </c>
      <c r="C64" s="10" t="s">
        <v>79</v>
      </c>
      <c r="D64" s="11">
        <v>230</v>
      </c>
      <c r="E64" s="11">
        <v>22</v>
      </c>
      <c r="F64" s="11">
        <v>108</v>
      </c>
      <c r="G64" s="11">
        <v>12</v>
      </c>
      <c r="H64" s="11">
        <v>3</v>
      </c>
      <c r="I64" s="11">
        <v>0</v>
      </c>
      <c r="J64" s="11">
        <v>55</v>
      </c>
      <c r="K64" s="11">
        <v>630</v>
      </c>
      <c r="L64" s="11">
        <v>13</v>
      </c>
      <c r="M64" s="11">
        <v>1</v>
      </c>
      <c r="N64" s="11">
        <v>1</v>
      </c>
      <c r="O64" s="11">
        <v>0</v>
      </c>
      <c r="P64" s="11">
        <v>2</v>
      </c>
      <c r="Q64" s="11">
        <v>4</v>
      </c>
    </row>
    <row r="65" spans="1:17" x14ac:dyDescent="0.15">
      <c r="A65" s="8">
        <v>64</v>
      </c>
      <c r="B65" s="9" t="s">
        <v>73</v>
      </c>
      <c r="C65" s="10" t="s">
        <v>80</v>
      </c>
      <c r="D65" s="11">
        <v>350</v>
      </c>
      <c r="E65" s="11">
        <v>28</v>
      </c>
      <c r="F65" s="11">
        <v>153</v>
      </c>
      <c r="G65" s="11">
        <v>17</v>
      </c>
      <c r="H65" s="11">
        <v>3</v>
      </c>
      <c r="I65" s="11">
        <v>0</v>
      </c>
      <c r="J65" s="11">
        <v>70</v>
      </c>
      <c r="K65" s="11">
        <v>940</v>
      </c>
      <c r="L65" s="11">
        <v>22</v>
      </c>
      <c r="M65" s="11">
        <v>1</v>
      </c>
      <c r="N65" s="11">
        <v>3</v>
      </c>
      <c r="O65" s="11">
        <v>2</v>
      </c>
      <c r="P65" s="11">
        <v>2</v>
      </c>
      <c r="Q65" s="11">
        <v>6</v>
      </c>
    </row>
    <row r="66" spans="1:17" x14ac:dyDescent="0.15">
      <c r="A66" s="8">
        <v>65</v>
      </c>
      <c r="B66" s="9" t="s">
        <v>73</v>
      </c>
      <c r="C66" s="10" t="s">
        <v>81</v>
      </c>
      <c r="D66" s="11">
        <v>470</v>
      </c>
      <c r="E66" s="11">
        <v>37</v>
      </c>
      <c r="F66" s="11">
        <v>207</v>
      </c>
      <c r="G66" s="11">
        <v>23</v>
      </c>
      <c r="H66" s="11">
        <v>3</v>
      </c>
      <c r="I66" s="11">
        <v>0</v>
      </c>
      <c r="J66" s="11">
        <v>90</v>
      </c>
      <c r="K66" s="11">
        <v>1250</v>
      </c>
      <c r="L66" s="11">
        <v>29</v>
      </c>
      <c r="M66" s="11">
        <v>1</v>
      </c>
      <c r="N66" s="11">
        <v>4</v>
      </c>
      <c r="O66" s="11">
        <v>2</v>
      </c>
      <c r="P66" s="11">
        <v>4</v>
      </c>
      <c r="Q66" s="11">
        <v>8</v>
      </c>
    </row>
    <row r="67" spans="1:17" x14ac:dyDescent="0.15">
      <c r="A67" s="8">
        <v>66</v>
      </c>
      <c r="B67" s="9" t="s">
        <v>73</v>
      </c>
      <c r="C67" s="10" t="s">
        <v>82</v>
      </c>
      <c r="D67" s="11">
        <v>500</v>
      </c>
      <c r="E67" s="11">
        <v>31</v>
      </c>
      <c r="F67" s="11">
        <v>207</v>
      </c>
      <c r="G67" s="11">
        <v>23</v>
      </c>
      <c r="H67" s="11">
        <v>7</v>
      </c>
      <c r="I67" s="11">
        <v>0</v>
      </c>
      <c r="J67" s="11">
        <v>75</v>
      </c>
      <c r="K67" s="11">
        <v>1590</v>
      </c>
      <c r="L67" s="11">
        <v>42</v>
      </c>
      <c r="M67" s="11">
        <v>3</v>
      </c>
      <c r="N67" s="11">
        <v>6</v>
      </c>
      <c r="O67" s="11">
        <v>30</v>
      </c>
      <c r="P67" s="11">
        <v>10</v>
      </c>
      <c r="Q67" s="11">
        <v>20</v>
      </c>
    </row>
    <row r="68" spans="1:17" x14ac:dyDescent="0.15">
      <c r="A68" s="8">
        <v>67</v>
      </c>
      <c r="B68" s="9" t="s">
        <v>73</v>
      </c>
      <c r="C68" s="10" t="s">
        <v>83</v>
      </c>
      <c r="D68" s="11">
        <v>130</v>
      </c>
      <c r="E68" s="11">
        <v>14</v>
      </c>
      <c r="F68" s="11">
        <v>54</v>
      </c>
      <c r="G68" s="11">
        <v>6</v>
      </c>
      <c r="H68" s="11">
        <v>1.5</v>
      </c>
      <c r="I68" s="11">
        <v>0</v>
      </c>
      <c r="J68" s="11">
        <v>40</v>
      </c>
      <c r="K68" s="11">
        <v>490</v>
      </c>
      <c r="L68" s="11">
        <v>5</v>
      </c>
      <c r="M68" s="11">
        <v>1</v>
      </c>
      <c r="N68" s="11">
        <v>0</v>
      </c>
      <c r="O68" s="11">
        <v>0</v>
      </c>
      <c r="P68" s="11">
        <v>2</v>
      </c>
      <c r="Q68" s="11">
        <v>2</v>
      </c>
    </row>
    <row r="69" spans="1:17" x14ac:dyDescent="0.15">
      <c r="A69" s="8">
        <v>68</v>
      </c>
      <c r="B69" s="9" t="s">
        <v>73</v>
      </c>
      <c r="C69" s="10" t="s">
        <v>84</v>
      </c>
      <c r="D69" s="11">
        <v>190</v>
      </c>
      <c r="E69" s="11">
        <v>21</v>
      </c>
      <c r="F69" s="11">
        <v>81</v>
      </c>
      <c r="G69" s="11">
        <v>9</v>
      </c>
      <c r="H69" s="11">
        <v>1.5</v>
      </c>
      <c r="I69" s="11">
        <v>0</v>
      </c>
      <c r="J69" s="11">
        <v>55</v>
      </c>
      <c r="K69" s="11">
        <v>730</v>
      </c>
      <c r="L69" s="11">
        <v>7</v>
      </c>
      <c r="M69" s="11">
        <v>1</v>
      </c>
      <c r="N69" s="11">
        <v>0</v>
      </c>
      <c r="O69" s="11">
        <v>0</v>
      </c>
      <c r="P69" s="11">
        <v>4</v>
      </c>
      <c r="Q69" s="11">
        <v>2</v>
      </c>
    </row>
    <row r="70" spans="1:17" x14ac:dyDescent="0.15">
      <c r="A70" s="8">
        <v>69</v>
      </c>
      <c r="B70" s="9" t="s">
        <v>73</v>
      </c>
      <c r="C70" s="10" t="s">
        <v>85</v>
      </c>
      <c r="D70" s="11">
        <v>260</v>
      </c>
      <c r="E70" s="11">
        <v>28</v>
      </c>
      <c r="F70" s="11">
        <v>110</v>
      </c>
      <c r="G70" s="11">
        <v>12</v>
      </c>
      <c r="H70" s="11">
        <v>3</v>
      </c>
      <c r="I70" s="11">
        <v>0</v>
      </c>
      <c r="J70" s="11">
        <v>70</v>
      </c>
      <c r="K70" s="11">
        <v>990</v>
      </c>
      <c r="L70" s="11">
        <v>9</v>
      </c>
      <c r="M70" s="11">
        <v>1</v>
      </c>
      <c r="N70" s="11">
        <v>1</v>
      </c>
      <c r="O70" s="11">
        <v>0</v>
      </c>
      <c r="P70" s="11">
        <v>2</v>
      </c>
      <c r="Q70" s="11">
        <v>4</v>
      </c>
    </row>
    <row r="71" spans="1:17" x14ac:dyDescent="0.15">
      <c r="A71" s="8">
        <v>70</v>
      </c>
      <c r="B71" s="9" t="s">
        <v>73</v>
      </c>
      <c r="C71" s="10" t="s">
        <v>86</v>
      </c>
      <c r="D71" s="11">
        <v>390</v>
      </c>
      <c r="E71" s="11">
        <v>41</v>
      </c>
      <c r="F71" s="11">
        <v>162</v>
      </c>
      <c r="G71" s="11">
        <v>18</v>
      </c>
      <c r="H71" s="11">
        <v>1.5</v>
      </c>
      <c r="I71" s="11">
        <v>0</v>
      </c>
      <c r="J71" s="11">
        <v>115</v>
      </c>
      <c r="K71" s="11">
        <v>1460</v>
      </c>
      <c r="L71" s="11">
        <v>14</v>
      </c>
      <c r="M71" s="11">
        <v>2</v>
      </c>
      <c r="N71" s="11">
        <v>1</v>
      </c>
      <c r="O71" s="11">
        <v>0</v>
      </c>
      <c r="P71" s="11">
        <v>8</v>
      </c>
      <c r="Q71" s="11">
        <v>4</v>
      </c>
    </row>
    <row r="72" spans="1:17" x14ac:dyDescent="0.15">
      <c r="A72" s="8">
        <v>71</v>
      </c>
      <c r="B72" s="9" t="s">
        <v>73</v>
      </c>
      <c r="C72" s="10" t="s">
        <v>87</v>
      </c>
      <c r="D72" s="11">
        <v>970</v>
      </c>
      <c r="E72" s="11">
        <v>103</v>
      </c>
      <c r="F72" s="11">
        <v>414</v>
      </c>
      <c r="G72" s="11">
        <v>46</v>
      </c>
      <c r="H72" s="11">
        <v>2.5</v>
      </c>
      <c r="I72" s="11">
        <v>0</v>
      </c>
      <c r="J72" s="11">
        <v>285</v>
      </c>
      <c r="K72" s="11">
        <v>3660</v>
      </c>
      <c r="L72" s="11">
        <v>35</v>
      </c>
      <c r="M72" s="11">
        <v>4</v>
      </c>
      <c r="N72" s="11">
        <v>1</v>
      </c>
      <c r="O72" s="10" t="s">
        <v>77</v>
      </c>
      <c r="P72" s="11">
        <v>20</v>
      </c>
      <c r="Q72" s="11">
        <v>10</v>
      </c>
    </row>
    <row r="73" spans="1:17" x14ac:dyDescent="0.15">
      <c r="A73" s="8">
        <v>72</v>
      </c>
      <c r="B73" s="9" t="s">
        <v>73</v>
      </c>
      <c r="C73" s="10" t="s">
        <v>88</v>
      </c>
      <c r="D73" s="11">
        <v>490</v>
      </c>
      <c r="E73" s="11">
        <v>28</v>
      </c>
      <c r="F73" s="11">
        <v>170</v>
      </c>
      <c r="G73" s="11">
        <v>19</v>
      </c>
      <c r="H73" s="11">
        <v>3</v>
      </c>
      <c r="I73" s="11">
        <v>0</v>
      </c>
      <c r="J73" s="11">
        <v>80</v>
      </c>
      <c r="K73" s="11">
        <v>1130</v>
      </c>
      <c r="L73" s="11">
        <v>55</v>
      </c>
      <c r="M73" s="11">
        <v>5</v>
      </c>
      <c r="N73" s="11">
        <v>12</v>
      </c>
      <c r="O73" s="11">
        <v>35</v>
      </c>
      <c r="P73" s="11">
        <v>8</v>
      </c>
      <c r="Q73" s="11">
        <v>15</v>
      </c>
    </row>
    <row r="74" spans="1:17" x14ac:dyDescent="0.15">
      <c r="A74" s="8">
        <v>73</v>
      </c>
      <c r="B74" s="9" t="s">
        <v>73</v>
      </c>
      <c r="C74" s="10" t="s">
        <v>89</v>
      </c>
      <c r="D74" s="11">
        <v>440</v>
      </c>
      <c r="E74" s="11">
        <v>28</v>
      </c>
      <c r="F74" s="11">
        <v>171</v>
      </c>
      <c r="G74" s="11">
        <v>19</v>
      </c>
      <c r="H74" s="11">
        <v>4</v>
      </c>
      <c r="I74" s="11">
        <v>0</v>
      </c>
      <c r="J74" s="11">
        <v>60</v>
      </c>
      <c r="K74" s="11">
        <v>1350</v>
      </c>
      <c r="L74" s="11">
        <v>40</v>
      </c>
      <c r="M74" s="11">
        <v>2</v>
      </c>
      <c r="N74" s="11">
        <v>5</v>
      </c>
      <c r="O74" s="11">
        <v>2</v>
      </c>
      <c r="P74" s="11">
        <v>4</v>
      </c>
      <c r="Q74" s="11">
        <v>15</v>
      </c>
    </row>
    <row r="75" spans="1:17" x14ac:dyDescent="0.15">
      <c r="A75" s="8">
        <v>74</v>
      </c>
      <c r="B75" s="9" t="s">
        <v>73</v>
      </c>
      <c r="C75" s="10" t="s">
        <v>90</v>
      </c>
      <c r="D75" s="11">
        <v>70</v>
      </c>
      <c r="E75" s="11">
        <v>13</v>
      </c>
      <c r="F75" s="11">
        <v>18</v>
      </c>
      <c r="G75" s="11">
        <v>2</v>
      </c>
      <c r="H75" s="11">
        <v>1</v>
      </c>
      <c r="I75" s="11">
        <v>0</v>
      </c>
      <c r="J75" s="11">
        <v>35</v>
      </c>
      <c r="K75" s="11">
        <v>220</v>
      </c>
      <c r="L75" s="11">
        <v>1</v>
      </c>
      <c r="M75" s="11">
        <v>0</v>
      </c>
      <c r="N75" s="11">
        <v>0</v>
      </c>
      <c r="O75" s="11">
        <v>0</v>
      </c>
      <c r="P75" s="11">
        <v>6</v>
      </c>
      <c r="Q75" s="11">
        <v>0</v>
      </c>
    </row>
    <row r="76" spans="1:17" x14ac:dyDescent="0.15">
      <c r="A76" s="8">
        <v>75</v>
      </c>
      <c r="B76" s="9" t="s">
        <v>73</v>
      </c>
      <c r="C76" s="10" t="s">
        <v>91</v>
      </c>
      <c r="D76" s="11">
        <v>110</v>
      </c>
      <c r="E76" s="11">
        <v>19</v>
      </c>
      <c r="F76" s="11">
        <v>27</v>
      </c>
      <c r="G76" s="11">
        <v>3</v>
      </c>
      <c r="H76" s="11">
        <v>1</v>
      </c>
      <c r="I76" s="11">
        <v>0</v>
      </c>
      <c r="J76" s="11">
        <v>50</v>
      </c>
      <c r="K76" s="11">
        <v>330</v>
      </c>
      <c r="L76" s="11">
        <v>2</v>
      </c>
      <c r="M76" s="11">
        <v>0</v>
      </c>
      <c r="N76" s="11">
        <v>0</v>
      </c>
      <c r="O76" s="11">
        <v>0</v>
      </c>
      <c r="P76" s="11">
        <v>8</v>
      </c>
      <c r="Q76" s="11">
        <v>0</v>
      </c>
    </row>
    <row r="77" spans="1:17" x14ac:dyDescent="0.15">
      <c r="A77" s="8">
        <v>76</v>
      </c>
      <c r="B77" s="9" t="s">
        <v>73</v>
      </c>
      <c r="C77" s="10" t="s">
        <v>92</v>
      </c>
      <c r="D77" s="11">
        <v>140</v>
      </c>
      <c r="E77" s="11">
        <v>25</v>
      </c>
      <c r="F77" s="11">
        <v>36</v>
      </c>
      <c r="G77" s="11">
        <v>4</v>
      </c>
      <c r="H77" s="11">
        <v>1</v>
      </c>
      <c r="I77" s="11">
        <v>0</v>
      </c>
      <c r="J77" s="11">
        <v>70</v>
      </c>
      <c r="K77" s="11">
        <v>440</v>
      </c>
      <c r="L77" s="11">
        <v>2</v>
      </c>
      <c r="M77" s="11">
        <v>0</v>
      </c>
      <c r="N77" s="11">
        <v>0</v>
      </c>
      <c r="O77" s="11">
        <v>0</v>
      </c>
      <c r="P77" s="11">
        <v>10</v>
      </c>
      <c r="Q77" s="11">
        <v>2</v>
      </c>
    </row>
    <row r="78" spans="1:17" x14ac:dyDescent="0.15">
      <c r="A78" s="8">
        <v>77</v>
      </c>
      <c r="B78" s="9" t="s">
        <v>73</v>
      </c>
      <c r="C78" s="10" t="s">
        <v>93</v>
      </c>
      <c r="D78" s="11">
        <v>210</v>
      </c>
      <c r="E78" s="11">
        <v>38</v>
      </c>
      <c r="F78" s="11">
        <v>45</v>
      </c>
      <c r="G78" s="11">
        <v>5</v>
      </c>
      <c r="H78" s="11">
        <v>1</v>
      </c>
      <c r="I78" s="11">
        <v>0</v>
      </c>
      <c r="J78" s="11">
        <v>100</v>
      </c>
      <c r="K78" s="11">
        <v>670</v>
      </c>
      <c r="L78" s="11">
        <v>3</v>
      </c>
      <c r="M78" s="11">
        <v>0</v>
      </c>
      <c r="N78" s="11">
        <v>1</v>
      </c>
      <c r="O78" s="11">
        <v>0</v>
      </c>
      <c r="P78" s="11">
        <v>20</v>
      </c>
      <c r="Q78" s="11">
        <v>2</v>
      </c>
    </row>
    <row r="79" spans="1:17" x14ac:dyDescent="0.15">
      <c r="A79" s="8">
        <v>78</v>
      </c>
      <c r="B79" s="9" t="s">
        <v>73</v>
      </c>
      <c r="C79" s="10" t="s">
        <v>94</v>
      </c>
      <c r="D79" s="11">
        <v>430</v>
      </c>
      <c r="E79" s="11">
        <v>33</v>
      </c>
      <c r="F79" s="11">
        <v>108</v>
      </c>
      <c r="G79" s="11">
        <v>12</v>
      </c>
      <c r="H79" s="11">
        <v>4.5</v>
      </c>
      <c r="I79" s="11">
        <v>0</v>
      </c>
      <c r="J79" s="11">
        <v>85</v>
      </c>
      <c r="K79" s="11">
        <v>1310</v>
      </c>
      <c r="L79" s="11">
        <v>47</v>
      </c>
      <c r="M79" s="11">
        <v>5</v>
      </c>
      <c r="N79" s="11">
        <v>9</v>
      </c>
      <c r="O79" s="10" t="s">
        <v>77</v>
      </c>
      <c r="P79" s="11">
        <v>25</v>
      </c>
      <c r="Q79" s="11">
        <v>25</v>
      </c>
    </row>
    <row r="80" spans="1:17" x14ac:dyDescent="0.15">
      <c r="A80" s="8">
        <v>79</v>
      </c>
      <c r="B80" s="9" t="s">
        <v>73</v>
      </c>
      <c r="C80" s="10" t="s">
        <v>95</v>
      </c>
      <c r="D80" s="11">
        <v>450</v>
      </c>
      <c r="E80" s="11">
        <v>34</v>
      </c>
      <c r="F80" s="11">
        <v>117</v>
      </c>
      <c r="G80" s="11">
        <v>13</v>
      </c>
      <c r="H80" s="11">
        <v>6</v>
      </c>
      <c r="I80" s="11">
        <v>0</v>
      </c>
      <c r="J80" s="11">
        <v>75</v>
      </c>
      <c r="K80" s="11">
        <v>1000</v>
      </c>
      <c r="L80" s="11">
        <v>48</v>
      </c>
      <c r="M80" s="11">
        <v>4</v>
      </c>
      <c r="N80" s="11">
        <v>10</v>
      </c>
      <c r="O80" s="10" t="s">
        <v>77</v>
      </c>
      <c r="P80" s="11">
        <v>50</v>
      </c>
      <c r="Q80" s="11">
        <v>25</v>
      </c>
    </row>
    <row r="81" spans="1:17" x14ac:dyDescent="0.15">
      <c r="A81" s="8">
        <v>80</v>
      </c>
      <c r="B81" s="9" t="s">
        <v>73</v>
      </c>
      <c r="C81" s="10" t="s">
        <v>96</v>
      </c>
      <c r="D81" s="11">
        <v>500</v>
      </c>
      <c r="E81" s="11">
        <v>33</v>
      </c>
      <c r="F81" s="11">
        <v>162</v>
      </c>
      <c r="G81" s="11">
        <v>18</v>
      </c>
      <c r="H81" s="11">
        <v>0</v>
      </c>
      <c r="I81" s="11">
        <v>0</v>
      </c>
      <c r="J81" s="11">
        <v>95</v>
      </c>
      <c r="K81" s="11">
        <v>1200</v>
      </c>
      <c r="L81" s="11">
        <v>46</v>
      </c>
      <c r="M81" s="11">
        <v>2</v>
      </c>
      <c r="N81" s="11">
        <v>10</v>
      </c>
      <c r="O81" s="11">
        <v>45</v>
      </c>
      <c r="P81" s="11">
        <v>40</v>
      </c>
      <c r="Q81" s="11">
        <v>20</v>
      </c>
    </row>
    <row r="82" spans="1:17" x14ac:dyDescent="0.15">
      <c r="A82" s="8">
        <v>81</v>
      </c>
      <c r="B82" s="9" t="s">
        <v>73</v>
      </c>
      <c r="C82" s="10" t="s">
        <v>97</v>
      </c>
      <c r="D82" s="11">
        <v>450</v>
      </c>
      <c r="E82" s="11">
        <v>29</v>
      </c>
      <c r="F82" s="11">
        <v>171</v>
      </c>
      <c r="G82" s="11">
        <v>19</v>
      </c>
      <c r="H82" s="11">
        <v>4</v>
      </c>
      <c r="I82" s="11">
        <v>0</v>
      </c>
      <c r="J82" s="11">
        <v>60</v>
      </c>
      <c r="K82" s="11">
        <v>1620</v>
      </c>
      <c r="L82" s="11">
        <v>41</v>
      </c>
      <c r="M82" s="11">
        <v>1</v>
      </c>
      <c r="N82" s="11">
        <v>5</v>
      </c>
      <c r="O82" s="11">
        <v>4</v>
      </c>
      <c r="P82" s="11">
        <v>2</v>
      </c>
      <c r="Q82" s="11">
        <v>15</v>
      </c>
    </row>
    <row r="83" spans="1:17" x14ac:dyDescent="0.15">
      <c r="A83" s="8">
        <v>82</v>
      </c>
      <c r="B83" s="9" t="s">
        <v>73</v>
      </c>
      <c r="C83" s="10" t="s">
        <v>98</v>
      </c>
      <c r="D83" s="11">
        <v>540</v>
      </c>
      <c r="E83" s="11">
        <v>34</v>
      </c>
      <c r="F83" s="11">
        <v>225</v>
      </c>
      <c r="G83" s="11">
        <v>25</v>
      </c>
      <c r="H83" s="11">
        <v>8</v>
      </c>
      <c r="I83" s="11">
        <v>0</v>
      </c>
      <c r="J83" s="11">
        <v>80</v>
      </c>
      <c r="K83" s="11">
        <v>1760</v>
      </c>
      <c r="L83" s="11">
        <v>43</v>
      </c>
      <c r="M83" s="11">
        <v>2</v>
      </c>
      <c r="N83" s="11">
        <v>6</v>
      </c>
      <c r="O83" s="11">
        <v>30</v>
      </c>
      <c r="P83" s="11">
        <v>10</v>
      </c>
      <c r="Q83" s="11">
        <v>30</v>
      </c>
    </row>
    <row r="84" spans="1:17" x14ac:dyDescent="0.15">
      <c r="A84" s="8">
        <v>83</v>
      </c>
      <c r="B84" s="9" t="s">
        <v>73</v>
      </c>
      <c r="C84" s="10" t="s">
        <v>99</v>
      </c>
      <c r="D84" s="11">
        <v>350</v>
      </c>
      <c r="E84" s="11">
        <v>37</v>
      </c>
      <c r="F84" s="11">
        <v>126</v>
      </c>
      <c r="G84" s="11">
        <v>14</v>
      </c>
      <c r="H84" s="11">
        <v>5</v>
      </c>
      <c r="I84" s="11">
        <v>0</v>
      </c>
      <c r="J84" s="11">
        <v>60</v>
      </c>
      <c r="K84" s="11">
        <v>960</v>
      </c>
      <c r="L84" s="11">
        <v>29</v>
      </c>
      <c r="M84" s="11">
        <v>15</v>
      </c>
      <c r="N84" s="11">
        <v>3</v>
      </c>
      <c r="O84" s="11">
        <v>60</v>
      </c>
      <c r="P84" s="11">
        <v>35</v>
      </c>
      <c r="Q84" s="11">
        <v>35</v>
      </c>
    </row>
    <row r="85" spans="1:17" x14ac:dyDescent="0.15">
      <c r="A85" s="8">
        <v>84</v>
      </c>
      <c r="B85" s="9" t="s">
        <v>73</v>
      </c>
      <c r="C85" s="10" t="s">
        <v>100</v>
      </c>
      <c r="D85" s="11">
        <v>860</v>
      </c>
      <c r="E85" s="11">
        <v>39</v>
      </c>
      <c r="F85" s="11">
        <v>423</v>
      </c>
      <c r="G85" s="11">
        <v>47</v>
      </c>
      <c r="H85" s="11">
        <v>16</v>
      </c>
      <c r="I85" s="11">
        <v>1</v>
      </c>
      <c r="J85" s="11">
        <v>100</v>
      </c>
      <c r="K85" s="11">
        <v>2520</v>
      </c>
      <c r="L85" s="11">
        <v>70</v>
      </c>
      <c r="M85" s="10" t="s">
        <v>77</v>
      </c>
      <c r="N85" s="11">
        <v>8</v>
      </c>
      <c r="O85" s="10" t="s">
        <v>77</v>
      </c>
      <c r="P85" s="10" t="s">
        <v>77</v>
      </c>
      <c r="Q85" s="10" t="s">
        <v>77</v>
      </c>
    </row>
    <row r="86" spans="1:17" x14ac:dyDescent="0.15">
      <c r="A86" s="8">
        <v>85</v>
      </c>
      <c r="B86" s="9" t="s">
        <v>73</v>
      </c>
      <c r="C86" s="10" t="s">
        <v>101</v>
      </c>
      <c r="D86" s="11">
        <v>720</v>
      </c>
      <c r="E86" s="11">
        <v>48</v>
      </c>
      <c r="F86" s="11">
        <v>279</v>
      </c>
      <c r="G86" s="11">
        <v>31</v>
      </c>
      <c r="H86" s="11">
        <v>15</v>
      </c>
      <c r="I86" s="11">
        <v>0</v>
      </c>
      <c r="J86" s="11">
        <v>120</v>
      </c>
      <c r="K86" s="11">
        <v>1780</v>
      </c>
      <c r="L86" s="11">
        <v>65</v>
      </c>
      <c r="M86" s="10" t="s">
        <v>77</v>
      </c>
      <c r="N86" s="11">
        <v>7</v>
      </c>
      <c r="O86" s="10" t="s">
        <v>77</v>
      </c>
      <c r="P86" s="10" t="s">
        <v>77</v>
      </c>
      <c r="Q86" s="10" t="s">
        <v>77</v>
      </c>
    </row>
    <row r="87" spans="1:17" x14ac:dyDescent="0.15">
      <c r="A87" s="8">
        <v>86</v>
      </c>
      <c r="B87" s="9" t="s">
        <v>102</v>
      </c>
      <c r="C87" s="10" t="s">
        <v>103</v>
      </c>
      <c r="D87" s="11">
        <v>710</v>
      </c>
      <c r="E87" s="11">
        <v>35</v>
      </c>
      <c r="F87" s="11">
        <v>380</v>
      </c>
      <c r="G87" s="11">
        <v>43</v>
      </c>
      <c r="H87" s="11">
        <v>17</v>
      </c>
      <c r="I87" s="11">
        <v>2</v>
      </c>
      <c r="J87" s="11">
        <v>120</v>
      </c>
      <c r="K87" s="11">
        <v>1120</v>
      </c>
      <c r="L87" s="11">
        <v>44</v>
      </c>
      <c r="M87" s="11">
        <v>2</v>
      </c>
      <c r="N87" s="11">
        <v>7</v>
      </c>
      <c r="O87" s="11">
        <v>10</v>
      </c>
      <c r="P87" s="11">
        <v>25</v>
      </c>
      <c r="Q87" s="11">
        <v>30</v>
      </c>
    </row>
    <row r="88" spans="1:17" x14ac:dyDescent="0.15">
      <c r="A88" s="8">
        <v>87</v>
      </c>
      <c r="B88" s="9" t="s">
        <v>102</v>
      </c>
      <c r="C88" s="10" t="s">
        <v>104</v>
      </c>
      <c r="D88" s="11">
        <v>640</v>
      </c>
      <c r="E88" s="11">
        <v>31</v>
      </c>
      <c r="F88" s="11">
        <v>330</v>
      </c>
      <c r="G88" s="11">
        <v>37</v>
      </c>
      <c r="H88" s="11">
        <v>14</v>
      </c>
      <c r="I88" s="11">
        <v>2</v>
      </c>
      <c r="J88" s="11">
        <v>100</v>
      </c>
      <c r="K88" s="11">
        <v>930</v>
      </c>
      <c r="L88" s="11">
        <v>42</v>
      </c>
      <c r="M88" s="11">
        <v>2</v>
      </c>
      <c r="N88" s="11">
        <v>6</v>
      </c>
      <c r="O88" s="11">
        <v>4</v>
      </c>
      <c r="P88" s="11">
        <v>2</v>
      </c>
      <c r="Q88" s="11">
        <v>20</v>
      </c>
    </row>
    <row r="89" spans="1:17" x14ac:dyDescent="0.15">
      <c r="A89" s="8">
        <v>88</v>
      </c>
      <c r="B89" s="9" t="s">
        <v>102</v>
      </c>
      <c r="C89" s="10" t="s">
        <v>105</v>
      </c>
      <c r="D89" s="11">
        <v>340</v>
      </c>
      <c r="E89" s="11">
        <v>15</v>
      </c>
      <c r="F89" s="11">
        <v>150</v>
      </c>
      <c r="G89" s="11">
        <v>17</v>
      </c>
      <c r="H89" s="11">
        <v>6</v>
      </c>
      <c r="I89" s="11">
        <v>1</v>
      </c>
      <c r="J89" s="11">
        <v>35</v>
      </c>
      <c r="K89" s="11">
        <v>640</v>
      </c>
      <c r="L89" s="11">
        <v>34</v>
      </c>
      <c r="M89" s="11">
        <v>1</v>
      </c>
      <c r="N89" s="11">
        <v>6</v>
      </c>
      <c r="O89" s="11">
        <v>2</v>
      </c>
      <c r="P89" s="11">
        <v>4</v>
      </c>
      <c r="Q89" s="11">
        <v>6</v>
      </c>
    </row>
    <row r="90" spans="1:17" x14ac:dyDescent="0.15">
      <c r="A90" s="8">
        <v>89</v>
      </c>
      <c r="B90" s="9" t="s">
        <v>102</v>
      </c>
      <c r="C90" s="10" t="s">
        <v>106</v>
      </c>
      <c r="D90" s="11">
        <v>410</v>
      </c>
      <c r="E90" s="11">
        <v>20</v>
      </c>
      <c r="F90" s="11">
        <v>220</v>
      </c>
      <c r="G90" s="11">
        <v>24</v>
      </c>
      <c r="H90" s="11">
        <v>9</v>
      </c>
      <c r="I90" s="11">
        <v>0.5</v>
      </c>
      <c r="J90" s="11">
        <v>55</v>
      </c>
      <c r="K90" s="11">
        <v>730</v>
      </c>
      <c r="L90" s="11">
        <v>32</v>
      </c>
      <c r="M90" s="11">
        <v>1</v>
      </c>
      <c r="N90" s="11">
        <v>4</v>
      </c>
      <c r="O90" s="11">
        <v>7</v>
      </c>
      <c r="P90" s="11">
        <v>1</v>
      </c>
      <c r="Q90" s="11">
        <v>15</v>
      </c>
    </row>
    <row r="91" spans="1:17" x14ac:dyDescent="0.15">
      <c r="A91" s="8">
        <v>90</v>
      </c>
      <c r="B91" s="9" t="s">
        <v>102</v>
      </c>
      <c r="C91" s="10" t="s">
        <v>107</v>
      </c>
      <c r="D91" s="11">
        <v>380</v>
      </c>
      <c r="E91" s="11">
        <v>15</v>
      </c>
      <c r="F91" s="11">
        <v>200</v>
      </c>
      <c r="G91" s="11">
        <v>23</v>
      </c>
      <c r="H91" s="11">
        <v>6</v>
      </c>
      <c r="I91" s="11">
        <v>1</v>
      </c>
      <c r="J91" s="11">
        <v>40</v>
      </c>
      <c r="K91" s="11">
        <v>470</v>
      </c>
      <c r="L91" s="11">
        <v>32</v>
      </c>
      <c r="M91" s="11">
        <v>1</v>
      </c>
      <c r="N91" s="11">
        <v>4</v>
      </c>
      <c r="O91" s="11">
        <v>2</v>
      </c>
      <c r="P91" s="11">
        <v>4</v>
      </c>
      <c r="Q91" s="11">
        <v>6</v>
      </c>
    </row>
    <row r="92" spans="1:17" x14ac:dyDescent="0.15">
      <c r="A92" s="8">
        <v>91</v>
      </c>
      <c r="B92" s="9" t="s">
        <v>102</v>
      </c>
      <c r="C92" s="10" t="s">
        <v>108</v>
      </c>
      <c r="D92" s="11">
        <v>450</v>
      </c>
      <c r="E92" s="11">
        <v>19</v>
      </c>
      <c r="F92" s="11">
        <v>250</v>
      </c>
      <c r="G92" s="11">
        <v>28</v>
      </c>
      <c r="H92" s="11">
        <v>9</v>
      </c>
      <c r="I92" s="11">
        <v>1</v>
      </c>
      <c r="J92" s="11">
        <v>60</v>
      </c>
      <c r="K92" s="11">
        <v>800</v>
      </c>
      <c r="L92" s="11">
        <v>33</v>
      </c>
      <c r="M92" s="11">
        <v>1</v>
      </c>
      <c r="N92" s="11">
        <v>4</v>
      </c>
      <c r="O92" s="11">
        <v>6</v>
      </c>
      <c r="P92" s="11">
        <v>4</v>
      </c>
      <c r="Q92" s="11">
        <v>15</v>
      </c>
    </row>
    <row r="93" spans="1:17" x14ac:dyDescent="0.15">
      <c r="A93" s="8">
        <v>92</v>
      </c>
      <c r="B93" s="9" t="s">
        <v>102</v>
      </c>
      <c r="C93" s="10" t="s">
        <v>109</v>
      </c>
      <c r="D93" s="11">
        <v>600</v>
      </c>
      <c r="E93" s="11">
        <v>31</v>
      </c>
      <c r="F93" s="11">
        <v>350</v>
      </c>
      <c r="G93" s="11">
        <v>38</v>
      </c>
      <c r="H93" s="11">
        <v>16</v>
      </c>
      <c r="I93" s="11">
        <v>2</v>
      </c>
      <c r="J93" s="11">
        <v>110</v>
      </c>
      <c r="K93" s="11">
        <v>1350</v>
      </c>
      <c r="L93" s="11">
        <v>35</v>
      </c>
      <c r="M93" s="11">
        <v>1</v>
      </c>
      <c r="N93" s="11">
        <v>7</v>
      </c>
      <c r="O93" s="11">
        <v>15</v>
      </c>
      <c r="P93" s="11">
        <v>4</v>
      </c>
      <c r="Q93" s="11">
        <v>25</v>
      </c>
    </row>
    <row r="94" spans="1:17" x14ac:dyDescent="0.15">
      <c r="A94" s="8">
        <v>93</v>
      </c>
      <c r="B94" s="9" t="s">
        <v>102</v>
      </c>
      <c r="C94" s="10" t="s">
        <v>110</v>
      </c>
      <c r="D94" s="11">
        <v>870</v>
      </c>
      <c r="E94" s="11">
        <v>39</v>
      </c>
      <c r="F94" s="11">
        <v>530</v>
      </c>
      <c r="G94" s="11">
        <v>59</v>
      </c>
      <c r="H94" s="11">
        <v>20</v>
      </c>
      <c r="I94" s="11">
        <v>2</v>
      </c>
      <c r="J94" s="11">
        <v>140</v>
      </c>
      <c r="K94" s="11">
        <v>1350</v>
      </c>
      <c r="L94" s="11">
        <v>45</v>
      </c>
      <c r="M94" s="11">
        <v>2</v>
      </c>
      <c r="N94" s="11">
        <v>7</v>
      </c>
      <c r="O94" s="11">
        <v>10</v>
      </c>
      <c r="P94" s="11">
        <v>8</v>
      </c>
      <c r="Q94" s="11">
        <v>30</v>
      </c>
    </row>
    <row r="95" spans="1:17" x14ac:dyDescent="0.15">
      <c r="A95" s="8">
        <v>94</v>
      </c>
      <c r="B95" s="9" t="s">
        <v>102</v>
      </c>
      <c r="C95" s="10" t="s">
        <v>111</v>
      </c>
      <c r="D95" s="11">
        <v>640</v>
      </c>
      <c r="E95" s="11">
        <v>31</v>
      </c>
      <c r="F95" s="11">
        <v>330</v>
      </c>
      <c r="G95" s="11">
        <v>37</v>
      </c>
      <c r="H95" s="11">
        <v>14</v>
      </c>
      <c r="I95" s="11">
        <v>2</v>
      </c>
      <c r="J95" s="11">
        <v>100</v>
      </c>
      <c r="K95" s="11">
        <v>790</v>
      </c>
      <c r="L95" s="11">
        <v>43</v>
      </c>
      <c r="M95" s="11">
        <v>2</v>
      </c>
      <c r="N95" s="11">
        <v>7</v>
      </c>
      <c r="O95" s="11">
        <v>6</v>
      </c>
      <c r="P95" s="11">
        <v>8</v>
      </c>
      <c r="Q95" s="11">
        <v>20</v>
      </c>
    </row>
    <row r="96" spans="1:17" x14ac:dyDescent="0.15">
      <c r="A96" s="8">
        <v>95</v>
      </c>
      <c r="B96" s="9" t="s">
        <v>102</v>
      </c>
      <c r="C96" s="10" t="s">
        <v>112</v>
      </c>
      <c r="D96" s="11">
        <v>650</v>
      </c>
      <c r="E96" s="11">
        <v>32</v>
      </c>
      <c r="F96" s="11">
        <v>340</v>
      </c>
      <c r="G96" s="11">
        <v>37</v>
      </c>
      <c r="H96" s="11">
        <v>14</v>
      </c>
      <c r="I96" s="11">
        <v>2</v>
      </c>
      <c r="J96" s="11">
        <v>100</v>
      </c>
      <c r="K96" s="11">
        <v>860</v>
      </c>
      <c r="L96" s="11">
        <v>46</v>
      </c>
      <c r="M96" s="11">
        <v>2</v>
      </c>
      <c r="N96" s="11">
        <v>10</v>
      </c>
      <c r="O96" s="11">
        <v>8</v>
      </c>
      <c r="P96" s="11">
        <v>10</v>
      </c>
      <c r="Q96" s="11">
        <v>20</v>
      </c>
    </row>
    <row r="97" spans="1:17" x14ac:dyDescent="0.15">
      <c r="A97" s="8">
        <v>96</v>
      </c>
      <c r="B97" s="9" t="s">
        <v>102</v>
      </c>
      <c r="C97" s="10" t="s">
        <v>113</v>
      </c>
      <c r="D97" s="11">
        <v>740</v>
      </c>
      <c r="E97" s="11">
        <v>31</v>
      </c>
      <c r="F97" s="11">
        <v>430</v>
      </c>
      <c r="G97" s="11">
        <v>48</v>
      </c>
      <c r="H97" s="11">
        <v>15</v>
      </c>
      <c r="I97" s="11">
        <v>2</v>
      </c>
      <c r="J97" s="11">
        <v>110</v>
      </c>
      <c r="K97" s="11">
        <v>760</v>
      </c>
      <c r="L97" s="11">
        <v>44</v>
      </c>
      <c r="M97" s="11">
        <v>2</v>
      </c>
      <c r="N97" s="11">
        <v>7</v>
      </c>
      <c r="O97" s="11">
        <v>6</v>
      </c>
      <c r="P97" s="11">
        <v>8</v>
      </c>
      <c r="Q97" s="11">
        <v>20</v>
      </c>
    </row>
    <row r="98" spans="1:17" x14ac:dyDescent="0.15">
      <c r="A98" s="8">
        <v>97</v>
      </c>
      <c r="B98" s="9" t="s">
        <v>102</v>
      </c>
      <c r="C98" s="10" t="s">
        <v>114</v>
      </c>
      <c r="D98" s="11">
        <v>710</v>
      </c>
      <c r="E98" s="11">
        <v>35</v>
      </c>
      <c r="F98" s="11">
        <v>380</v>
      </c>
      <c r="G98" s="11">
        <v>43</v>
      </c>
      <c r="H98" s="11">
        <v>17</v>
      </c>
      <c r="I98" s="11">
        <v>2</v>
      </c>
      <c r="J98" s="11">
        <v>120</v>
      </c>
      <c r="K98" s="11">
        <v>1120</v>
      </c>
      <c r="L98" s="11">
        <v>43</v>
      </c>
      <c r="M98" s="11">
        <v>2</v>
      </c>
      <c r="N98" s="11">
        <v>7</v>
      </c>
      <c r="O98" s="11">
        <v>10</v>
      </c>
      <c r="P98" s="11">
        <v>8</v>
      </c>
      <c r="Q98" s="11">
        <v>30</v>
      </c>
    </row>
    <row r="99" spans="1:17" x14ac:dyDescent="0.15">
      <c r="A99" s="8">
        <v>98</v>
      </c>
      <c r="B99" s="9" t="s">
        <v>102</v>
      </c>
      <c r="C99" s="10" t="s">
        <v>115</v>
      </c>
      <c r="D99" s="11">
        <v>720</v>
      </c>
      <c r="E99" s="11">
        <v>35</v>
      </c>
      <c r="F99" s="11">
        <v>380</v>
      </c>
      <c r="G99" s="11">
        <v>43</v>
      </c>
      <c r="H99" s="11">
        <v>17</v>
      </c>
      <c r="I99" s="11">
        <v>2</v>
      </c>
      <c r="J99" s="11">
        <v>120</v>
      </c>
      <c r="K99" s="11">
        <v>1190</v>
      </c>
      <c r="L99" s="11">
        <v>47</v>
      </c>
      <c r="M99" s="11">
        <v>2</v>
      </c>
      <c r="N99" s="11">
        <v>10</v>
      </c>
      <c r="O99" s="11">
        <v>15</v>
      </c>
      <c r="P99" s="11">
        <v>10</v>
      </c>
      <c r="Q99" s="11">
        <v>30</v>
      </c>
    </row>
    <row r="100" spans="1:17" x14ac:dyDescent="0.15">
      <c r="A100" s="8">
        <v>99</v>
      </c>
      <c r="B100" s="9" t="s">
        <v>102</v>
      </c>
      <c r="C100" s="10" t="s">
        <v>116</v>
      </c>
      <c r="D100" s="11">
        <v>800</v>
      </c>
      <c r="E100" s="11">
        <v>35</v>
      </c>
      <c r="F100" s="11">
        <v>480</v>
      </c>
      <c r="G100" s="11">
        <v>54</v>
      </c>
      <c r="H100" s="11">
        <v>18</v>
      </c>
      <c r="I100" s="11">
        <v>2</v>
      </c>
      <c r="J100" s="11">
        <v>130</v>
      </c>
      <c r="K100" s="11">
        <v>1090</v>
      </c>
      <c r="L100" s="11">
        <v>44</v>
      </c>
      <c r="M100" s="11">
        <v>2</v>
      </c>
      <c r="N100" s="11">
        <v>7</v>
      </c>
      <c r="O100" s="11">
        <v>10</v>
      </c>
      <c r="P100" s="11">
        <v>8</v>
      </c>
      <c r="Q100" s="11">
        <v>30</v>
      </c>
    </row>
    <row r="101" spans="1:17" x14ac:dyDescent="0.15">
      <c r="A101" s="8">
        <v>100</v>
      </c>
      <c r="B101" s="9" t="s">
        <v>102</v>
      </c>
      <c r="C101" s="10" t="s">
        <v>117</v>
      </c>
      <c r="D101" s="11">
        <v>1280</v>
      </c>
      <c r="E101" s="11">
        <v>67</v>
      </c>
      <c r="F101" s="11">
        <v>830</v>
      </c>
      <c r="G101" s="11">
        <v>92</v>
      </c>
      <c r="H101" s="11">
        <v>36</v>
      </c>
      <c r="I101" s="11">
        <v>4</v>
      </c>
      <c r="J101" s="11">
        <v>260</v>
      </c>
      <c r="K101" s="11">
        <v>1630</v>
      </c>
      <c r="L101" s="11">
        <v>44</v>
      </c>
      <c r="M101" s="11">
        <v>2</v>
      </c>
      <c r="N101" s="11">
        <v>7</v>
      </c>
      <c r="O101" s="11">
        <v>15</v>
      </c>
      <c r="P101" s="11">
        <v>6</v>
      </c>
      <c r="Q101" s="11">
        <v>40</v>
      </c>
    </row>
    <row r="102" spans="1:17" x14ac:dyDescent="0.15">
      <c r="A102" s="8">
        <v>101</v>
      </c>
      <c r="B102" s="9" t="s">
        <v>102</v>
      </c>
      <c r="C102" s="10" t="s">
        <v>118</v>
      </c>
      <c r="D102" s="11">
        <v>1120</v>
      </c>
      <c r="E102" s="11">
        <v>63</v>
      </c>
      <c r="F102" s="11">
        <v>680</v>
      </c>
      <c r="G102" s="11">
        <v>76</v>
      </c>
      <c r="H102" s="11">
        <v>32</v>
      </c>
      <c r="I102" s="11">
        <v>4</v>
      </c>
      <c r="J102" s="11">
        <v>235</v>
      </c>
      <c r="K102" s="11">
        <v>1550</v>
      </c>
      <c r="L102" s="11">
        <v>44</v>
      </c>
      <c r="M102" s="11">
        <v>2</v>
      </c>
      <c r="N102" s="11">
        <v>8</v>
      </c>
      <c r="O102" s="11">
        <v>15</v>
      </c>
      <c r="P102" s="11">
        <v>8</v>
      </c>
      <c r="Q102" s="11">
        <v>40</v>
      </c>
    </row>
    <row r="103" spans="1:17" x14ac:dyDescent="0.15">
      <c r="A103" s="8">
        <v>102</v>
      </c>
      <c r="B103" s="9" t="s">
        <v>102</v>
      </c>
      <c r="C103" s="10" t="s">
        <v>119</v>
      </c>
      <c r="D103" s="11">
        <v>1130</v>
      </c>
      <c r="E103" s="11">
        <v>63</v>
      </c>
      <c r="F103" s="11">
        <v>680</v>
      </c>
      <c r="G103" s="11">
        <v>76</v>
      </c>
      <c r="H103" s="11">
        <v>32</v>
      </c>
      <c r="I103" s="11">
        <v>4</v>
      </c>
      <c r="J103" s="11">
        <v>235</v>
      </c>
      <c r="K103" s="11">
        <v>1620</v>
      </c>
      <c r="L103" s="11">
        <v>47</v>
      </c>
      <c r="M103" s="11">
        <v>2</v>
      </c>
      <c r="N103" s="11">
        <v>11</v>
      </c>
      <c r="O103" s="11">
        <v>20</v>
      </c>
      <c r="P103" s="11">
        <v>10</v>
      </c>
      <c r="Q103" s="11">
        <v>40</v>
      </c>
    </row>
    <row r="104" spans="1:17" x14ac:dyDescent="0.15">
      <c r="A104" s="8">
        <v>103</v>
      </c>
      <c r="B104" s="9" t="s">
        <v>102</v>
      </c>
      <c r="C104" s="10" t="s">
        <v>120</v>
      </c>
      <c r="D104" s="11">
        <v>1220</v>
      </c>
      <c r="E104" s="11">
        <v>63</v>
      </c>
      <c r="F104" s="11">
        <v>780</v>
      </c>
      <c r="G104" s="11">
        <v>87</v>
      </c>
      <c r="H104" s="11">
        <v>34</v>
      </c>
      <c r="I104" s="11">
        <v>4</v>
      </c>
      <c r="J104" s="11">
        <v>245</v>
      </c>
      <c r="K104" s="11">
        <v>1520</v>
      </c>
      <c r="L104" s="11">
        <v>45</v>
      </c>
      <c r="M104" s="11">
        <v>2</v>
      </c>
      <c r="N104" s="11">
        <v>8</v>
      </c>
      <c r="O104" s="11">
        <v>15</v>
      </c>
      <c r="P104" s="11">
        <v>8</v>
      </c>
      <c r="Q104" s="11">
        <v>40</v>
      </c>
    </row>
    <row r="105" spans="1:17" x14ac:dyDescent="0.15">
      <c r="A105" s="8">
        <v>104</v>
      </c>
      <c r="B105" s="9" t="s">
        <v>102</v>
      </c>
      <c r="C105" s="10" t="s">
        <v>121</v>
      </c>
      <c r="D105" s="11">
        <v>1120</v>
      </c>
      <c r="E105" s="11">
        <v>63</v>
      </c>
      <c r="F105" s="11">
        <v>680</v>
      </c>
      <c r="G105" s="11">
        <v>76</v>
      </c>
      <c r="H105" s="11">
        <v>32</v>
      </c>
      <c r="I105" s="11">
        <v>4</v>
      </c>
      <c r="J105" s="11">
        <v>235</v>
      </c>
      <c r="K105" s="11">
        <v>1690</v>
      </c>
      <c r="L105" s="11">
        <v>43</v>
      </c>
      <c r="M105" s="11">
        <v>2</v>
      </c>
      <c r="N105" s="11">
        <v>7</v>
      </c>
      <c r="O105" s="11">
        <v>15</v>
      </c>
      <c r="P105" s="11">
        <v>2</v>
      </c>
      <c r="Q105" s="11">
        <v>40</v>
      </c>
    </row>
    <row r="106" spans="1:17" x14ac:dyDescent="0.15">
      <c r="A106" s="8">
        <v>105</v>
      </c>
      <c r="B106" s="9" t="s">
        <v>102</v>
      </c>
      <c r="C106" s="10" t="s">
        <v>122</v>
      </c>
      <c r="D106" s="11">
        <v>450</v>
      </c>
      <c r="E106" s="11">
        <v>15</v>
      </c>
      <c r="F106" s="11">
        <v>130</v>
      </c>
      <c r="G106" s="11">
        <v>14</v>
      </c>
      <c r="H106" s="11">
        <v>4</v>
      </c>
      <c r="I106" s="11">
        <v>0</v>
      </c>
      <c r="J106" s="11">
        <v>10</v>
      </c>
      <c r="K106" s="11">
        <v>1410</v>
      </c>
      <c r="L106" s="11">
        <v>67</v>
      </c>
      <c r="M106" s="11">
        <v>5</v>
      </c>
      <c r="N106" s="11">
        <v>11</v>
      </c>
      <c r="O106" s="11">
        <v>6</v>
      </c>
      <c r="P106" s="11">
        <v>8</v>
      </c>
      <c r="Q106" s="11">
        <v>25</v>
      </c>
    </row>
    <row r="107" spans="1:17" x14ac:dyDescent="0.15">
      <c r="A107" s="8">
        <v>106</v>
      </c>
      <c r="B107" s="9" t="s">
        <v>102</v>
      </c>
      <c r="C107" s="10" t="s">
        <v>123</v>
      </c>
      <c r="D107" s="11">
        <v>450</v>
      </c>
      <c r="E107" s="11">
        <v>15</v>
      </c>
      <c r="F107" s="11">
        <v>130</v>
      </c>
      <c r="G107" s="11">
        <v>14</v>
      </c>
      <c r="H107" s="11">
        <v>4</v>
      </c>
      <c r="I107" s="11">
        <v>0</v>
      </c>
      <c r="J107" s="11">
        <v>10</v>
      </c>
      <c r="K107" s="11">
        <v>1350</v>
      </c>
      <c r="L107" s="11">
        <v>64</v>
      </c>
      <c r="M107" s="11">
        <v>5</v>
      </c>
      <c r="N107" s="11">
        <v>8</v>
      </c>
      <c r="O107" s="11">
        <v>6</v>
      </c>
      <c r="P107" s="11">
        <v>8</v>
      </c>
      <c r="Q107" s="11">
        <v>27</v>
      </c>
    </row>
    <row r="108" spans="1:17" x14ac:dyDescent="0.15">
      <c r="A108" s="8">
        <v>107</v>
      </c>
      <c r="B108" s="9" t="s">
        <v>102</v>
      </c>
      <c r="C108" s="10" t="s">
        <v>124</v>
      </c>
      <c r="D108" s="11">
        <v>450</v>
      </c>
      <c r="E108" s="11">
        <v>15</v>
      </c>
      <c r="F108" s="11">
        <v>130</v>
      </c>
      <c r="G108" s="11">
        <v>14</v>
      </c>
      <c r="H108" s="11">
        <v>4</v>
      </c>
      <c r="I108" s="11">
        <v>0</v>
      </c>
      <c r="J108" s="11">
        <v>10</v>
      </c>
      <c r="K108" s="11">
        <v>1300</v>
      </c>
      <c r="L108" s="11">
        <v>64</v>
      </c>
      <c r="M108" s="11">
        <v>5</v>
      </c>
      <c r="N108" s="11">
        <v>8</v>
      </c>
      <c r="O108" s="11">
        <v>6</v>
      </c>
      <c r="P108" s="11">
        <v>8</v>
      </c>
      <c r="Q108" s="11">
        <v>25</v>
      </c>
    </row>
    <row r="109" spans="1:17" x14ac:dyDescent="0.15">
      <c r="A109" s="8">
        <v>108</v>
      </c>
      <c r="B109" s="9" t="s">
        <v>102</v>
      </c>
      <c r="C109" s="10" t="s">
        <v>125</v>
      </c>
      <c r="D109" s="11">
        <v>610</v>
      </c>
      <c r="E109" s="11">
        <v>40</v>
      </c>
      <c r="F109" s="11">
        <v>270</v>
      </c>
      <c r="G109" s="11">
        <v>30</v>
      </c>
      <c r="H109" s="11">
        <v>7</v>
      </c>
      <c r="I109" s="11">
        <v>0</v>
      </c>
      <c r="J109" s="11">
        <v>110</v>
      </c>
      <c r="K109" s="11">
        <v>1570</v>
      </c>
      <c r="L109" s="11">
        <v>44</v>
      </c>
      <c r="M109" s="11">
        <v>3</v>
      </c>
      <c r="N109" s="11">
        <v>8</v>
      </c>
      <c r="O109" s="11">
        <v>11</v>
      </c>
      <c r="P109" s="11">
        <v>20</v>
      </c>
      <c r="Q109" s="11">
        <v>16</v>
      </c>
    </row>
    <row r="110" spans="1:17" x14ac:dyDescent="0.15">
      <c r="A110" s="8">
        <v>109</v>
      </c>
      <c r="B110" s="9" t="s">
        <v>102</v>
      </c>
      <c r="C110" s="10" t="s">
        <v>126</v>
      </c>
      <c r="D110" s="11">
        <v>680</v>
      </c>
      <c r="E110" s="11">
        <v>31</v>
      </c>
      <c r="F110" s="11">
        <v>350</v>
      </c>
      <c r="G110" s="11">
        <v>39</v>
      </c>
      <c r="H110" s="11">
        <v>9</v>
      </c>
      <c r="I110" s="11">
        <v>0</v>
      </c>
      <c r="J110" s="11">
        <v>80</v>
      </c>
      <c r="K110" s="11">
        <v>1120</v>
      </c>
      <c r="L110" s="11">
        <v>53</v>
      </c>
      <c r="M110" s="11">
        <v>4</v>
      </c>
      <c r="N110" s="11">
        <v>7</v>
      </c>
      <c r="O110" s="11">
        <v>11</v>
      </c>
      <c r="P110" s="11">
        <v>7</v>
      </c>
      <c r="Q110" s="11">
        <v>16</v>
      </c>
    </row>
    <row r="111" spans="1:17" x14ac:dyDescent="0.15">
      <c r="A111" s="8">
        <v>110</v>
      </c>
      <c r="B111" s="9" t="s">
        <v>102</v>
      </c>
      <c r="C111" s="10" t="s">
        <v>127</v>
      </c>
      <c r="D111" s="11">
        <v>430</v>
      </c>
      <c r="E111" s="11">
        <v>28</v>
      </c>
      <c r="F111" s="11">
        <v>180</v>
      </c>
      <c r="G111" s="11">
        <v>20</v>
      </c>
      <c r="H111" s="11">
        <v>4</v>
      </c>
      <c r="I111" s="11">
        <v>0</v>
      </c>
      <c r="J111" s="11">
        <v>80</v>
      </c>
      <c r="K111" s="11">
        <v>940</v>
      </c>
      <c r="L111" s="11">
        <v>33</v>
      </c>
      <c r="M111" s="11">
        <v>2</v>
      </c>
      <c r="N111" s="11">
        <v>6</v>
      </c>
      <c r="O111" s="11">
        <v>6</v>
      </c>
      <c r="P111" s="11">
        <v>8</v>
      </c>
      <c r="Q111" s="11">
        <v>10</v>
      </c>
    </row>
    <row r="112" spans="1:17" x14ac:dyDescent="0.15">
      <c r="A112" s="8">
        <v>111</v>
      </c>
      <c r="B112" s="9" t="s">
        <v>102</v>
      </c>
      <c r="C112" s="10" t="s">
        <v>128</v>
      </c>
      <c r="D112" s="11">
        <v>570</v>
      </c>
      <c r="E112" s="11">
        <v>23</v>
      </c>
      <c r="F112" s="11">
        <v>300</v>
      </c>
      <c r="G112" s="11">
        <v>33</v>
      </c>
      <c r="H112" s="11">
        <v>5</v>
      </c>
      <c r="I112" s="11">
        <v>0</v>
      </c>
      <c r="J112" s="11">
        <v>45</v>
      </c>
      <c r="K112" s="11">
        <v>1060</v>
      </c>
      <c r="L112" s="11">
        <v>47</v>
      </c>
      <c r="M112" s="11">
        <v>4</v>
      </c>
      <c r="N112" s="11">
        <v>6</v>
      </c>
      <c r="O112" s="11">
        <v>6</v>
      </c>
      <c r="P112" s="11">
        <v>8</v>
      </c>
      <c r="Q112" s="11">
        <v>10</v>
      </c>
    </row>
    <row r="113" spans="1:17" x14ac:dyDescent="0.15">
      <c r="A113" s="8">
        <v>112</v>
      </c>
      <c r="B113" s="9" t="s">
        <v>102</v>
      </c>
      <c r="C113" s="10" t="s">
        <v>129</v>
      </c>
      <c r="D113" s="11">
        <v>450</v>
      </c>
      <c r="E113" s="11">
        <v>19</v>
      </c>
      <c r="F113" s="11">
        <v>220</v>
      </c>
      <c r="G113" s="11">
        <v>24</v>
      </c>
      <c r="H113" s="11">
        <v>4</v>
      </c>
      <c r="I113" s="11">
        <v>0</v>
      </c>
      <c r="J113" s="11">
        <v>35</v>
      </c>
      <c r="K113" s="11">
        <v>740</v>
      </c>
      <c r="L113" s="11">
        <v>43</v>
      </c>
      <c r="M113" s="11">
        <v>1</v>
      </c>
      <c r="N113" s="11">
        <v>4</v>
      </c>
      <c r="O113" s="11">
        <v>0</v>
      </c>
      <c r="P113" s="11">
        <v>0</v>
      </c>
      <c r="Q113" s="11">
        <v>4</v>
      </c>
    </row>
    <row r="114" spans="1:17" x14ac:dyDescent="0.15">
      <c r="A114" s="8">
        <v>113</v>
      </c>
      <c r="B114" s="9" t="s">
        <v>102</v>
      </c>
      <c r="C114" s="10" t="s">
        <v>130</v>
      </c>
      <c r="D114" s="11">
        <v>280</v>
      </c>
      <c r="E114" s="11">
        <v>22</v>
      </c>
      <c r="F114" s="11">
        <v>130</v>
      </c>
      <c r="G114" s="11">
        <v>14</v>
      </c>
      <c r="H114" s="11">
        <v>2.5</v>
      </c>
      <c r="I114" s="11">
        <v>0</v>
      </c>
      <c r="J114" s="11">
        <v>0</v>
      </c>
      <c r="K114" s="11">
        <v>800</v>
      </c>
      <c r="L114" s="11">
        <v>16</v>
      </c>
      <c r="M114" s="11">
        <v>0</v>
      </c>
      <c r="N114" s="11">
        <v>0</v>
      </c>
      <c r="O114" s="10" t="s">
        <v>77</v>
      </c>
      <c r="P114" s="10" t="s">
        <v>77</v>
      </c>
      <c r="Q114" s="10" t="s">
        <v>77</v>
      </c>
    </row>
    <row r="115" spans="1:17" x14ac:dyDescent="0.15">
      <c r="A115" s="8">
        <v>114</v>
      </c>
      <c r="B115" s="9" t="s">
        <v>102</v>
      </c>
      <c r="C115" s="10" t="s">
        <v>131</v>
      </c>
      <c r="D115" s="11">
        <v>470</v>
      </c>
      <c r="E115" s="11">
        <v>37</v>
      </c>
      <c r="F115" s="11">
        <v>220</v>
      </c>
      <c r="G115" s="11">
        <v>24</v>
      </c>
      <c r="H115" s="11">
        <v>4.5</v>
      </c>
      <c r="I115" s="11">
        <v>0</v>
      </c>
      <c r="J115" s="11">
        <v>0</v>
      </c>
      <c r="K115" s="11">
        <v>1340</v>
      </c>
      <c r="L115" s="11">
        <v>26</v>
      </c>
      <c r="M115" s="11">
        <v>0</v>
      </c>
      <c r="N115" s="11">
        <v>0</v>
      </c>
      <c r="O115" s="10" t="s">
        <v>77</v>
      </c>
      <c r="P115" s="10" t="s">
        <v>77</v>
      </c>
      <c r="Q115" s="10" t="s">
        <v>77</v>
      </c>
    </row>
    <row r="116" spans="1:17" x14ac:dyDescent="0.15">
      <c r="A116" s="8">
        <v>115</v>
      </c>
      <c r="B116" s="9" t="s">
        <v>102</v>
      </c>
      <c r="C116" s="10" t="s">
        <v>132</v>
      </c>
      <c r="D116" s="11">
        <v>740</v>
      </c>
      <c r="E116" s="11">
        <v>33</v>
      </c>
      <c r="F116" s="11">
        <v>350</v>
      </c>
      <c r="G116" s="11">
        <v>39</v>
      </c>
      <c r="H116" s="11">
        <v>8</v>
      </c>
      <c r="I116" s="11">
        <v>0</v>
      </c>
      <c r="J116" s="11">
        <v>90</v>
      </c>
      <c r="K116" s="11">
        <v>1550</v>
      </c>
      <c r="L116" s="11">
        <v>63</v>
      </c>
      <c r="M116" s="11">
        <v>4</v>
      </c>
      <c r="N116" s="11">
        <v>12</v>
      </c>
      <c r="O116" s="11">
        <v>10</v>
      </c>
      <c r="P116" s="11">
        <v>8</v>
      </c>
      <c r="Q116" s="11">
        <v>15</v>
      </c>
    </row>
    <row r="117" spans="1:17" x14ac:dyDescent="0.15">
      <c r="A117" s="8">
        <v>116</v>
      </c>
      <c r="B117" s="9" t="s">
        <v>102</v>
      </c>
      <c r="C117" s="10" t="s">
        <v>133</v>
      </c>
      <c r="D117" s="11">
        <v>1000</v>
      </c>
      <c r="E117" s="11">
        <v>23</v>
      </c>
      <c r="F117" s="11">
        <v>550</v>
      </c>
      <c r="G117" s="11">
        <v>61</v>
      </c>
      <c r="H117" s="11">
        <v>12</v>
      </c>
      <c r="I117" s="11">
        <v>0.5</v>
      </c>
      <c r="J117" s="11">
        <v>125</v>
      </c>
      <c r="K117" s="11">
        <v>4520</v>
      </c>
      <c r="L117" s="11">
        <v>70</v>
      </c>
      <c r="M117" s="11">
        <v>5</v>
      </c>
      <c r="N117" s="11">
        <v>12</v>
      </c>
      <c r="O117" s="10" t="s">
        <v>77</v>
      </c>
      <c r="P117" s="10" t="s">
        <v>77</v>
      </c>
      <c r="Q117" s="10" t="s">
        <v>77</v>
      </c>
    </row>
    <row r="118" spans="1:17" x14ac:dyDescent="0.15">
      <c r="A118" s="8">
        <v>117</v>
      </c>
      <c r="B118" s="9" t="s">
        <v>102</v>
      </c>
      <c r="C118" s="10" t="s">
        <v>134</v>
      </c>
      <c r="D118" s="11">
        <v>1350</v>
      </c>
      <c r="E118" s="11">
        <v>23</v>
      </c>
      <c r="F118" s="11">
        <v>900</v>
      </c>
      <c r="G118" s="11">
        <v>100</v>
      </c>
      <c r="H118" s="11">
        <v>17</v>
      </c>
      <c r="I118" s="11">
        <v>0</v>
      </c>
      <c r="J118" s="11">
        <v>190</v>
      </c>
      <c r="K118" s="11">
        <v>2180</v>
      </c>
      <c r="L118" s="11">
        <v>69</v>
      </c>
      <c r="M118" s="11">
        <v>4</v>
      </c>
      <c r="N118" s="11">
        <v>10</v>
      </c>
      <c r="O118" s="10" t="s">
        <v>77</v>
      </c>
      <c r="P118" s="10" t="s">
        <v>77</v>
      </c>
      <c r="Q118" s="10" t="s">
        <v>77</v>
      </c>
    </row>
    <row r="119" spans="1:17" x14ac:dyDescent="0.15">
      <c r="A119" s="8">
        <v>118</v>
      </c>
      <c r="B119" s="9" t="s">
        <v>102</v>
      </c>
      <c r="C119" s="10" t="s">
        <v>135</v>
      </c>
      <c r="D119" s="11">
        <v>380</v>
      </c>
      <c r="E119" s="11">
        <v>18</v>
      </c>
      <c r="F119" s="11">
        <v>190</v>
      </c>
      <c r="G119" s="11">
        <v>22</v>
      </c>
      <c r="H119" s="11">
        <v>4</v>
      </c>
      <c r="I119" s="11">
        <v>0</v>
      </c>
      <c r="J119" s="11">
        <v>45</v>
      </c>
      <c r="K119" s="11">
        <v>1250</v>
      </c>
      <c r="L119" s="11">
        <v>27</v>
      </c>
      <c r="M119" s="11">
        <v>3</v>
      </c>
      <c r="N119" s="11">
        <v>1</v>
      </c>
      <c r="O119" s="11">
        <v>0</v>
      </c>
      <c r="P119" s="11">
        <v>0</v>
      </c>
      <c r="Q119" s="11">
        <v>2</v>
      </c>
    </row>
    <row r="120" spans="1:17" x14ac:dyDescent="0.15">
      <c r="A120" s="8">
        <v>119</v>
      </c>
      <c r="B120" s="9" t="s">
        <v>102</v>
      </c>
      <c r="C120" s="10" t="s">
        <v>136</v>
      </c>
      <c r="D120" s="11">
        <v>560</v>
      </c>
      <c r="E120" s="11">
        <v>27</v>
      </c>
      <c r="F120" s="11">
        <v>290</v>
      </c>
      <c r="G120" s="11">
        <v>32</v>
      </c>
      <c r="H120" s="11">
        <v>6</v>
      </c>
      <c r="I120" s="11">
        <v>1</v>
      </c>
      <c r="J120" s="11">
        <v>65</v>
      </c>
      <c r="K120" s="11">
        <v>1890</v>
      </c>
      <c r="L120" s="11">
        <v>41</v>
      </c>
      <c r="M120" s="11">
        <v>5</v>
      </c>
      <c r="N120" s="11">
        <v>2</v>
      </c>
      <c r="O120" s="11">
        <v>0</v>
      </c>
      <c r="P120" s="11">
        <v>0</v>
      </c>
      <c r="Q120" s="11">
        <v>4</v>
      </c>
    </row>
    <row r="121" spans="1:17" x14ac:dyDescent="0.15">
      <c r="A121" s="8">
        <v>120</v>
      </c>
      <c r="B121" s="9" t="s">
        <v>102</v>
      </c>
      <c r="C121" s="10" t="s">
        <v>137</v>
      </c>
      <c r="D121" s="11">
        <v>350</v>
      </c>
      <c r="E121" s="11">
        <v>21</v>
      </c>
      <c r="F121" s="11">
        <v>150</v>
      </c>
      <c r="G121" s="11">
        <v>17</v>
      </c>
      <c r="H121" s="11">
        <v>3</v>
      </c>
      <c r="I121" s="11">
        <v>0</v>
      </c>
      <c r="J121" s="11">
        <v>45</v>
      </c>
      <c r="K121" s="11">
        <v>860</v>
      </c>
      <c r="L121" s="11">
        <v>30</v>
      </c>
      <c r="M121" s="11">
        <v>2</v>
      </c>
      <c r="N121" s="11">
        <v>0</v>
      </c>
      <c r="O121" s="11">
        <v>10</v>
      </c>
      <c r="P121" s="11">
        <v>0</v>
      </c>
      <c r="Q121" s="11">
        <v>2</v>
      </c>
    </row>
    <row r="122" spans="1:17" x14ac:dyDescent="0.15">
      <c r="A122" s="8">
        <v>121</v>
      </c>
      <c r="B122" s="9" t="s">
        <v>102</v>
      </c>
      <c r="C122" s="10" t="s">
        <v>138</v>
      </c>
      <c r="D122" s="11">
        <v>610</v>
      </c>
      <c r="E122" s="11">
        <v>36</v>
      </c>
      <c r="F122" s="11">
        <v>270</v>
      </c>
      <c r="G122" s="11">
        <v>30</v>
      </c>
      <c r="H122" s="11">
        <v>5</v>
      </c>
      <c r="I122" s="11">
        <v>0</v>
      </c>
      <c r="J122" s="11">
        <v>80</v>
      </c>
      <c r="K122" s="11">
        <v>1500</v>
      </c>
      <c r="L122" s="11">
        <v>51</v>
      </c>
      <c r="M122" s="11">
        <v>3</v>
      </c>
      <c r="N122" s="11">
        <v>0</v>
      </c>
      <c r="O122" s="11">
        <v>17</v>
      </c>
      <c r="P122" s="11">
        <v>0</v>
      </c>
      <c r="Q122" s="11">
        <v>3</v>
      </c>
    </row>
    <row r="123" spans="1:17" x14ac:dyDescent="0.15">
      <c r="A123" s="8">
        <v>122</v>
      </c>
      <c r="B123" s="9" t="s">
        <v>102</v>
      </c>
      <c r="C123" s="10" t="s">
        <v>139</v>
      </c>
      <c r="D123" s="11">
        <v>970</v>
      </c>
      <c r="E123" s="11">
        <v>30</v>
      </c>
      <c r="F123" s="11">
        <v>410</v>
      </c>
      <c r="G123" s="11">
        <v>46</v>
      </c>
      <c r="H123" s="11">
        <v>8</v>
      </c>
      <c r="I123" s="11">
        <v>1</v>
      </c>
      <c r="J123" s="11">
        <v>55</v>
      </c>
      <c r="K123" s="11">
        <v>2160</v>
      </c>
      <c r="L123" s="11">
        <v>109</v>
      </c>
      <c r="M123" s="11">
        <v>7</v>
      </c>
      <c r="N123" s="11">
        <v>9</v>
      </c>
      <c r="O123" s="11">
        <v>1</v>
      </c>
      <c r="P123" s="11">
        <v>6</v>
      </c>
      <c r="Q123" s="11">
        <v>13</v>
      </c>
    </row>
    <row r="124" spans="1:17" x14ac:dyDescent="0.15">
      <c r="A124" s="8">
        <v>123</v>
      </c>
      <c r="B124" s="9" t="s">
        <v>102</v>
      </c>
      <c r="C124" s="10" t="s">
        <v>140</v>
      </c>
      <c r="D124" s="11">
        <v>1080</v>
      </c>
      <c r="E124" s="11">
        <v>37</v>
      </c>
      <c r="F124" s="11">
        <v>460</v>
      </c>
      <c r="G124" s="11">
        <v>51</v>
      </c>
      <c r="H124" s="11">
        <v>9</v>
      </c>
      <c r="I124" s="11">
        <v>1</v>
      </c>
      <c r="J124" s="11">
        <v>75</v>
      </c>
      <c r="K124" s="11">
        <v>2390</v>
      </c>
      <c r="L124" s="11">
        <v>118</v>
      </c>
      <c r="M124" s="11">
        <v>8</v>
      </c>
      <c r="N124" s="11">
        <v>9</v>
      </c>
      <c r="O124" s="11">
        <v>1</v>
      </c>
      <c r="P124" s="11">
        <v>7</v>
      </c>
      <c r="Q124" s="11">
        <v>13</v>
      </c>
    </row>
    <row r="125" spans="1:17" x14ac:dyDescent="0.15">
      <c r="A125" s="8">
        <v>124</v>
      </c>
      <c r="B125" s="9" t="s">
        <v>102</v>
      </c>
      <c r="C125" s="10" t="s">
        <v>141</v>
      </c>
      <c r="D125" s="11">
        <v>1190</v>
      </c>
      <c r="E125" s="11">
        <v>44</v>
      </c>
      <c r="F125" s="11">
        <v>510</v>
      </c>
      <c r="G125" s="11">
        <v>57</v>
      </c>
      <c r="H125" s="11">
        <v>10</v>
      </c>
      <c r="I125" s="11">
        <v>1</v>
      </c>
      <c r="J125" s="11">
        <v>90</v>
      </c>
      <c r="K125" s="11">
        <v>2610</v>
      </c>
      <c r="L125" s="11">
        <v>126</v>
      </c>
      <c r="M125" s="11">
        <v>8</v>
      </c>
      <c r="N125" s="11">
        <v>9</v>
      </c>
      <c r="O125" s="11">
        <v>2</v>
      </c>
      <c r="P125" s="11">
        <v>8</v>
      </c>
      <c r="Q125" s="11">
        <v>14</v>
      </c>
    </row>
    <row r="126" spans="1:17" x14ac:dyDescent="0.15">
      <c r="A126" s="8">
        <v>125</v>
      </c>
      <c r="B126" s="9" t="s">
        <v>102</v>
      </c>
      <c r="C126" s="10" t="s">
        <v>142</v>
      </c>
      <c r="D126" s="11">
        <v>330</v>
      </c>
      <c r="E126" s="11">
        <v>22</v>
      </c>
      <c r="F126" s="11">
        <v>140</v>
      </c>
      <c r="G126" s="11">
        <v>16</v>
      </c>
      <c r="H126" s="11">
        <v>3</v>
      </c>
      <c r="I126" s="11">
        <v>0</v>
      </c>
      <c r="J126" s="11">
        <v>55</v>
      </c>
      <c r="K126" s="11">
        <v>670</v>
      </c>
      <c r="L126" s="11">
        <v>25</v>
      </c>
      <c r="M126" s="11">
        <v>2</v>
      </c>
      <c r="N126" s="11">
        <v>0</v>
      </c>
      <c r="O126" s="11">
        <v>1</v>
      </c>
      <c r="P126" s="11">
        <v>2</v>
      </c>
      <c r="Q126" s="11">
        <v>1</v>
      </c>
    </row>
    <row r="127" spans="1:17" x14ac:dyDescent="0.15">
      <c r="A127" s="8">
        <v>126</v>
      </c>
      <c r="B127" s="9" t="s">
        <v>102</v>
      </c>
      <c r="C127" s="10" t="s">
        <v>143</v>
      </c>
      <c r="D127" s="11">
        <v>440</v>
      </c>
      <c r="E127" s="11">
        <v>29</v>
      </c>
      <c r="F127" s="11">
        <v>190</v>
      </c>
      <c r="G127" s="11">
        <v>21</v>
      </c>
      <c r="H127" s="11">
        <v>4</v>
      </c>
      <c r="I127" s="11">
        <v>0</v>
      </c>
      <c r="J127" s="11">
        <v>70</v>
      </c>
      <c r="K127" s="11">
        <v>900</v>
      </c>
      <c r="L127" s="11">
        <v>34</v>
      </c>
      <c r="M127" s="11">
        <v>2</v>
      </c>
      <c r="N127" s="11">
        <v>1</v>
      </c>
      <c r="O127" s="11">
        <v>1</v>
      </c>
      <c r="P127" s="11">
        <v>2</v>
      </c>
      <c r="Q127" s="11">
        <v>1</v>
      </c>
    </row>
    <row r="128" spans="1:17" x14ac:dyDescent="0.15">
      <c r="A128" s="8">
        <v>127</v>
      </c>
      <c r="B128" s="9" t="s">
        <v>102</v>
      </c>
      <c r="C128" s="10" t="s">
        <v>144</v>
      </c>
      <c r="D128" s="11">
        <v>550</v>
      </c>
      <c r="E128" s="11">
        <v>36</v>
      </c>
      <c r="F128" s="11">
        <v>240</v>
      </c>
      <c r="G128" s="11">
        <v>26</v>
      </c>
      <c r="H128" s="11">
        <v>5</v>
      </c>
      <c r="I128" s="11">
        <v>0</v>
      </c>
      <c r="J128" s="11">
        <v>90</v>
      </c>
      <c r="K128" s="11">
        <v>1120</v>
      </c>
      <c r="L128" s="11">
        <v>42</v>
      </c>
      <c r="M128" s="11">
        <v>3</v>
      </c>
      <c r="N128" s="11">
        <v>1</v>
      </c>
      <c r="O128" s="11">
        <v>1</v>
      </c>
      <c r="P128" s="11">
        <v>3</v>
      </c>
      <c r="Q128" s="11">
        <v>2</v>
      </c>
    </row>
    <row r="129" spans="1:17" x14ac:dyDescent="0.15">
      <c r="A129" s="8">
        <v>128</v>
      </c>
      <c r="B129" s="9" t="s">
        <v>102</v>
      </c>
      <c r="C129" s="10" t="s">
        <v>145</v>
      </c>
      <c r="D129" s="11">
        <v>730</v>
      </c>
      <c r="E129" s="11">
        <v>32</v>
      </c>
      <c r="F129" s="11">
        <v>350</v>
      </c>
      <c r="G129" s="11">
        <v>39</v>
      </c>
      <c r="H129" s="11">
        <v>8</v>
      </c>
      <c r="I129" s="11">
        <v>0</v>
      </c>
      <c r="J129" s="11">
        <v>90</v>
      </c>
      <c r="K129" s="11">
        <v>1540</v>
      </c>
      <c r="L129" s="11">
        <v>62</v>
      </c>
      <c r="M129" s="11">
        <v>3</v>
      </c>
      <c r="N129" s="11">
        <v>11</v>
      </c>
      <c r="O129" s="11">
        <v>4</v>
      </c>
      <c r="P129" s="11">
        <v>2</v>
      </c>
      <c r="Q129" s="11">
        <v>15</v>
      </c>
    </row>
    <row r="130" spans="1:17" x14ac:dyDescent="0.15">
      <c r="A130" s="8">
        <v>129</v>
      </c>
      <c r="B130" s="9" t="s">
        <v>102</v>
      </c>
      <c r="C130" s="10" t="s">
        <v>146</v>
      </c>
      <c r="D130" s="11">
        <v>100</v>
      </c>
      <c r="E130" s="11">
        <v>39</v>
      </c>
      <c r="F130" s="11">
        <v>580</v>
      </c>
      <c r="G130" s="11">
        <v>64</v>
      </c>
      <c r="H130" s="11">
        <v>15</v>
      </c>
      <c r="I130" s="11">
        <v>0.5</v>
      </c>
      <c r="J130" s="11">
        <v>100</v>
      </c>
      <c r="K130" s="11">
        <v>2070</v>
      </c>
      <c r="L130" s="11">
        <v>65</v>
      </c>
      <c r="M130" s="11">
        <v>4</v>
      </c>
      <c r="N130" s="11">
        <v>12</v>
      </c>
      <c r="O130" s="11">
        <v>15</v>
      </c>
      <c r="P130" s="11">
        <v>8</v>
      </c>
      <c r="Q130" s="11">
        <v>30</v>
      </c>
    </row>
    <row r="131" spans="1:17" x14ac:dyDescent="0.15">
      <c r="A131" s="8">
        <v>130</v>
      </c>
      <c r="B131" s="9" t="s">
        <v>102</v>
      </c>
      <c r="C131" s="10" t="s">
        <v>147</v>
      </c>
      <c r="D131" s="11">
        <v>370</v>
      </c>
      <c r="E131" s="11">
        <v>12</v>
      </c>
      <c r="F131" s="11">
        <v>160</v>
      </c>
      <c r="G131" s="11">
        <v>18</v>
      </c>
      <c r="H131" s="11">
        <v>7</v>
      </c>
      <c r="I131" s="11">
        <v>0</v>
      </c>
      <c r="J131" s="11">
        <v>40</v>
      </c>
      <c r="K131" s="11">
        <v>1180</v>
      </c>
      <c r="L131" s="11">
        <v>40</v>
      </c>
      <c r="M131" s="11">
        <v>1</v>
      </c>
      <c r="N131" s="11">
        <v>15</v>
      </c>
      <c r="O131" s="11">
        <v>2</v>
      </c>
      <c r="P131" s="11">
        <v>4</v>
      </c>
      <c r="Q131" s="11">
        <v>8</v>
      </c>
    </row>
    <row r="132" spans="1:17" x14ac:dyDescent="0.15">
      <c r="A132" s="8">
        <v>131</v>
      </c>
      <c r="B132" s="9" t="s">
        <v>102</v>
      </c>
      <c r="C132" s="10" t="s">
        <v>148</v>
      </c>
      <c r="D132" s="11">
        <v>430</v>
      </c>
      <c r="E132" s="11">
        <v>14</v>
      </c>
      <c r="F132" s="11">
        <v>180</v>
      </c>
      <c r="G132" s="11">
        <v>20</v>
      </c>
      <c r="H132" s="11">
        <v>7</v>
      </c>
      <c r="I132" s="11">
        <v>0</v>
      </c>
      <c r="J132" s="11">
        <v>40</v>
      </c>
      <c r="K132" s="11">
        <v>2310</v>
      </c>
      <c r="L132" s="11">
        <v>49</v>
      </c>
      <c r="M132" s="11">
        <v>1</v>
      </c>
      <c r="N132" s="11">
        <v>17</v>
      </c>
      <c r="O132" s="11">
        <v>4</v>
      </c>
      <c r="P132" s="11">
        <v>6</v>
      </c>
      <c r="Q132" s="11">
        <v>10</v>
      </c>
    </row>
    <row r="133" spans="1:17" x14ac:dyDescent="0.15">
      <c r="A133" s="8">
        <v>132</v>
      </c>
      <c r="B133" s="9" t="s">
        <v>102</v>
      </c>
      <c r="C133" s="10" t="s">
        <v>149</v>
      </c>
      <c r="D133" s="11">
        <v>410</v>
      </c>
      <c r="E133" s="11">
        <v>17</v>
      </c>
      <c r="F133" s="11">
        <v>230</v>
      </c>
      <c r="G133" s="11">
        <v>26</v>
      </c>
      <c r="H133" s="11">
        <v>11</v>
      </c>
      <c r="I133" s="11">
        <v>0</v>
      </c>
      <c r="J133" s="11">
        <v>65</v>
      </c>
      <c r="K133" s="11">
        <v>1140</v>
      </c>
      <c r="L133" s="11">
        <v>30</v>
      </c>
      <c r="M133" s="11">
        <v>2</v>
      </c>
      <c r="N133" s="11">
        <v>4</v>
      </c>
      <c r="O133" s="11">
        <v>10</v>
      </c>
      <c r="P133" s="11">
        <v>2</v>
      </c>
      <c r="Q133" s="11">
        <v>20</v>
      </c>
    </row>
    <row r="134" spans="1:17" x14ac:dyDescent="0.15">
      <c r="A134" s="8">
        <v>133</v>
      </c>
      <c r="B134" s="9" t="s">
        <v>102</v>
      </c>
      <c r="C134" s="10" t="s">
        <v>150</v>
      </c>
      <c r="D134" s="11">
        <v>340</v>
      </c>
      <c r="E134" s="11">
        <v>13</v>
      </c>
      <c r="F134" s="11">
        <v>170</v>
      </c>
      <c r="G134" s="11">
        <v>19</v>
      </c>
      <c r="H134" s="11">
        <v>7</v>
      </c>
      <c r="I134" s="11">
        <v>0</v>
      </c>
      <c r="J134" s="11">
        <v>40</v>
      </c>
      <c r="K134" s="11">
        <v>1250</v>
      </c>
      <c r="L134" s="11">
        <v>30</v>
      </c>
      <c r="M134" s="11">
        <v>3</v>
      </c>
      <c r="N134" s="11">
        <v>4</v>
      </c>
      <c r="O134" s="11">
        <v>2</v>
      </c>
      <c r="P134" s="11">
        <v>10</v>
      </c>
      <c r="Q134" s="11">
        <v>8</v>
      </c>
    </row>
    <row r="135" spans="1:17" x14ac:dyDescent="0.15">
      <c r="A135" s="8">
        <v>134</v>
      </c>
      <c r="B135" s="9" t="s">
        <v>102</v>
      </c>
      <c r="C135" s="10" t="s">
        <v>151</v>
      </c>
      <c r="D135" s="11">
        <v>320</v>
      </c>
      <c r="E135" s="11">
        <v>11</v>
      </c>
      <c r="F135" s="11">
        <v>160</v>
      </c>
      <c r="G135" s="11">
        <v>18</v>
      </c>
      <c r="H135" s="11">
        <v>7</v>
      </c>
      <c r="I135" s="11">
        <v>0</v>
      </c>
      <c r="J135" s="11">
        <v>40</v>
      </c>
      <c r="K135" s="11">
        <v>870</v>
      </c>
      <c r="L135" s="11">
        <v>27</v>
      </c>
      <c r="M135" s="11">
        <v>1</v>
      </c>
      <c r="N135" s="11">
        <v>3</v>
      </c>
      <c r="O135" s="11">
        <v>0</v>
      </c>
      <c r="P135" s="11">
        <v>2</v>
      </c>
      <c r="Q135" s="11">
        <v>8</v>
      </c>
    </row>
    <row r="136" spans="1:17" x14ac:dyDescent="0.15">
      <c r="A136" s="8">
        <v>135</v>
      </c>
      <c r="B136" s="9" t="s">
        <v>102</v>
      </c>
      <c r="C136" s="10" t="s">
        <v>152</v>
      </c>
      <c r="D136" s="11">
        <v>500</v>
      </c>
      <c r="E136" s="11">
        <v>15</v>
      </c>
      <c r="F136" s="11">
        <v>240</v>
      </c>
      <c r="G136" s="11">
        <v>26</v>
      </c>
      <c r="H136" s="11">
        <v>10</v>
      </c>
      <c r="I136" s="11">
        <v>0</v>
      </c>
      <c r="J136" s="11">
        <v>50</v>
      </c>
      <c r="K136" s="11">
        <v>1410</v>
      </c>
      <c r="L136" s="11">
        <v>46</v>
      </c>
      <c r="M136" s="11">
        <v>2</v>
      </c>
      <c r="N136" s="11">
        <v>7</v>
      </c>
      <c r="O136" s="11">
        <v>1</v>
      </c>
      <c r="P136" s="11">
        <v>3</v>
      </c>
      <c r="Q136" s="11">
        <v>8</v>
      </c>
    </row>
    <row r="137" spans="1:17" x14ac:dyDescent="0.15">
      <c r="A137" s="8">
        <v>136</v>
      </c>
      <c r="B137" s="9" t="s">
        <v>102</v>
      </c>
      <c r="C137" s="10" t="s">
        <v>153</v>
      </c>
      <c r="D137" s="11">
        <v>210</v>
      </c>
      <c r="E137" s="11">
        <v>6</v>
      </c>
      <c r="F137" s="11">
        <v>100</v>
      </c>
      <c r="G137" s="11">
        <v>11</v>
      </c>
      <c r="H137" s="11">
        <v>4</v>
      </c>
      <c r="I137" s="11">
        <v>0</v>
      </c>
      <c r="J137" s="11">
        <v>20</v>
      </c>
      <c r="K137" s="11">
        <v>530</v>
      </c>
      <c r="L137" s="11">
        <v>23</v>
      </c>
      <c r="M137" s="11">
        <v>2</v>
      </c>
      <c r="N137" s="11">
        <v>4</v>
      </c>
      <c r="O137" s="11">
        <v>0</v>
      </c>
      <c r="P137" s="11">
        <v>0</v>
      </c>
      <c r="Q137" s="11">
        <v>4</v>
      </c>
    </row>
    <row r="138" spans="1:17" x14ac:dyDescent="0.15">
      <c r="A138" s="8">
        <v>137</v>
      </c>
      <c r="B138" s="9" t="s">
        <v>102</v>
      </c>
      <c r="C138" s="10" t="s">
        <v>154</v>
      </c>
      <c r="D138" s="11">
        <v>830</v>
      </c>
      <c r="E138" s="11">
        <v>30</v>
      </c>
      <c r="F138" s="11">
        <v>490</v>
      </c>
      <c r="G138" s="11">
        <v>54</v>
      </c>
      <c r="H138" s="11">
        <v>22</v>
      </c>
      <c r="I138" s="11">
        <v>1</v>
      </c>
      <c r="J138" s="11">
        <v>85</v>
      </c>
      <c r="K138" s="11">
        <v>1940</v>
      </c>
      <c r="L138" s="11">
        <v>54</v>
      </c>
      <c r="M138" s="11">
        <v>3</v>
      </c>
      <c r="N138" s="11">
        <v>9</v>
      </c>
      <c r="O138" s="11">
        <v>15</v>
      </c>
      <c r="P138" s="11">
        <v>4</v>
      </c>
      <c r="Q138" s="11">
        <v>30</v>
      </c>
    </row>
    <row r="139" spans="1:17" x14ac:dyDescent="0.15">
      <c r="A139" s="8">
        <v>138</v>
      </c>
      <c r="B139" s="9" t="s">
        <v>102</v>
      </c>
      <c r="C139" s="10" t="s">
        <v>155</v>
      </c>
      <c r="D139" s="11">
        <v>320</v>
      </c>
      <c r="E139" s="11">
        <v>11</v>
      </c>
      <c r="F139" s="11">
        <v>160</v>
      </c>
      <c r="G139" s="11">
        <v>18</v>
      </c>
      <c r="H139" s="11">
        <v>7</v>
      </c>
      <c r="I139" s="11">
        <v>0</v>
      </c>
      <c r="J139" s="11">
        <v>35</v>
      </c>
      <c r="K139" s="11">
        <v>910</v>
      </c>
      <c r="L139" s="11">
        <v>27</v>
      </c>
      <c r="M139" s="11">
        <v>1</v>
      </c>
      <c r="N139" s="11">
        <v>2</v>
      </c>
      <c r="O139" s="11">
        <v>0</v>
      </c>
      <c r="P139" s="11">
        <v>0</v>
      </c>
      <c r="Q139" s="11">
        <v>4</v>
      </c>
    </row>
    <row r="140" spans="1:17" x14ac:dyDescent="0.15">
      <c r="A140" s="8">
        <v>139</v>
      </c>
      <c r="B140" s="9" t="s">
        <v>156</v>
      </c>
      <c r="C140" s="10" t="s">
        <v>157</v>
      </c>
      <c r="D140" s="11">
        <v>330</v>
      </c>
      <c r="E140" s="11">
        <v>18</v>
      </c>
      <c r="F140" s="11">
        <v>100</v>
      </c>
      <c r="G140" s="11">
        <v>11</v>
      </c>
      <c r="H140" s="11">
        <v>4</v>
      </c>
      <c r="I140" s="11">
        <v>0</v>
      </c>
      <c r="J140" s="11">
        <v>30</v>
      </c>
      <c r="K140" s="11">
        <v>920</v>
      </c>
      <c r="L140" s="11">
        <v>40</v>
      </c>
      <c r="M140" s="11">
        <v>2</v>
      </c>
      <c r="N140" s="11">
        <v>5</v>
      </c>
      <c r="O140" s="11">
        <v>2</v>
      </c>
      <c r="P140" s="11">
        <v>0</v>
      </c>
      <c r="Q140" s="11">
        <v>8</v>
      </c>
    </row>
    <row r="141" spans="1:17" x14ac:dyDescent="0.15">
      <c r="A141" s="8">
        <v>140</v>
      </c>
      <c r="B141" s="9" t="s">
        <v>156</v>
      </c>
      <c r="C141" s="10" t="s">
        <v>158</v>
      </c>
      <c r="D141" s="11">
        <v>400</v>
      </c>
      <c r="E141" s="11">
        <v>18</v>
      </c>
      <c r="F141" s="11">
        <v>90</v>
      </c>
      <c r="G141" s="11">
        <v>10</v>
      </c>
      <c r="H141" s="11">
        <v>3</v>
      </c>
      <c r="I141" s="11">
        <v>0</v>
      </c>
      <c r="J141" s="11">
        <v>30</v>
      </c>
      <c r="K141" s="11">
        <v>1230</v>
      </c>
      <c r="L141" s="11">
        <v>58</v>
      </c>
      <c r="M141" s="11">
        <v>3</v>
      </c>
      <c r="N141" s="11">
        <v>23</v>
      </c>
      <c r="O141" s="11">
        <v>4</v>
      </c>
      <c r="P141" s="11">
        <v>10</v>
      </c>
      <c r="Q141" s="11">
        <v>10</v>
      </c>
    </row>
    <row r="142" spans="1:17" x14ac:dyDescent="0.15">
      <c r="A142" s="8">
        <v>141</v>
      </c>
      <c r="B142" s="9" t="s">
        <v>156</v>
      </c>
      <c r="C142" s="10" t="s">
        <v>159</v>
      </c>
      <c r="D142" s="11">
        <v>450</v>
      </c>
      <c r="E142" s="11">
        <v>23</v>
      </c>
      <c r="F142" s="11">
        <v>180</v>
      </c>
      <c r="G142" s="11">
        <v>20</v>
      </c>
      <c r="H142" s="11">
        <v>6</v>
      </c>
      <c r="I142" s="11">
        <v>1</v>
      </c>
      <c r="J142" s="11">
        <v>50</v>
      </c>
      <c r="K142" s="11">
        <v>1280</v>
      </c>
      <c r="L142" s="11">
        <v>45</v>
      </c>
      <c r="M142" s="11">
        <v>2</v>
      </c>
      <c r="N142" s="11">
        <v>9</v>
      </c>
      <c r="O142" s="11">
        <v>2</v>
      </c>
      <c r="P142" s="11">
        <v>2</v>
      </c>
      <c r="Q142" s="11">
        <v>15</v>
      </c>
    </row>
    <row r="143" spans="1:17" x14ac:dyDescent="0.15">
      <c r="A143" s="8">
        <v>142</v>
      </c>
      <c r="B143" s="9" t="s">
        <v>156</v>
      </c>
      <c r="C143" s="10" t="s">
        <v>160</v>
      </c>
      <c r="D143" s="11">
        <v>630</v>
      </c>
      <c r="E143" s="11">
        <v>39</v>
      </c>
      <c r="F143" s="11">
        <v>290</v>
      </c>
      <c r="G143" s="11">
        <v>32</v>
      </c>
      <c r="H143" s="11">
        <v>11</v>
      </c>
      <c r="I143" s="11">
        <v>1.5</v>
      </c>
      <c r="J143" s="11">
        <v>100</v>
      </c>
      <c r="K143" s="11">
        <v>2100</v>
      </c>
      <c r="L143" s="11">
        <v>48</v>
      </c>
      <c r="M143" s="11">
        <v>2</v>
      </c>
      <c r="N143" s="11">
        <v>9</v>
      </c>
      <c r="O143" s="11">
        <v>2</v>
      </c>
      <c r="P143" s="11">
        <v>2</v>
      </c>
      <c r="Q143" s="11">
        <v>15</v>
      </c>
    </row>
    <row r="144" spans="1:17" x14ac:dyDescent="0.15">
      <c r="A144" s="8">
        <v>143</v>
      </c>
      <c r="B144" s="9" t="s">
        <v>156</v>
      </c>
      <c r="C144" s="10" t="s">
        <v>161</v>
      </c>
      <c r="D144" s="11">
        <v>650</v>
      </c>
      <c r="E144" s="11">
        <v>38</v>
      </c>
      <c r="F144" s="11">
        <v>300</v>
      </c>
      <c r="G144" s="11">
        <v>33</v>
      </c>
      <c r="H144" s="11">
        <v>12</v>
      </c>
      <c r="I144" s="11">
        <v>1</v>
      </c>
      <c r="J144" s="11">
        <v>105</v>
      </c>
      <c r="K144" s="11">
        <v>1460</v>
      </c>
      <c r="L144" s="11">
        <v>51</v>
      </c>
      <c r="M144" s="11">
        <v>2</v>
      </c>
      <c r="N144" s="11">
        <v>15</v>
      </c>
      <c r="O144" s="10" t="s">
        <v>77</v>
      </c>
      <c r="P144" s="10" t="s">
        <v>77</v>
      </c>
      <c r="Q144" s="10" t="s">
        <v>77</v>
      </c>
    </row>
    <row r="145" spans="1:17" x14ac:dyDescent="0.15">
      <c r="A145" s="8">
        <v>144</v>
      </c>
      <c r="B145" s="9" t="s">
        <v>156</v>
      </c>
      <c r="C145" s="10" t="s">
        <v>162</v>
      </c>
      <c r="D145" s="11">
        <v>690</v>
      </c>
      <c r="E145" s="11">
        <v>38</v>
      </c>
      <c r="F145" s="11">
        <v>280</v>
      </c>
      <c r="G145" s="11">
        <v>31</v>
      </c>
      <c r="H145" s="11">
        <v>9</v>
      </c>
      <c r="I145" s="11">
        <v>0</v>
      </c>
      <c r="J145" s="11">
        <v>90</v>
      </c>
      <c r="K145" s="11">
        <v>1990</v>
      </c>
      <c r="L145" s="11">
        <v>66</v>
      </c>
      <c r="M145" s="11">
        <v>3</v>
      </c>
      <c r="N145" s="11">
        <v>16</v>
      </c>
      <c r="O145" s="10" t="s">
        <v>77</v>
      </c>
      <c r="P145" s="10" t="s">
        <v>77</v>
      </c>
      <c r="Q145" s="10" t="s">
        <v>77</v>
      </c>
    </row>
    <row r="146" spans="1:17" x14ac:dyDescent="0.15">
      <c r="A146" s="8">
        <v>145</v>
      </c>
      <c r="B146" s="9" t="s">
        <v>156</v>
      </c>
      <c r="C146" s="10" t="s">
        <v>163</v>
      </c>
      <c r="D146" s="11">
        <v>690</v>
      </c>
      <c r="E146" s="11">
        <v>38</v>
      </c>
      <c r="F146" s="11">
        <v>280</v>
      </c>
      <c r="G146" s="11">
        <v>31</v>
      </c>
      <c r="H146" s="11">
        <v>9</v>
      </c>
      <c r="I146" s="11">
        <v>0</v>
      </c>
      <c r="J146" s="11">
        <v>90</v>
      </c>
      <c r="K146" s="11">
        <v>1990</v>
      </c>
      <c r="L146" s="11">
        <v>66</v>
      </c>
      <c r="M146" s="11">
        <v>3</v>
      </c>
      <c r="N146" s="11">
        <v>16</v>
      </c>
      <c r="O146" s="10" t="s">
        <v>77</v>
      </c>
      <c r="P146" s="10" t="s">
        <v>77</v>
      </c>
      <c r="Q146" s="10" t="s">
        <v>77</v>
      </c>
    </row>
    <row r="147" spans="1:17" x14ac:dyDescent="0.15">
      <c r="A147" s="8">
        <v>146</v>
      </c>
      <c r="B147" s="9" t="s">
        <v>156</v>
      </c>
      <c r="C147" s="10" t="s">
        <v>164</v>
      </c>
      <c r="D147" s="11">
        <v>540</v>
      </c>
      <c r="E147" s="11">
        <v>29</v>
      </c>
      <c r="F147" s="11">
        <v>220</v>
      </c>
      <c r="G147" s="11">
        <v>24</v>
      </c>
      <c r="H147" s="11">
        <v>4.5</v>
      </c>
      <c r="I147" s="11">
        <v>0</v>
      </c>
      <c r="J147" s="11">
        <v>60</v>
      </c>
      <c r="K147" s="11">
        <v>2110</v>
      </c>
      <c r="L147" s="11">
        <v>53</v>
      </c>
      <c r="M147" s="11">
        <v>2</v>
      </c>
      <c r="N147" s="11">
        <v>6</v>
      </c>
      <c r="O147" s="10" t="s">
        <v>77</v>
      </c>
      <c r="P147" s="10" t="s">
        <v>77</v>
      </c>
      <c r="Q147" s="10" t="s">
        <v>77</v>
      </c>
    </row>
    <row r="148" spans="1:17" x14ac:dyDescent="0.15">
      <c r="A148" s="8">
        <v>147</v>
      </c>
      <c r="B148" s="9" t="s">
        <v>156</v>
      </c>
      <c r="C148" s="10" t="s">
        <v>165</v>
      </c>
      <c r="D148" s="11">
        <v>650</v>
      </c>
      <c r="E148" s="11">
        <v>39</v>
      </c>
      <c r="F148" s="11">
        <v>280</v>
      </c>
      <c r="G148" s="11">
        <v>31</v>
      </c>
      <c r="H148" s="11">
        <v>9</v>
      </c>
      <c r="I148" s="11">
        <v>0</v>
      </c>
      <c r="J148" s="11">
        <v>90</v>
      </c>
      <c r="K148" s="11">
        <v>1750</v>
      </c>
      <c r="L148" s="11">
        <v>56</v>
      </c>
      <c r="M148" s="11">
        <v>2</v>
      </c>
      <c r="N148" s="11">
        <v>9</v>
      </c>
      <c r="O148" s="10" t="s">
        <v>77</v>
      </c>
      <c r="P148" s="10" t="s">
        <v>77</v>
      </c>
      <c r="Q148" s="10" t="s">
        <v>77</v>
      </c>
    </row>
    <row r="149" spans="1:17" x14ac:dyDescent="0.15">
      <c r="A149" s="8">
        <v>148</v>
      </c>
      <c r="B149" s="9" t="s">
        <v>156</v>
      </c>
      <c r="C149" s="10" t="s">
        <v>166</v>
      </c>
      <c r="D149" s="11">
        <v>690</v>
      </c>
      <c r="E149" s="11">
        <v>41</v>
      </c>
      <c r="F149" s="11">
        <v>310</v>
      </c>
      <c r="G149" s="11">
        <v>35</v>
      </c>
      <c r="H149" s="11">
        <v>10</v>
      </c>
      <c r="I149" s="11">
        <v>0</v>
      </c>
      <c r="J149" s="11">
        <v>110</v>
      </c>
      <c r="K149" s="11">
        <v>2000</v>
      </c>
      <c r="L149" s="11">
        <v>53</v>
      </c>
      <c r="M149" s="11">
        <v>1</v>
      </c>
      <c r="N149" s="11">
        <v>7</v>
      </c>
      <c r="O149" s="10" t="s">
        <v>77</v>
      </c>
      <c r="P149" s="10" t="s">
        <v>77</v>
      </c>
      <c r="Q149" s="10" t="s">
        <v>77</v>
      </c>
    </row>
    <row r="150" spans="1:17" x14ac:dyDescent="0.15">
      <c r="A150" s="8">
        <v>149</v>
      </c>
      <c r="B150" s="9" t="s">
        <v>156</v>
      </c>
      <c r="C150" s="10" t="s">
        <v>167</v>
      </c>
      <c r="D150" s="11">
        <v>550</v>
      </c>
      <c r="E150" s="11">
        <v>29</v>
      </c>
      <c r="F150" s="11">
        <v>230</v>
      </c>
      <c r="G150" s="11">
        <v>26</v>
      </c>
      <c r="H150" s="11">
        <v>4.5</v>
      </c>
      <c r="I150" s="11">
        <v>0</v>
      </c>
      <c r="J150" s="11">
        <v>60</v>
      </c>
      <c r="K150" s="11">
        <v>1480</v>
      </c>
      <c r="L150" s="11">
        <v>52</v>
      </c>
      <c r="M150" s="11">
        <v>2</v>
      </c>
      <c r="N150" s="11">
        <v>6</v>
      </c>
      <c r="O150" s="10" t="s">
        <v>77</v>
      </c>
      <c r="P150" s="10" t="s">
        <v>77</v>
      </c>
      <c r="Q150" s="10" t="s">
        <v>77</v>
      </c>
    </row>
    <row r="151" spans="1:17" x14ac:dyDescent="0.15">
      <c r="A151" s="8">
        <v>150</v>
      </c>
      <c r="B151" s="9" t="s">
        <v>156</v>
      </c>
      <c r="C151" s="10" t="s">
        <v>168</v>
      </c>
      <c r="D151" s="11">
        <v>540</v>
      </c>
      <c r="E151" s="11">
        <v>35</v>
      </c>
      <c r="F151" s="11">
        <v>210</v>
      </c>
      <c r="G151" s="11">
        <v>23</v>
      </c>
      <c r="H151" s="11">
        <v>11</v>
      </c>
      <c r="I151" s="11">
        <v>1</v>
      </c>
      <c r="J151" s="11">
        <v>85</v>
      </c>
      <c r="K151" s="11">
        <v>2500</v>
      </c>
      <c r="L151" s="11">
        <v>50</v>
      </c>
      <c r="M151" s="11">
        <v>2</v>
      </c>
      <c r="N151" s="11">
        <v>3</v>
      </c>
      <c r="O151" s="11">
        <v>2</v>
      </c>
      <c r="P151" s="11">
        <v>8</v>
      </c>
      <c r="Q151" s="11">
        <v>15</v>
      </c>
    </row>
    <row r="152" spans="1:17" x14ac:dyDescent="0.15">
      <c r="A152" s="8">
        <v>151</v>
      </c>
      <c r="B152" s="9" t="s">
        <v>156</v>
      </c>
      <c r="C152" s="10" t="s">
        <v>169</v>
      </c>
      <c r="D152" s="11">
        <v>360</v>
      </c>
      <c r="E152" s="11">
        <v>23</v>
      </c>
      <c r="F152" s="11">
        <v>120</v>
      </c>
      <c r="G152" s="11">
        <v>14</v>
      </c>
      <c r="H152" s="11">
        <v>5</v>
      </c>
      <c r="I152" s="11">
        <v>0.5</v>
      </c>
      <c r="J152" s="11">
        <v>50</v>
      </c>
      <c r="K152" s="11">
        <v>970</v>
      </c>
      <c r="L152" s="11">
        <v>37</v>
      </c>
      <c r="M152" s="11">
        <v>2</v>
      </c>
      <c r="N152" s="11">
        <v>5</v>
      </c>
      <c r="O152" s="11">
        <v>0</v>
      </c>
      <c r="P152" s="11">
        <v>0</v>
      </c>
      <c r="Q152" s="11">
        <v>6</v>
      </c>
    </row>
    <row r="153" spans="1:17" x14ac:dyDescent="0.15">
      <c r="A153" s="8">
        <v>152</v>
      </c>
      <c r="B153" s="9" t="s">
        <v>156</v>
      </c>
      <c r="C153" s="10" t="s">
        <v>170</v>
      </c>
      <c r="D153" s="11">
        <v>510</v>
      </c>
      <c r="E153" s="11">
        <v>38</v>
      </c>
      <c r="F153" s="11">
        <v>210</v>
      </c>
      <c r="G153" s="11">
        <v>24</v>
      </c>
      <c r="H153" s="11">
        <v>9</v>
      </c>
      <c r="I153" s="11">
        <v>1.5</v>
      </c>
      <c r="J153" s="11">
        <v>95</v>
      </c>
      <c r="K153" s="11">
        <v>1610</v>
      </c>
      <c r="L153" s="11">
        <v>38</v>
      </c>
      <c r="M153" s="11">
        <v>2</v>
      </c>
      <c r="N153" s="11">
        <v>5</v>
      </c>
      <c r="O153" s="11">
        <v>0</v>
      </c>
      <c r="P153" s="11">
        <v>0</v>
      </c>
      <c r="Q153" s="11">
        <v>6</v>
      </c>
    </row>
    <row r="154" spans="1:17" x14ac:dyDescent="0.15">
      <c r="A154" s="8">
        <v>153</v>
      </c>
      <c r="B154" s="9" t="s">
        <v>156</v>
      </c>
      <c r="C154" s="10" t="s">
        <v>171</v>
      </c>
      <c r="D154" s="11">
        <v>640</v>
      </c>
      <c r="E154" s="11">
        <v>42</v>
      </c>
      <c r="F154" s="11">
        <v>290</v>
      </c>
      <c r="G154" s="11">
        <v>32</v>
      </c>
      <c r="H154" s="11">
        <v>11</v>
      </c>
      <c r="I154" s="11">
        <v>0.5</v>
      </c>
      <c r="J154" s="11">
        <v>105</v>
      </c>
      <c r="K154" s="11">
        <v>1950</v>
      </c>
      <c r="L154" s="11">
        <v>46</v>
      </c>
      <c r="M154" s="11">
        <v>3</v>
      </c>
      <c r="N154" s="11">
        <v>4</v>
      </c>
      <c r="O154" s="10" t="s">
        <v>77</v>
      </c>
      <c r="P154" s="10" t="s">
        <v>77</v>
      </c>
      <c r="Q154" s="10" t="s">
        <v>77</v>
      </c>
    </row>
    <row r="155" spans="1:17" x14ac:dyDescent="0.15">
      <c r="A155" s="8">
        <v>154</v>
      </c>
      <c r="B155" s="9" t="s">
        <v>156</v>
      </c>
      <c r="C155" s="10" t="s">
        <v>172</v>
      </c>
      <c r="D155" s="11">
        <v>480</v>
      </c>
      <c r="E155" s="11">
        <v>30</v>
      </c>
      <c r="F155" s="11">
        <v>220</v>
      </c>
      <c r="G155" s="11">
        <v>24</v>
      </c>
      <c r="H155" s="11">
        <v>7</v>
      </c>
      <c r="I155" s="11">
        <v>0</v>
      </c>
      <c r="J155" s="11">
        <v>65</v>
      </c>
      <c r="K155" s="11">
        <v>1610</v>
      </c>
      <c r="L155" s="11">
        <v>37</v>
      </c>
      <c r="M155" s="11">
        <v>2</v>
      </c>
      <c r="N155" s="11">
        <v>9</v>
      </c>
      <c r="O155" s="11">
        <v>15</v>
      </c>
      <c r="P155" s="11">
        <v>10</v>
      </c>
      <c r="Q155" s="11">
        <v>15</v>
      </c>
    </row>
    <row r="156" spans="1:17" x14ac:dyDescent="0.15">
      <c r="A156" s="8">
        <v>155</v>
      </c>
      <c r="B156" s="9" t="s">
        <v>156</v>
      </c>
      <c r="C156" s="10" t="s">
        <v>173</v>
      </c>
      <c r="D156" s="11">
        <v>710</v>
      </c>
      <c r="E156" s="11">
        <v>23</v>
      </c>
      <c r="F156" s="11">
        <v>390</v>
      </c>
      <c r="G156" s="11">
        <v>44</v>
      </c>
      <c r="H156" s="11">
        <v>13</v>
      </c>
      <c r="I156" s="11">
        <v>0</v>
      </c>
      <c r="J156" s="11">
        <v>75</v>
      </c>
      <c r="K156" s="11">
        <v>1360</v>
      </c>
      <c r="L156" s="11">
        <v>55</v>
      </c>
      <c r="M156" s="11">
        <v>4</v>
      </c>
      <c r="N156" s="11">
        <v>6</v>
      </c>
      <c r="O156" s="10" t="s">
        <v>77</v>
      </c>
      <c r="P156" s="10" t="s">
        <v>77</v>
      </c>
      <c r="Q156" s="10" t="s">
        <v>77</v>
      </c>
    </row>
    <row r="157" spans="1:17" x14ac:dyDescent="0.15">
      <c r="A157" s="8">
        <v>156</v>
      </c>
      <c r="B157" s="9" t="s">
        <v>156</v>
      </c>
      <c r="C157" s="10" t="s">
        <v>174</v>
      </c>
      <c r="D157" s="11">
        <v>740</v>
      </c>
      <c r="E157" s="11">
        <v>49</v>
      </c>
      <c r="F157" s="11">
        <v>350</v>
      </c>
      <c r="G157" s="11">
        <v>39</v>
      </c>
      <c r="H157" s="11">
        <v>14</v>
      </c>
      <c r="I157" s="11">
        <v>2</v>
      </c>
      <c r="J157" s="11">
        <v>130</v>
      </c>
      <c r="K157" s="11">
        <v>2530</v>
      </c>
      <c r="L157" s="11">
        <v>48</v>
      </c>
      <c r="M157" s="11">
        <v>2</v>
      </c>
      <c r="N157" s="11">
        <v>9</v>
      </c>
      <c r="O157" s="10" t="s">
        <v>77</v>
      </c>
      <c r="P157" s="10" t="s">
        <v>77</v>
      </c>
      <c r="Q157" s="10" t="s">
        <v>77</v>
      </c>
    </row>
    <row r="158" spans="1:17" x14ac:dyDescent="0.15">
      <c r="A158" s="8">
        <v>157</v>
      </c>
      <c r="B158" s="9" t="s">
        <v>156</v>
      </c>
      <c r="C158" s="10" t="s">
        <v>175</v>
      </c>
      <c r="D158" s="11">
        <v>750</v>
      </c>
      <c r="E158" s="11">
        <v>55</v>
      </c>
      <c r="F158" s="11">
        <v>330</v>
      </c>
      <c r="G158" s="11">
        <v>36</v>
      </c>
      <c r="H158" s="11">
        <v>17</v>
      </c>
      <c r="I158" s="11">
        <v>2</v>
      </c>
      <c r="J158" s="11">
        <v>150</v>
      </c>
      <c r="K158" s="11">
        <v>3350</v>
      </c>
      <c r="L158" s="11">
        <v>51</v>
      </c>
      <c r="M158" s="11">
        <v>2</v>
      </c>
      <c r="N158" s="11">
        <v>3</v>
      </c>
      <c r="O158" s="10" t="s">
        <v>77</v>
      </c>
      <c r="P158" s="10" t="s">
        <v>77</v>
      </c>
      <c r="Q158" s="10" t="s">
        <v>77</v>
      </c>
    </row>
    <row r="159" spans="1:17" x14ac:dyDescent="0.15">
      <c r="A159" s="8">
        <v>158</v>
      </c>
      <c r="B159" s="9" t="s">
        <v>156</v>
      </c>
      <c r="C159" s="10" t="s">
        <v>176</v>
      </c>
      <c r="D159" s="11">
        <v>610</v>
      </c>
      <c r="E159" s="11">
        <v>48</v>
      </c>
      <c r="F159" s="11">
        <v>270</v>
      </c>
      <c r="G159" s="11">
        <v>30</v>
      </c>
      <c r="H159" s="11">
        <v>12</v>
      </c>
      <c r="I159" s="11">
        <v>2</v>
      </c>
      <c r="J159" s="11">
        <v>130</v>
      </c>
      <c r="K159" s="11">
        <v>2040</v>
      </c>
      <c r="L159" s="11">
        <v>38</v>
      </c>
      <c r="M159" s="11">
        <v>2</v>
      </c>
      <c r="N159" s="11">
        <v>5</v>
      </c>
      <c r="O159" s="10" t="s">
        <v>77</v>
      </c>
      <c r="P159" s="10" t="s">
        <v>77</v>
      </c>
      <c r="Q159" s="10" t="s">
        <v>77</v>
      </c>
    </row>
    <row r="160" spans="1:17" x14ac:dyDescent="0.15">
      <c r="A160" s="8">
        <v>159</v>
      </c>
      <c r="B160" s="9" t="s">
        <v>156</v>
      </c>
      <c r="C160" s="10" t="s">
        <v>177</v>
      </c>
      <c r="D160" s="11">
        <v>300</v>
      </c>
      <c r="E160" s="11">
        <v>18</v>
      </c>
      <c r="F160" s="11">
        <v>80</v>
      </c>
      <c r="G160" s="11">
        <v>9</v>
      </c>
      <c r="H160" s="11">
        <v>4</v>
      </c>
      <c r="I160" s="11">
        <v>0</v>
      </c>
      <c r="J160" s="11">
        <v>35</v>
      </c>
      <c r="K160" s="11">
        <v>1030</v>
      </c>
      <c r="L160" s="11">
        <v>37</v>
      </c>
      <c r="M160" s="11">
        <v>2</v>
      </c>
      <c r="N160" s="11">
        <v>6</v>
      </c>
      <c r="O160" s="11">
        <v>2</v>
      </c>
      <c r="P160" s="11">
        <v>0</v>
      </c>
      <c r="Q160" s="11">
        <v>15</v>
      </c>
    </row>
    <row r="161" spans="1:17" x14ac:dyDescent="0.15">
      <c r="A161" s="8">
        <v>160</v>
      </c>
      <c r="B161" s="9" t="s">
        <v>156</v>
      </c>
      <c r="C161" s="10" t="s">
        <v>178</v>
      </c>
      <c r="D161" s="11">
        <v>680</v>
      </c>
      <c r="E161" s="11">
        <v>32</v>
      </c>
      <c r="F161" s="11">
        <v>360</v>
      </c>
      <c r="G161" s="11">
        <v>40</v>
      </c>
      <c r="H161" s="11">
        <v>14</v>
      </c>
      <c r="I161" s="11">
        <v>0.5</v>
      </c>
      <c r="J161" s="11">
        <v>100</v>
      </c>
      <c r="K161" s="11">
        <v>2270</v>
      </c>
      <c r="L161" s="11">
        <v>49</v>
      </c>
      <c r="M161" s="11">
        <v>3</v>
      </c>
      <c r="N161" s="11">
        <v>7</v>
      </c>
      <c r="O161" s="10" t="s">
        <v>77</v>
      </c>
      <c r="P161" s="10" t="s">
        <v>77</v>
      </c>
      <c r="Q161" s="10" t="s">
        <v>77</v>
      </c>
    </row>
    <row r="162" spans="1:17" x14ac:dyDescent="0.15">
      <c r="A162" s="8">
        <v>161</v>
      </c>
      <c r="B162" s="9" t="s">
        <v>156</v>
      </c>
      <c r="C162" s="10" t="s">
        <v>179</v>
      </c>
      <c r="D162" s="11">
        <v>710</v>
      </c>
      <c r="E162" s="11">
        <v>22</v>
      </c>
      <c r="F162" s="11">
        <v>410</v>
      </c>
      <c r="G162" s="11">
        <v>46</v>
      </c>
      <c r="H162" s="11">
        <v>7</v>
      </c>
      <c r="I162" s="11">
        <v>0.5</v>
      </c>
      <c r="J162" s="11">
        <v>65</v>
      </c>
      <c r="K162" s="11">
        <v>980</v>
      </c>
      <c r="L162" s="11">
        <v>53</v>
      </c>
      <c r="M162" s="11">
        <v>4</v>
      </c>
      <c r="N162" s="11">
        <v>9</v>
      </c>
      <c r="O162" s="10" t="s">
        <v>77</v>
      </c>
      <c r="P162" s="10" t="s">
        <v>77</v>
      </c>
      <c r="Q162" s="10" t="s">
        <v>77</v>
      </c>
    </row>
    <row r="163" spans="1:17" x14ac:dyDescent="0.15">
      <c r="A163" s="8">
        <v>162</v>
      </c>
      <c r="B163" s="9" t="s">
        <v>156</v>
      </c>
      <c r="C163" s="10" t="s">
        <v>180</v>
      </c>
      <c r="D163" s="11">
        <v>840</v>
      </c>
      <c r="E163" s="11">
        <v>33</v>
      </c>
      <c r="F163" s="11">
        <v>400</v>
      </c>
      <c r="G163" s="11">
        <v>44</v>
      </c>
      <c r="H163" s="11">
        <v>6</v>
      </c>
      <c r="I163" s="11">
        <v>0.5</v>
      </c>
      <c r="J163" s="11">
        <v>75</v>
      </c>
      <c r="K163" s="11">
        <v>1210</v>
      </c>
      <c r="L163" s="11">
        <v>81</v>
      </c>
      <c r="M163" s="11">
        <v>6</v>
      </c>
      <c r="N163" s="11">
        <v>20</v>
      </c>
      <c r="O163" s="11">
        <v>10</v>
      </c>
      <c r="P163" s="11">
        <v>8</v>
      </c>
      <c r="Q163" s="11">
        <v>25</v>
      </c>
    </row>
    <row r="164" spans="1:17" x14ac:dyDescent="0.15">
      <c r="A164" s="8">
        <v>163</v>
      </c>
      <c r="B164" s="9" t="s">
        <v>156</v>
      </c>
      <c r="C164" s="10" t="s">
        <v>181</v>
      </c>
      <c r="D164" s="11">
        <v>240</v>
      </c>
      <c r="E164" s="11">
        <v>16</v>
      </c>
      <c r="F164" s="11">
        <v>100</v>
      </c>
      <c r="G164" s="11">
        <v>11</v>
      </c>
      <c r="H164" s="11">
        <v>1.5</v>
      </c>
      <c r="I164" s="11">
        <v>0</v>
      </c>
      <c r="J164" s="11">
        <v>30</v>
      </c>
      <c r="K164" s="11">
        <v>640</v>
      </c>
      <c r="L164" s="11">
        <v>19</v>
      </c>
      <c r="M164" s="11">
        <v>1</v>
      </c>
      <c r="N164" s="11">
        <v>0</v>
      </c>
      <c r="O164" s="11">
        <v>0</v>
      </c>
      <c r="P164" s="11">
        <v>0</v>
      </c>
      <c r="Q164" s="11">
        <v>2</v>
      </c>
    </row>
    <row r="165" spans="1:17" x14ac:dyDescent="0.15">
      <c r="A165" s="8">
        <v>164</v>
      </c>
      <c r="B165" s="9" t="s">
        <v>156</v>
      </c>
      <c r="C165" s="10" t="s">
        <v>182</v>
      </c>
      <c r="D165" s="11">
        <v>360</v>
      </c>
      <c r="E165" s="11">
        <v>23</v>
      </c>
      <c r="F165" s="11">
        <v>150</v>
      </c>
      <c r="G165" s="11">
        <v>17</v>
      </c>
      <c r="H165" s="11">
        <v>2.5</v>
      </c>
      <c r="I165" s="11">
        <v>0</v>
      </c>
      <c r="J165" s="11">
        <v>45</v>
      </c>
      <c r="K165" s="11">
        <v>950</v>
      </c>
      <c r="L165" s="11">
        <v>28</v>
      </c>
      <c r="M165" s="11">
        <v>2</v>
      </c>
      <c r="N165" s="11">
        <v>0</v>
      </c>
      <c r="O165" s="11">
        <v>0</v>
      </c>
      <c r="P165" s="11">
        <v>4</v>
      </c>
      <c r="Q165" s="11">
        <v>2</v>
      </c>
    </row>
    <row r="166" spans="1:17" x14ac:dyDescent="0.15">
      <c r="A166" s="8">
        <v>165</v>
      </c>
      <c r="B166" s="9" t="s">
        <v>156</v>
      </c>
      <c r="C166" s="10" t="s">
        <v>183</v>
      </c>
      <c r="D166" s="11">
        <v>600</v>
      </c>
      <c r="E166" s="11">
        <v>39</v>
      </c>
      <c r="F166" s="11">
        <v>250</v>
      </c>
      <c r="G166" s="11">
        <v>28</v>
      </c>
      <c r="H166" s="11">
        <v>4</v>
      </c>
      <c r="I166" s="11">
        <v>0</v>
      </c>
      <c r="J166" s="11">
        <v>75</v>
      </c>
      <c r="K166" s="11">
        <v>1590</v>
      </c>
      <c r="L166" s="11">
        <v>47</v>
      </c>
      <c r="M166" s="11">
        <v>3</v>
      </c>
      <c r="N166" s="11">
        <v>0</v>
      </c>
      <c r="O166" s="11">
        <v>0</v>
      </c>
      <c r="P166" s="11">
        <v>8</v>
      </c>
      <c r="Q166" s="11">
        <v>2</v>
      </c>
    </row>
    <row r="167" spans="1:17" x14ac:dyDescent="0.15">
      <c r="A167" s="8">
        <v>166</v>
      </c>
      <c r="B167" s="9" t="s">
        <v>156</v>
      </c>
      <c r="C167" s="10" t="s">
        <v>184</v>
      </c>
      <c r="D167" s="11">
        <v>680</v>
      </c>
      <c r="E167" s="11">
        <v>37</v>
      </c>
      <c r="F167" s="11">
        <v>280</v>
      </c>
      <c r="G167" s="11">
        <v>31</v>
      </c>
      <c r="H167" s="11">
        <v>8</v>
      </c>
      <c r="I167" s="11">
        <v>0.5</v>
      </c>
      <c r="J167" s="11">
        <v>80</v>
      </c>
      <c r="K167" s="11">
        <v>2420</v>
      </c>
      <c r="L167" s="11">
        <v>62</v>
      </c>
      <c r="M167" s="11">
        <v>4</v>
      </c>
      <c r="N167" s="11">
        <v>5</v>
      </c>
      <c r="O167" s="11">
        <v>6</v>
      </c>
      <c r="P167" s="11">
        <v>20</v>
      </c>
      <c r="Q167" s="11">
        <v>35</v>
      </c>
    </row>
    <row r="168" spans="1:17" x14ac:dyDescent="0.15">
      <c r="A168" s="8">
        <v>167</v>
      </c>
      <c r="B168" s="9" t="s">
        <v>156</v>
      </c>
      <c r="C168" s="10" t="s">
        <v>185</v>
      </c>
      <c r="D168" s="11">
        <v>550</v>
      </c>
      <c r="E168" s="11">
        <v>24</v>
      </c>
      <c r="F168" s="11">
        <v>260</v>
      </c>
      <c r="G168" s="11">
        <v>29</v>
      </c>
      <c r="H168" s="11">
        <v>7</v>
      </c>
      <c r="I168" s="11">
        <v>1</v>
      </c>
      <c r="J168" s="11">
        <v>60</v>
      </c>
      <c r="K168" s="11">
        <v>1290</v>
      </c>
      <c r="L168" s="11">
        <v>48</v>
      </c>
      <c r="M168" s="11">
        <v>3</v>
      </c>
      <c r="N168" s="11">
        <v>5</v>
      </c>
      <c r="O168" s="11">
        <v>10</v>
      </c>
      <c r="P168" s="11">
        <v>15</v>
      </c>
      <c r="Q168" s="11">
        <v>10</v>
      </c>
    </row>
    <row r="169" spans="1:17" x14ac:dyDescent="0.15">
      <c r="A169" s="8">
        <v>168</v>
      </c>
      <c r="B169" s="9" t="s">
        <v>156</v>
      </c>
      <c r="C169" s="10" t="s">
        <v>186</v>
      </c>
      <c r="D169" s="11">
        <v>710</v>
      </c>
      <c r="E169" s="11">
        <v>38</v>
      </c>
      <c r="F169" s="11">
        <v>260</v>
      </c>
      <c r="G169" s="11">
        <v>28</v>
      </c>
      <c r="H169" s="11">
        <v>7</v>
      </c>
      <c r="I169" s="11">
        <v>0</v>
      </c>
      <c r="J169" s="11">
        <v>65</v>
      </c>
      <c r="K169" s="11">
        <v>1930</v>
      </c>
      <c r="L169" s="11">
        <v>79</v>
      </c>
      <c r="M169" s="11">
        <v>5</v>
      </c>
      <c r="N169" s="11">
        <v>15</v>
      </c>
      <c r="O169" s="11">
        <v>20</v>
      </c>
      <c r="P169" s="11">
        <v>10</v>
      </c>
      <c r="Q169" s="11">
        <v>45</v>
      </c>
    </row>
    <row r="170" spans="1:17" x14ac:dyDescent="0.15">
      <c r="A170" s="8">
        <v>169</v>
      </c>
      <c r="B170" s="9" t="s">
        <v>156</v>
      </c>
      <c r="C170" s="10" t="s">
        <v>187</v>
      </c>
      <c r="D170" s="11">
        <v>520</v>
      </c>
      <c r="E170" s="11">
        <v>30</v>
      </c>
      <c r="F170" s="11">
        <v>240</v>
      </c>
      <c r="G170" s="11">
        <v>27</v>
      </c>
      <c r="H170" s="11">
        <v>9</v>
      </c>
      <c r="I170" s="11">
        <v>0</v>
      </c>
      <c r="J170" s="11">
        <v>65</v>
      </c>
      <c r="K170" s="11">
        <v>1640</v>
      </c>
      <c r="L170" s="11">
        <v>39</v>
      </c>
      <c r="M170" s="11">
        <v>4</v>
      </c>
      <c r="N170" s="11">
        <v>6</v>
      </c>
      <c r="O170" s="11">
        <v>20</v>
      </c>
      <c r="P170" s="11">
        <v>10</v>
      </c>
      <c r="Q170" s="11">
        <v>35</v>
      </c>
    </row>
    <row r="171" spans="1:17" x14ac:dyDescent="0.15">
      <c r="A171" s="8">
        <v>170</v>
      </c>
      <c r="B171" s="9" t="s">
        <v>156</v>
      </c>
      <c r="C171" s="10" t="s">
        <v>188</v>
      </c>
      <c r="D171" s="11">
        <v>800</v>
      </c>
      <c r="E171" s="11">
        <v>45</v>
      </c>
      <c r="F171" s="11">
        <v>310</v>
      </c>
      <c r="G171" s="11">
        <v>34</v>
      </c>
      <c r="H171" s="11">
        <v>10</v>
      </c>
      <c r="I171" s="11">
        <v>0.5</v>
      </c>
      <c r="J171" s="11">
        <v>80</v>
      </c>
      <c r="K171" s="11">
        <v>2420</v>
      </c>
      <c r="L171" s="11">
        <v>79</v>
      </c>
      <c r="M171" s="11">
        <v>5</v>
      </c>
      <c r="N171" s="11">
        <v>16</v>
      </c>
      <c r="O171" s="11">
        <v>20</v>
      </c>
      <c r="P171" s="11">
        <v>10</v>
      </c>
      <c r="Q171" s="11">
        <v>45</v>
      </c>
    </row>
    <row r="172" spans="1:17" x14ac:dyDescent="0.15">
      <c r="A172" s="8">
        <v>171</v>
      </c>
      <c r="B172" s="9" t="s">
        <v>156</v>
      </c>
      <c r="C172" s="10" t="s">
        <v>189</v>
      </c>
      <c r="D172" s="11">
        <v>620</v>
      </c>
      <c r="E172" s="11">
        <v>37</v>
      </c>
      <c r="F172" s="11">
        <v>310</v>
      </c>
      <c r="G172" s="11">
        <v>34</v>
      </c>
      <c r="H172" s="11">
        <v>11</v>
      </c>
      <c r="I172" s="11">
        <v>0.5</v>
      </c>
      <c r="J172" s="11">
        <v>85</v>
      </c>
      <c r="K172" s="11">
        <v>2130</v>
      </c>
      <c r="L172" s="11">
        <v>39</v>
      </c>
      <c r="M172" s="11">
        <v>4</v>
      </c>
      <c r="N172" s="11">
        <v>6</v>
      </c>
      <c r="O172" s="11">
        <v>20</v>
      </c>
      <c r="P172" s="11">
        <v>10</v>
      </c>
      <c r="Q172" s="11">
        <v>30</v>
      </c>
    </row>
    <row r="173" spans="1:17" x14ac:dyDescent="0.15">
      <c r="A173" s="8">
        <v>172</v>
      </c>
      <c r="B173" s="9" t="s">
        <v>156</v>
      </c>
      <c r="C173" s="10" t="s">
        <v>190</v>
      </c>
      <c r="D173" s="11">
        <v>740</v>
      </c>
      <c r="E173" s="11">
        <v>43</v>
      </c>
      <c r="F173" s="11">
        <v>320</v>
      </c>
      <c r="G173" s="11">
        <v>35</v>
      </c>
      <c r="H173" s="11">
        <v>13</v>
      </c>
      <c r="I173" s="11">
        <v>1</v>
      </c>
      <c r="J173" s="11">
        <v>125</v>
      </c>
      <c r="K173" s="11">
        <v>2050</v>
      </c>
      <c r="L173" s="11">
        <v>62</v>
      </c>
      <c r="M173" s="11">
        <v>4</v>
      </c>
      <c r="N173" s="11">
        <v>17</v>
      </c>
      <c r="O173" s="10" t="s">
        <v>77</v>
      </c>
      <c r="P173" s="10" t="s">
        <v>77</v>
      </c>
      <c r="Q173" s="10" t="s">
        <v>77</v>
      </c>
    </row>
    <row r="174" spans="1:17" x14ac:dyDescent="0.15">
      <c r="A174" s="8">
        <v>173</v>
      </c>
      <c r="B174" s="9" t="s">
        <v>156</v>
      </c>
      <c r="C174" s="10" t="s">
        <v>191</v>
      </c>
      <c r="D174" s="11">
        <v>590</v>
      </c>
      <c r="E174" s="11">
        <v>26</v>
      </c>
      <c r="F174" s="11">
        <v>250</v>
      </c>
      <c r="G174" s="11">
        <v>59</v>
      </c>
      <c r="H174" s="11">
        <v>10</v>
      </c>
      <c r="I174" s="11">
        <v>1</v>
      </c>
      <c r="J174" s="11">
        <v>75</v>
      </c>
      <c r="K174" s="11">
        <v>1510</v>
      </c>
      <c r="L174" s="11">
        <v>59</v>
      </c>
      <c r="M174" s="11">
        <v>4</v>
      </c>
      <c r="N174" s="11">
        <v>14</v>
      </c>
      <c r="O174" s="10" t="s">
        <v>77</v>
      </c>
      <c r="P174" s="10" t="s">
        <v>77</v>
      </c>
      <c r="Q174" s="10" t="s">
        <v>77</v>
      </c>
    </row>
    <row r="175" spans="1:17" x14ac:dyDescent="0.15">
      <c r="A175" s="8">
        <v>174</v>
      </c>
      <c r="B175" s="9" t="s">
        <v>156</v>
      </c>
      <c r="C175" s="10" t="s">
        <v>192</v>
      </c>
      <c r="D175" s="11">
        <v>600</v>
      </c>
      <c r="E175" s="11">
        <v>33</v>
      </c>
      <c r="F175" s="11">
        <v>310</v>
      </c>
      <c r="G175" s="11">
        <v>35</v>
      </c>
      <c r="H175" s="11">
        <v>12</v>
      </c>
      <c r="I175" s="11">
        <v>1</v>
      </c>
      <c r="J175" s="11">
        <v>110</v>
      </c>
      <c r="K175" s="11">
        <v>1240</v>
      </c>
      <c r="L175" s="11">
        <v>42</v>
      </c>
      <c r="M175" s="11">
        <v>2</v>
      </c>
      <c r="N175" s="11">
        <v>7</v>
      </c>
      <c r="O175" s="11">
        <v>4</v>
      </c>
      <c r="P175" s="11">
        <v>8</v>
      </c>
      <c r="Q175" s="11">
        <v>20</v>
      </c>
    </row>
    <row r="176" spans="1:17" x14ac:dyDescent="0.15">
      <c r="A176" s="8">
        <v>175</v>
      </c>
      <c r="B176" s="9" t="s">
        <v>156</v>
      </c>
      <c r="C176" s="10" t="s">
        <v>193</v>
      </c>
      <c r="D176" s="11">
        <v>430</v>
      </c>
      <c r="E176" s="11">
        <v>23</v>
      </c>
      <c r="F176" s="11">
        <v>160</v>
      </c>
      <c r="G176" s="11">
        <v>17</v>
      </c>
      <c r="H176" s="11">
        <v>5</v>
      </c>
      <c r="I176" s="11">
        <v>1</v>
      </c>
      <c r="J176" s="11">
        <v>45</v>
      </c>
      <c r="K176" s="11">
        <v>1060</v>
      </c>
      <c r="L176" s="11">
        <v>45</v>
      </c>
      <c r="M176" s="11">
        <v>3</v>
      </c>
      <c r="N176" s="11">
        <v>11</v>
      </c>
      <c r="O176" s="11">
        <v>10</v>
      </c>
      <c r="P176" s="11">
        <v>10</v>
      </c>
      <c r="Q176" s="11">
        <v>8</v>
      </c>
    </row>
    <row r="177" spans="1:17" x14ac:dyDescent="0.15">
      <c r="A177" s="8">
        <v>176</v>
      </c>
      <c r="B177" s="9" t="s">
        <v>156</v>
      </c>
      <c r="C177" s="10" t="s">
        <v>194</v>
      </c>
      <c r="D177" s="11">
        <v>650</v>
      </c>
      <c r="E177" s="11">
        <v>30</v>
      </c>
      <c r="F177" s="11">
        <v>320</v>
      </c>
      <c r="G177" s="11">
        <v>36</v>
      </c>
      <c r="H177" s="11">
        <v>15</v>
      </c>
      <c r="I177" s="11">
        <v>1</v>
      </c>
      <c r="J177" s="11">
        <v>115</v>
      </c>
      <c r="K177" s="11">
        <v>1760</v>
      </c>
      <c r="L177" s="11">
        <v>44</v>
      </c>
      <c r="M177" s="11">
        <v>2</v>
      </c>
      <c r="N177" s="11">
        <v>9</v>
      </c>
      <c r="O177" s="10" t="s">
        <v>77</v>
      </c>
      <c r="P177" s="10" t="s">
        <v>77</v>
      </c>
      <c r="Q177" s="10" t="s">
        <v>77</v>
      </c>
    </row>
    <row r="178" spans="1:17" x14ac:dyDescent="0.15">
      <c r="A178" s="8">
        <v>177</v>
      </c>
      <c r="B178" s="9" t="s">
        <v>156</v>
      </c>
      <c r="C178" s="10" t="s">
        <v>195</v>
      </c>
      <c r="D178" s="11">
        <v>1030</v>
      </c>
      <c r="E178" s="11">
        <v>62</v>
      </c>
      <c r="F178" s="11">
        <v>459</v>
      </c>
      <c r="G178" s="11">
        <v>51</v>
      </c>
      <c r="H178" s="11">
        <v>17</v>
      </c>
      <c r="I178" s="11">
        <v>1</v>
      </c>
      <c r="J178" s="11">
        <v>155</v>
      </c>
      <c r="K178" s="11">
        <v>2940</v>
      </c>
      <c r="L178" s="11">
        <v>83</v>
      </c>
      <c r="M178" s="11">
        <v>5</v>
      </c>
      <c r="N178" s="11">
        <v>19</v>
      </c>
      <c r="O178" s="10" t="s">
        <v>77</v>
      </c>
      <c r="P178" s="10" t="s">
        <v>77</v>
      </c>
      <c r="Q178" s="10" t="s">
        <v>77</v>
      </c>
    </row>
    <row r="179" spans="1:17" x14ac:dyDescent="0.15">
      <c r="A179" s="8">
        <v>178</v>
      </c>
      <c r="B179" s="9" t="s">
        <v>156</v>
      </c>
      <c r="C179" s="10" t="s">
        <v>196</v>
      </c>
      <c r="D179" s="11">
        <v>730</v>
      </c>
      <c r="E179" s="11">
        <v>41</v>
      </c>
      <c r="F179" s="11">
        <v>252</v>
      </c>
      <c r="G179" s="11">
        <v>28</v>
      </c>
      <c r="H179" s="11">
        <v>6</v>
      </c>
      <c r="I179" s="11">
        <v>0</v>
      </c>
      <c r="J179" s="11">
        <v>65</v>
      </c>
      <c r="K179" s="11">
        <v>2140</v>
      </c>
      <c r="L179" s="11">
        <v>80</v>
      </c>
      <c r="M179" s="11">
        <v>6</v>
      </c>
      <c r="N179" s="11">
        <v>16</v>
      </c>
      <c r="O179" s="10" t="s">
        <v>77</v>
      </c>
      <c r="P179" s="10" t="s">
        <v>77</v>
      </c>
      <c r="Q179" s="10" t="s">
        <v>77</v>
      </c>
    </row>
    <row r="180" spans="1:17" x14ac:dyDescent="0.15">
      <c r="A180" s="8">
        <v>179</v>
      </c>
      <c r="B180" s="9" t="s">
        <v>156</v>
      </c>
      <c r="C180" s="10" t="s">
        <v>197</v>
      </c>
      <c r="D180" s="11">
        <v>470</v>
      </c>
      <c r="E180" s="11">
        <v>25</v>
      </c>
      <c r="F180" s="11">
        <v>180</v>
      </c>
      <c r="G180" s="11">
        <v>20</v>
      </c>
      <c r="H180" s="11">
        <v>3.5</v>
      </c>
      <c r="I180" s="11">
        <v>0</v>
      </c>
      <c r="J180" s="11">
        <v>45</v>
      </c>
      <c r="K180" s="11">
        <v>1520</v>
      </c>
      <c r="L180" s="11">
        <v>48</v>
      </c>
      <c r="M180" s="11">
        <v>3</v>
      </c>
      <c r="N180" s="11">
        <v>5</v>
      </c>
      <c r="O180" s="11">
        <v>10</v>
      </c>
      <c r="P180" s="11">
        <v>15</v>
      </c>
      <c r="Q180" s="11">
        <v>10</v>
      </c>
    </row>
    <row r="181" spans="1:17" x14ac:dyDescent="0.15">
      <c r="A181" s="8">
        <v>180</v>
      </c>
      <c r="B181" s="9" t="s">
        <v>156</v>
      </c>
      <c r="C181" s="10" t="s">
        <v>198</v>
      </c>
      <c r="D181" s="11">
        <v>980</v>
      </c>
      <c r="E181" s="11">
        <v>43</v>
      </c>
      <c r="F181" s="11">
        <v>495</v>
      </c>
      <c r="G181" s="11">
        <v>55</v>
      </c>
      <c r="H181" s="11">
        <v>14</v>
      </c>
      <c r="I181" s="11">
        <v>0</v>
      </c>
      <c r="J181" s="11">
        <v>85</v>
      </c>
      <c r="K181" s="11">
        <v>2130</v>
      </c>
      <c r="L181" s="11">
        <v>80</v>
      </c>
      <c r="M181" s="11">
        <v>6</v>
      </c>
      <c r="N181" s="11">
        <v>19</v>
      </c>
      <c r="O181" s="10" t="s">
        <v>77</v>
      </c>
      <c r="P181" s="10" t="s">
        <v>77</v>
      </c>
      <c r="Q181" s="10" t="s">
        <v>77</v>
      </c>
    </row>
    <row r="182" spans="1:17" x14ac:dyDescent="0.15">
      <c r="A182" s="8">
        <v>181</v>
      </c>
      <c r="B182" s="9" t="s">
        <v>156</v>
      </c>
      <c r="C182" s="10" t="s">
        <v>199</v>
      </c>
      <c r="D182" s="11">
        <v>290</v>
      </c>
      <c r="E182" s="11">
        <v>12</v>
      </c>
      <c r="F182" s="11">
        <v>120</v>
      </c>
      <c r="G182" s="11">
        <v>13</v>
      </c>
      <c r="H182" s="11">
        <v>2</v>
      </c>
      <c r="I182" s="11">
        <v>0</v>
      </c>
      <c r="J182" s="11">
        <v>20</v>
      </c>
      <c r="K182" s="11">
        <v>860</v>
      </c>
      <c r="L182" s="11">
        <v>31</v>
      </c>
      <c r="M182" s="11">
        <v>2</v>
      </c>
      <c r="N182" s="11">
        <v>2</v>
      </c>
      <c r="O182" s="10" t="s">
        <v>77</v>
      </c>
      <c r="P182" s="10" t="s">
        <v>77</v>
      </c>
      <c r="Q182" s="10" t="s">
        <v>77</v>
      </c>
    </row>
    <row r="183" spans="1:17" x14ac:dyDescent="0.15">
      <c r="A183" s="8">
        <v>182</v>
      </c>
      <c r="B183" s="9" t="s">
        <v>156</v>
      </c>
      <c r="C183" s="10" t="s">
        <v>200</v>
      </c>
      <c r="D183" s="11">
        <v>290</v>
      </c>
      <c r="E183" s="11">
        <v>15</v>
      </c>
      <c r="F183" s="11">
        <v>110</v>
      </c>
      <c r="G183" s="11">
        <v>12</v>
      </c>
      <c r="H183" s="11">
        <v>3.5</v>
      </c>
      <c r="I183" s="11">
        <v>0</v>
      </c>
      <c r="J183" s="11">
        <v>25</v>
      </c>
      <c r="K183" s="11">
        <v>720</v>
      </c>
      <c r="L183" s="11">
        <v>30</v>
      </c>
      <c r="M183" s="11">
        <v>1</v>
      </c>
      <c r="N183" s="11">
        <v>1</v>
      </c>
      <c r="O183" s="10" t="s">
        <v>77</v>
      </c>
      <c r="P183" s="10" t="s">
        <v>77</v>
      </c>
      <c r="Q183" s="10" t="s">
        <v>77</v>
      </c>
    </row>
    <row r="184" spans="1:17" x14ac:dyDescent="0.15">
      <c r="A184" s="8">
        <v>183</v>
      </c>
      <c r="B184" s="9" t="s">
        <v>156</v>
      </c>
      <c r="C184" s="10" t="s">
        <v>201</v>
      </c>
      <c r="D184" s="11">
        <v>220</v>
      </c>
      <c r="E184" s="11">
        <v>14</v>
      </c>
      <c r="F184" s="11">
        <v>80</v>
      </c>
      <c r="G184" s="11">
        <v>9</v>
      </c>
      <c r="H184" s="11">
        <v>3.5</v>
      </c>
      <c r="I184" s="11">
        <v>0</v>
      </c>
      <c r="J184" s="11">
        <v>30</v>
      </c>
      <c r="K184" s="11">
        <v>890</v>
      </c>
      <c r="L184" s="11">
        <v>21</v>
      </c>
      <c r="M184" s="11">
        <v>1</v>
      </c>
      <c r="N184" s="11">
        <v>1</v>
      </c>
      <c r="O184" s="10" t="s">
        <v>77</v>
      </c>
      <c r="P184" s="10" t="s">
        <v>77</v>
      </c>
      <c r="Q184" s="10" t="s">
        <v>77</v>
      </c>
    </row>
    <row r="185" spans="1:17" x14ac:dyDescent="0.15">
      <c r="A185" s="8">
        <v>184</v>
      </c>
      <c r="B185" s="9" t="s">
        <v>156</v>
      </c>
      <c r="C185" s="10" t="s">
        <v>202</v>
      </c>
      <c r="D185" s="11">
        <v>210</v>
      </c>
      <c r="E185" s="11">
        <v>13</v>
      </c>
      <c r="F185" s="11">
        <v>70</v>
      </c>
      <c r="G185" s="11">
        <v>8</v>
      </c>
      <c r="H185" s="11">
        <v>3</v>
      </c>
      <c r="I185" s="11">
        <v>0</v>
      </c>
      <c r="J185" s="11">
        <v>25</v>
      </c>
      <c r="K185" s="11">
        <v>780</v>
      </c>
      <c r="L185" s="11">
        <v>21</v>
      </c>
      <c r="M185" s="11">
        <v>1</v>
      </c>
      <c r="N185" s="11">
        <v>2</v>
      </c>
      <c r="O185" s="10" t="s">
        <v>77</v>
      </c>
      <c r="P185" s="10" t="s">
        <v>77</v>
      </c>
      <c r="Q185" s="10" t="s">
        <v>77</v>
      </c>
    </row>
    <row r="186" spans="1:17" x14ac:dyDescent="0.15">
      <c r="A186" s="8">
        <v>185</v>
      </c>
      <c r="B186" s="9" t="s">
        <v>156</v>
      </c>
      <c r="C186" s="10" t="s">
        <v>203</v>
      </c>
      <c r="D186" s="11">
        <v>240</v>
      </c>
      <c r="E186" s="11">
        <v>14</v>
      </c>
      <c r="F186" s="11">
        <v>90</v>
      </c>
      <c r="G186" s="11">
        <v>11</v>
      </c>
      <c r="H186" s="11">
        <v>4.5</v>
      </c>
      <c r="I186" s="11">
        <v>0</v>
      </c>
      <c r="J186" s="11">
        <v>30</v>
      </c>
      <c r="K186" s="11">
        <v>670</v>
      </c>
      <c r="L186" s="11">
        <v>21</v>
      </c>
      <c r="M186" s="11">
        <v>1</v>
      </c>
      <c r="N186" s="11">
        <v>1</v>
      </c>
      <c r="O186" s="10" t="s">
        <v>77</v>
      </c>
      <c r="P186" s="10" t="s">
        <v>77</v>
      </c>
      <c r="Q186" s="10" t="s">
        <v>77</v>
      </c>
    </row>
    <row r="187" spans="1:17" x14ac:dyDescent="0.15">
      <c r="A187" s="8">
        <v>186</v>
      </c>
      <c r="B187" s="9" t="s">
        <v>156</v>
      </c>
      <c r="C187" s="10" t="s">
        <v>204</v>
      </c>
      <c r="D187" s="11">
        <v>300</v>
      </c>
      <c r="E187" s="11">
        <v>13</v>
      </c>
      <c r="F187" s="11">
        <v>150</v>
      </c>
      <c r="G187" s="11">
        <v>17</v>
      </c>
      <c r="H187" s="11">
        <v>6</v>
      </c>
      <c r="I187" s="11">
        <v>0</v>
      </c>
      <c r="J187" s="11">
        <v>35</v>
      </c>
      <c r="K187" s="11">
        <v>930</v>
      </c>
      <c r="L187" s="11">
        <v>23</v>
      </c>
      <c r="M187" s="11">
        <v>1</v>
      </c>
      <c r="N187" s="11">
        <v>2</v>
      </c>
      <c r="O187" s="10" t="s">
        <v>77</v>
      </c>
      <c r="P187" s="10" t="s">
        <v>77</v>
      </c>
      <c r="Q187" s="10" t="s">
        <v>77</v>
      </c>
    </row>
    <row r="188" spans="1:17" x14ac:dyDescent="0.15">
      <c r="A188" s="8">
        <v>187</v>
      </c>
      <c r="B188" s="9" t="s">
        <v>156</v>
      </c>
      <c r="C188" s="10" t="s">
        <v>205</v>
      </c>
      <c r="D188" s="11">
        <v>240</v>
      </c>
      <c r="E188" s="11">
        <v>14</v>
      </c>
      <c r="F188" s="11">
        <v>90</v>
      </c>
      <c r="G188" s="11">
        <v>11</v>
      </c>
      <c r="H188" s="11">
        <v>4.5</v>
      </c>
      <c r="I188" s="11">
        <v>0</v>
      </c>
      <c r="J188" s="11">
        <v>30</v>
      </c>
      <c r="K188" s="11">
        <v>670</v>
      </c>
      <c r="L188" s="11">
        <v>21</v>
      </c>
      <c r="M188" s="11">
        <v>1</v>
      </c>
      <c r="N188" s="11">
        <v>1</v>
      </c>
      <c r="O188" s="10" t="s">
        <v>77</v>
      </c>
      <c r="P188" s="10" t="s">
        <v>77</v>
      </c>
      <c r="Q188" s="10" t="s">
        <v>77</v>
      </c>
    </row>
    <row r="189" spans="1:17" x14ac:dyDescent="0.15">
      <c r="A189" s="8">
        <v>188</v>
      </c>
      <c r="B189" s="9" t="s">
        <v>156</v>
      </c>
      <c r="C189" s="10" t="s">
        <v>206</v>
      </c>
      <c r="D189" s="11">
        <v>200</v>
      </c>
      <c r="E189" s="11">
        <v>14</v>
      </c>
      <c r="F189" s="11">
        <v>60</v>
      </c>
      <c r="G189" s="11">
        <v>7</v>
      </c>
      <c r="H189" s="11">
        <v>2.5</v>
      </c>
      <c r="I189" s="11">
        <v>0</v>
      </c>
      <c r="J189" s="11">
        <v>25</v>
      </c>
      <c r="K189" s="11">
        <v>760</v>
      </c>
      <c r="L189" s="11">
        <v>21</v>
      </c>
      <c r="M189" s="11">
        <v>1</v>
      </c>
      <c r="N189" s="11">
        <v>2</v>
      </c>
      <c r="O189" s="10" t="s">
        <v>77</v>
      </c>
      <c r="P189" s="10" t="s">
        <v>77</v>
      </c>
      <c r="Q189" s="10" t="s">
        <v>77</v>
      </c>
    </row>
    <row r="190" spans="1:17" x14ac:dyDescent="0.15">
      <c r="A190" s="8">
        <v>189</v>
      </c>
      <c r="B190" s="9" t="s">
        <v>156</v>
      </c>
      <c r="C190" s="10" t="s">
        <v>207</v>
      </c>
      <c r="D190" s="11">
        <v>70</v>
      </c>
      <c r="E190" s="11">
        <v>5</v>
      </c>
      <c r="F190" s="11">
        <v>45</v>
      </c>
      <c r="G190" s="11">
        <v>5</v>
      </c>
      <c r="H190" s="11">
        <v>2.5</v>
      </c>
      <c r="I190" s="11">
        <v>0</v>
      </c>
      <c r="J190" s="11">
        <v>15</v>
      </c>
      <c r="K190" s="11">
        <v>100</v>
      </c>
      <c r="L190" s="11">
        <v>4</v>
      </c>
      <c r="M190" s="11">
        <v>1</v>
      </c>
      <c r="N190" s="11">
        <v>2</v>
      </c>
      <c r="O190" s="11">
        <v>35</v>
      </c>
      <c r="P190" s="11">
        <v>10</v>
      </c>
      <c r="Q190" s="11">
        <v>10</v>
      </c>
    </row>
    <row r="191" spans="1:17" x14ac:dyDescent="0.15">
      <c r="A191" s="8">
        <v>190</v>
      </c>
      <c r="B191" s="9" t="s">
        <v>156</v>
      </c>
      <c r="C191" s="10" t="s">
        <v>208</v>
      </c>
      <c r="D191" s="11">
        <v>430</v>
      </c>
      <c r="E191" s="11">
        <v>28</v>
      </c>
      <c r="F191" s="11">
        <v>220</v>
      </c>
      <c r="G191" s="11">
        <v>24</v>
      </c>
      <c r="H191" s="11">
        <v>8</v>
      </c>
      <c r="I191" s="11">
        <v>0</v>
      </c>
      <c r="J191" s="11">
        <v>65</v>
      </c>
      <c r="K191" s="11">
        <v>1000</v>
      </c>
      <c r="L191" s="11">
        <v>26</v>
      </c>
      <c r="M191" s="11">
        <v>4</v>
      </c>
      <c r="N191" s="11">
        <v>4</v>
      </c>
      <c r="O191" s="11">
        <v>60</v>
      </c>
      <c r="P191" s="11">
        <v>20</v>
      </c>
      <c r="Q191" s="11">
        <v>25</v>
      </c>
    </row>
    <row r="192" spans="1:17" x14ac:dyDescent="0.15">
      <c r="A192" s="8">
        <v>191</v>
      </c>
      <c r="B192" s="9" t="s">
        <v>156</v>
      </c>
      <c r="C192" s="10" t="s">
        <v>209</v>
      </c>
      <c r="D192" s="11">
        <v>420</v>
      </c>
      <c r="E192" s="11">
        <v>10</v>
      </c>
      <c r="F192" s="11">
        <v>340</v>
      </c>
      <c r="G192" s="11">
        <v>37</v>
      </c>
      <c r="H192" s="11">
        <v>9</v>
      </c>
      <c r="I192" s="11">
        <v>0</v>
      </c>
      <c r="J192" s="11">
        <v>55</v>
      </c>
      <c r="K192" s="11">
        <v>700</v>
      </c>
      <c r="L192" s="11">
        <v>11</v>
      </c>
      <c r="M192" s="11">
        <v>2</v>
      </c>
      <c r="N192" s="11">
        <v>4</v>
      </c>
      <c r="O192" s="10" t="s">
        <v>77</v>
      </c>
      <c r="P192" s="10" t="s">
        <v>77</v>
      </c>
      <c r="Q192" s="10" t="s">
        <v>77</v>
      </c>
    </row>
    <row r="193" spans="1:17" x14ac:dyDescent="0.15">
      <c r="A193" s="8">
        <v>192</v>
      </c>
      <c r="B193" s="9" t="s">
        <v>156</v>
      </c>
      <c r="C193" s="10" t="s">
        <v>210</v>
      </c>
      <c r="D193" s="11">
        <v>230</v>
      </c>
      <c r="E193" s="11">
        <v>22</v>
      </c>
      <c r="F193" s="11">
        <v>120</v>
      </c>
      <c r="G193" s="11">
        <v>13</v>
      </c>
      <c r="H193" s="11">
        <v>7</v>
      </c>
      <c r="I193" s="11">
        <v>0</v>
      </c>
      <c r="J193" s="11">
        <v>55</v>
      </c>
      <c r="K193" s="11">
        <v>870</v>
      </c>
      <c r="L193" s="11">
        <v>8</v>
      </c>
      <c r="M193" s="11">
        <v>2</v>
      </c>
      <c r="N193" s="11">
        <v>5</v>
      </c>
      <c r="O193" s="11">
        <v>60</v>
      </c>
      <c r="P193" s="11">
        <v>20</v>
      </c>
      <c r="Q193" s="11">
        <v>25</v>
      </c>
    </row>
    <row r="194" spans="1:17" x14ac:dyDescent="0.15">
      <c r="A194" s="8">
        <v>193</v>
      </c>
      <c r="B194" s="9" t="s">
        <v>156</v>
      </c>
      <c r="C194" s="10" t="s">
        <v>211</v>
      </c>
      <c r="D194" s="11">
        <v>720</v>
      </c>
      <c r="E194" s="11">
        <v>22</v>
      </c>
      <c r="F194" s="11">
        <v>480</v>
      </c>
      <c r="G194" s="11">
        <v>53</v>
      </c>
      <c r="H194" s="11">
        <v>15</v>
      </c>
      <c r="I194" s="11">
        <v>0</v>
      </c>
      <c r="J194" s="11">
        <v>85</v>
      </c>
      <c r="K194" s="11">
        <v>1310</v>
      </c>
      <c r="L194" s="11">
        <v>39</v>
      </c>
      <c r="M194" s="11">
        <v>5</v>
      </c>
      <c r="N194" s="11">
        <v>7</v>
      </c>
      <c r="O194" s="10" t="s">
        <v>77</v>
      </c>
      <c r="P194" s="10" t="s">
        <v>77</v>
      </c>
      <c r="Q194" s="10" t="s">
        <v>77</v>
      </c>
    </row>
    <row r="195" spans="1:17" x14ac:dyDescent="0.15">
      <c r="A195" s="8">
        <v>194</v>
      </c>
      <c r="B195" s="9" t="s">
        <v>212</v>
      </c>
      <c r="C195" s="10" t="s">
        <v>213</v>
      </c>
      <c r="D195" s="11">
        <v>1550</v>
      </c>
      <c r="E195" s="11">
        <v>134</v>
      </c>
      <c r="F195" s="11">
        <v>1134</v>
      </c>
      <c r="G195" s="11">
        <v>126</v>
      </c>
      <c r="H195" s="11">
        <v>47</v>
      </c>
      <c r="I195" s="11">
        <v>8</v>
      </c>
      <c r="J195" s="11">
        <v>805</v>
      </c>
      <c r="K195" s="11">
        <v>1820</v>
      </c>
      <c r="L195" s="11">
        <v>21</v>
      </c>
      <c r="M195" s="11">
        <v>3</v>
      </c>
      <c r="N195" s="11">
        <v>7</v>
      </c>
      <c r="O195" s="10" t="s">
        <v>77</v>
      </c>
      <c r="P195" s="10" t="s">
        <v>77</v>
      </c>
      <c r="Q195" s="10" t="s">
        <v>77</v>
      </c>
    </row>
    <row r="196" spans="1:17" x14ac:dyDescent="0.15">
      <c r="A196" s="8">
        <v>195</v>
      </c>
      <c r="B196" s="9" t="s">
        <v>212</v>
      </c>
      <c r="C196" s="10" t="s">
        <v>214</v>
      </c>
      <c r="D196" s="11">
        <v>1000</v>
      </c>
      <c r="E196" s="11">
        <v>56</v>
      </c>
      <c r="F196" s="11">
        <v>585</v>
      </c>
      <c r="G196" s="11">
        <v>65</v>
      </c>
      <c r="H196" s="11">
        <v>24</v>
      </c>
      <c r="I196" s="11">
        <v>3</v>
      </c>
      <c r="J196" s="11">
        <v>200</v>
      </c>
      <c r="K196" s="11">
        <v>1320</v>
      </c>
      <c r="L196" s="11">
        <v>48</v>
      </c>
      <c r="M196" s="11">
        <v>2</v>
      </c>
      <c r="N196" s="11">
        <v>8</v>
      </c>
      <c r="O196" s="10" t="s">
        <v>77</v>
      </c>
      <c r="P196" s="10" t="s">
        <v>77</v>
      </c>
      <c r="Q196" s="10" t="s">
        <v>77</v>
      </c>
    </row>
    <row r="197" spans="1:17" x14ac:dyDescent="0.15">
      <c r="A197" s="8">
        <v>196</v>
      </c>
      <c r="B197" s="9" t="s">
        <v>212</v>
      </c>
      <c r="C197" s="10" t="s">
        <v>215</v>
      </c>
      <c r="D197" s="11">
        <v>330</v>
      </c>
      <c r="E197" s="11">
        <v>18</v>
      </c>
      <c r="F197" s="11">
        <v>140</v>
      </c>
      <c r="G197" s="11">
        <v>16</v>
      </c>
      <c r="H197" s="11">
        <v>7</v>
      </c>
      <c r="I197" s="11">
        <v>0</v>
      </c>
      <c r="J197" s="11">
        <v>55</v>
      </c>
      <c r="K197" s="11">
        <v>830</v>
      </c>
      <c r="L197" s="11">
        <v>32</v>
      </c>
      <c r="M197" s="11">
        <v>1</v>
      </c>
      <c r="N197" s="11">
        <v>7</v>
      </c>
      <c r="O197" s="10" t="s">
        <v>77</v>
      </c>
      <c r="P197" s="10" t="s">
        <v>77</v>
      </c>
      <c r="Q197" s="10" t="s">
        <v>77</v>
      </c>
    </row>
    <row r="198" spans="1:17" x14ac:dyDescent="0.15">
      <c r="A198" s="8">
        <v>197</v>
      </c>
      <c r="B198" s="9" t="s">
        <v>212</v>
      </c>
      <c r="C198" s="10" t="s">
        <v>216</v>
      </c>
      <c r="D198" s="11">
        <v>290</v>
      </c>
      <c r="E198" s="11">
        <v>12</v>
      </c>
      <c r="F198" s="11">
        <v>120</v>
      </c>
      <c r="G198" s="11">
        <v>14</v>
      </c>
      <c r="H198" s="11">
        <v>6</v>
      </c>
      <c r="I198" s="11">
        <v>0.5</v>
      </c>
      <c r="J198" s="11">
        <v>40</v>
      </c>
      <c r="K198" s="11">
        <v>720</v>
      </c>
      <c r="L198" s="11">
        <v>28</v>
      </c>
      <c r="M198" s="11">
        <v>1</v>
      </c>
      <c r="N198" s="11">
        <v>7</v>
      </c>
      <c r="O198" s="10" t="s">
        <v>77</v>
      </c>
      <c r="P198" s="10" t="s">
        <v>77</v>
      </c>
      <c r="Q198" s="10" t="s">
        <v>77</v>
      </c>
    </row>
    <row r="199" spans="1:17" x14ac:dyDescent="0.15">
      <c r="A199" s="8">
        <v>198</v>
      </c>
      <c r="B199" s="9" t="s">
        <v>212</v>
      </c>
      <c r="C199" s="10" t="s">
        <v>217</v>
      </c>
      <c r="D199" s="11">
        <v>1040</v>
      </c>
      <c r="E199" s="11">
        <v>57</v>
      </c>
      <c r="F199" s="11">
        <v>630</v>
      </c>
      <c r="G199" s="11">
        <v>48</v>
      </c>
      <c r="H199" s="11">
        <v>28</v>
      </c>
      <c r="I199" s="11">
        <v>2.5</v>
      </c>
      <c r="J199" s="11">
        <v>220</v>
      </c>
      <c r="K199" s="11">
        <v>1900</v>
      </c>
      <c r="L199" s="11">
        <v>48</v>
      </c>
      <c r="M199" s="11">
        <v>1</v>
      </c>
      <c r="N199" s="11">
        <v>10</v>
      </c>
      <c r="O199" s="10" t="s">
        <v>77</v>
      </c>
      <c r="P199" s="10" t="s">
        <v>77</v>
      </c>
      <c r="Q199" s="10" t="s">
        <v>77</v>
      </c>
    </row>
    <row r="200" spans="1:17" x14ac:dyDescent="0.15">
      <c r="A200" s="8">
        <v>199</v>
      </c>
      <c r="B200" s="9" t="s">
        <v>212</v>
      </c>
      <c r="C200" s="10" t="s">
        <v>218</v>
      </c>
      <c r="D200" s="11">
        <v>730</v>
      </c>
      <c r="E200" s="11">
        <v>32</v>
      </c>
      <c r="F200" s="11">
        <v>351</v>
      </c>
      <c r="G200" s="11">
        <v>39</v>
      </c>
      <c r="H200" s="11">
        <v>9</v>
      </c>
      <c r="I200" s="11">
        <v>0</v>
      </c>
      <c r="J200" s="11">
        <v>90</v>
      </c>
      <c r="K200" s="11">
        <v>1930</v>
      </c>
      <c r="L200" s="11">
        <v>63</v>
      </c>
      <c r="M200" s="11">
        <v>0</v>
      </c>
      <c r="N200" s="11">
        <v>16</v>
      </c>
      <c r="O200" s="10" t="s">
        <v>77</v>
      </c>
      <c r="P200" s="10" t="s">
        <v>77</v>
      </c>
      <c r="Q200" s="10" t="s">
        <v>77</v>
      </c>
    </row>
    <row r="201" spans="1:17" x14ac:dyDescent="0.15">
      <c r="A201" s="8">
        <v>200</v>
      </c>
      <c r="B201" s="9" t="s">
        <v>212</v>
      </c>
      <c r="C201" s="10" t="s">
        <v>219</v>
      </c>
      <c r="D201" s="11">
        <v>1100</v>
      </c>
      <c r="E201" s="11">
        <v>57</v>
      </c>
      <c r="F201" s="11">
        <v>675</v>
      </c>
      <c r="G201" s="11">
        <v>75</v>
      </c>
      <c r="H201" s="11">
        <v>29</v>
      </c>
      <c r="I201" s="11">
        <v>3</v>
      </c>
      <c r="J201" s="11">
        <v>220</v>
      </c>
      <c r="K201" s="11">
        <v>1850</v>
      </c>
      <c r="L201" s="11">
        <v>51</v>
      </c>
      <c r="M201" s="10" t="s">
        <v>77</v>
      </c>
      <c r="N201" s="11">
        <v>13</v>
      </c>
      <c r="O201" s="10" t="s">
        <v>77</v>
      </c>
      <c r="P201" s="10" t="s">
        <v>77</v>
      </c>
      <c r="Q201" s="10" t="s">
        <v>77</v>
      </c>
    </row>
    <row r="202" spans="1:17" x14ac:dyDescent="0.15">
      <c r="A202" s="8">
        <v>201</v>
      </c>
      <c r="B202" s="9" t="s">
        <v>212</v>
      </c>
      <c r="C202" s="10" t="s">
        <v>22</v>
      </c>
      <c r="D202" s="11">
        <v>300</v>
      </c>
      <c r="E202" s="11">
        <v>16</v>
      </c>
      <c r="F202" s="11">
        <v>130</v>
      </c>
      <c r="G202" s="11">
        <v>14</v>
      </c>
      <c r="H202" s="11">
        <v>6</v>
      </c>
      <c r="I202" s="11">
        <v>0</v>
      </c>
      <c r="J202" s="11">
        <v>45</v>
      </c>
      <c r="K202" s="11">
        <v>710</v>
      </c>
      <c r="L202" s="11">
        <v>28</v>
      </c>
      <c r="M202" s="11">
        <v>1</v>
      </c>
      <c r="N202" s="11">
        <v>6</v>
      </c>
      <c r="O202" s="10" t="s">
        <v>77</v>
      </c>
      <c r="P202" s="10" t="s">
        <v>77</v>
      </c>
      <c r="Q202" s="10" t="s">
        <v>77</v>
      </c>
    </row>
    <row r="203" spans="1:17" x14ac:dyDescent="0.15">
      <c r="A203" s="8">
        <v>202</v>
      </c>
      <c r="B203" s="9" t="s">
        <v>212</v>
      </c>
      <c r="C203" s="10" t="s">
        <v>220</v>
      </c>
      <c r="D203" s="11">
        <v>520</v>
      </c>
      <c r="E203" s="11">
        <v>31</v>
      </c>
      <c r="F203" s="11">
        <v>280</v>
      </c>
      <c r="G203" s="11">
        <v>31</v>
      </c>
      <c r="H203" s="11">
        <v>14</v>
      </c>
      <c r="I203" s="11">
        <v>1</v>
      </c>
      <c r="J203" s="11">
        <v>105</v>
      </c>
      <c r="K203" s="11">
        <v>1180</v>
      </c>
      <c r="L203" s="11">
        <v>33</v>
      </c>
      <c r="M203" s="11">
        <v>1</v>
      </c>
      <c r="N203" s="11">
        <v>8</v>
      </c>
      <c r="O203" s="10" t="s">
        <v>77</v>
      </c>
      <c r="P203" s="10" t="s">
        <v>77</v>
      </c>
      <c r="Q203" s="10" t="s">
        <v>77</v>
      </c>
    </row>
    <row r="204" spans="1:17" x14ac:dyDescent="0.15">
      <c r="A204" s="8">
        <v>203</v>
      </c>
      <c r="B204" s="9" t="s">
        <v>212</v>
      </c>
      <c r="C204" s="10" t="s">
        <v>24</v>
      </c>
      <c r="D204" s="11">
        <v>450</v>
      </c>
      <c r="E204" s="11">
        <v>26</v>
      </c>
      <c r="F204" s="11">
        <v>230</v>
      </c>
      <c r="G204" s="11">
        <v>26</v>
      </c>
      <c r="H204" s="11">
        <v>12</v>
      </c>
      <c r="I204" s="11">
        <v>1</v>
      </c>
      <c r="J204" s="11">
        <v>95</v>
      </c>
      <c r="K204" s="11">
        <v>960</v>
      </c>
      <c r="L204" s="11">
        <v>29</v>
      </c>
      <c r="M204" s="11">
        <v>1</v>
      </c>
      <c r="N204" s="11">
        <v>6</v>
      </c>
      <c r="O204" s="10" t="s">
        <v>77</v>
      </c>
      <c r="P204" s="10" t="s">
        <v>77</v>
      </c>
      <c r="Q204" s="10" t="s">
        <v>77</v>
      </c>
    </row>
    <row r="205" spans="1:17" x14ac:dyDescent="0.15">
      <c r="A205" s="8">
        <v>204</v>
      </c>
      <c r="B205" s="9" t="s">
        <v>212</v>
      </c>
      <c r="C205" s="10" t="s">
        <v>221</v>
      </c>
      <c r="D205" s="11">
        <v>360</v>
      </c>
      <c r="E205" s="11">
        <v>22</v>
      </c>
      <c r="F205" s="11">
        <v>160</v>
      </c>
      <c r="G205" s="11">
        <v>18</v>
      </c>
      <c r="H205" s="11">
        <v>8</v>
      </c>
      <c r="I205" s="11">
        <v>0</v>
      </c>
      <c r="J205" s="11">
        <v>70</v>
      </c>
      <c r="K205" s="11">
        <v>520</v>
      </c>
      <c r="L205" s="11">
        <v>28</v>
      </c>
      <c r="M205" s="11">
        <v>1</v>
      </c>
      <c r="N205" s="11">
        <v>6</v>
      </c>
      <c r="O205" s="10" t="s">
        <v>77</v>
      </c>
      <c r="P205" s="10" t="s">
        <v>77</v>
      </c>
      <c r="Q205" s="10" t="s">
        <v>77</v>
      </c>
    </row>
    <row r="206" spans="1:17" x14ac:dyDescent="0.15">
      <c r="A206" s="8">
        <v>205</v>
      </c>
      <c r="B206" s="9" t="s">
        <v>212</v>
      </c>
      <c r="C206" s="10" t="s">
        <v>222</v>
      </c>
      <c r="D206" s="11">
        <v>900</v>
      </c>
      <c r="E206" s="11">
        <v>56</v>
      </c>
      <c r="F206" s="11">
        <v>486</v>
      </c>
      <c r="G206" s="11">
        <v>54</v>
      </c>
      <c r="H206" s="11">
        <v>25</v>
      </c>
      <c r="I206" s="11">
        <v>3</v>
      </c>
      <c r="J206" s="11">
        <v>210</v>
      </c>
      <c r="K206" s="11">
        <v>1740</v>
      </c>
      <c r="L206" s="11">
        <v>50</v>
      </c>
      <c r="M206" s="11">
        <v>2</v>
      </c>
      <c r="N206" s="11">
        <v>11</v>
      </c>
      <c r="O206" s="10" t="s">
        <v>77</v>
      </c>
      <c r="P206" s="10" t="s">
        <v>77</v>
      </c>
      <c r="Q206" s="10" t="s">
        <v>77</v>
      </c>
    </row>
    <row r="207" spans="1:17" x14ac:dyDescent="0.15">
      <c r="A207" s="8">
        <v>206</v>
      </c>
      <c r="B207" s="9" t="s">
        <v>212</v>
      </c>
      <c r="C207" s="10" t="s">
        <v>223</v>
      </c>
      <c r="D207" s="11">
        <v>580</v>
      </c>
      <c r="E207" s="11">
        <v>26</v>
      </c>
      <c r="F207" s="11">
        <v>300</v>
      </c>
      <c r="G207" s="11">
        <v>33</v>
      </c>
      <c r="H207" s="11">
        <v>13</v>
      </c>
      <c r="I207" s="11">
        <v>1.5</v>
      </c>
      <c r="J207" s="11">
        <v>85</v>
      </c>
      <c r="K207" s="11">
        <v>1030</v>
      </c>
      <c r="L207" s="11">
        <v>45</v>
      </c>
      <c r="M207" s="11">
        <v>2</v>
      </c>
      <c r="N207" s="11">
        <v>9</v>
      </c>
      <c r="O207" s="10" t="s">
        <v>77</v>
      </c>
      <c r="P207" s="10" t="s">
        <v>77</v>
      </c>
      <c r="Q207" s="10" t="s">
        <v>77</v>
      </c>
    </row>
    <row r="208" spans="1:17" x14ac:dyDescent="0.15">
      <c r="A208" s="8">
        <v>207</v>
      </c>
      <c r="B208" s="9" t="s">
        <v>212</v>
      </c>
      <c r="C208" s="10" t="s">
        <v>224</v>
      </c>
      <c r="D208" s="11">
        <v>1220</v>
      </c>
      <c r="E208" s="10" t="s">
        <v>77</v>
      </c>
      <c r="F208" s="11">
        <v>720</v>
      </c>
      <c r="G208" s="11">
        <v>80</v>
      </c>
      <c r="H208" s="11">
        <v>28</v>
      </c>
      <c r="I208" s="11">
        <v>3</v>
      </c>
      <c r="J208" s="11">
        <v>335</v>
      </c>
      <c r="K208" s="11">
        <v>2050</v>
      </c>
      <c r="L208" s="11">
        <v>62</v>
      </c>
      <c r="M208" s="10" t="s">
        <v>77</v>
      </c>
      <c r="N208" s="11">
        <v>15</v>
      </c>
      <c r="O208" s="10" t="s">
        <v>77</v>
      </c>
      <c r="P208" s="10" t="s">
        <v>77</v>
      </c>
      <c r="Q208" s="10" t="s">
        <v>77</v>
      </c>
    </row>
    <row r="209" spans="1:17" x14ac:dyDescent="0.15">
      <c r="A209" s="8">
        <v>208</v>
      </c>
      <c r="B209" s="9" t="s">
        <v>212</v>
      </c>
      <c r="C209" s="10" t="s">
        <v>30</v>
      </c>
      <c r="D209" s="11">
        <v>260</v>
      </c>
      <c r="E209" s="11">
        <v>13</v>
      </c>
      <c r="F209" s="11">
        <v>90</v>
      </c>
      <c r="G209" s="11">
        <v>10</v>
      </c>
      <c r="H209" s="11">
        <v>4</v>
      </c>
      <c r="I209" s="11">
        <v>0</v>
      </c>
      <c r="J209" s="11">
        <v>35</v>
      </c>
      <c r="K209" s="11">
        <v>490</v>
      </c>
      <c r="L209" s="11">
        <v>28</v>
      </c>
      <c r="M209" s="11">
        <v>1</v>
      </c>
      <c r="N209" s="11">
        <v>6</v>
      </c>
      <c r="O209" s="10" t="s">
        <v>77</v>
      </c>
      <c r="P209" s="10" t="s">
        <v>77</v>
      </c>
      <c r="Q209" s="10" t="s">
        <v>77</v>
      </c>
    </row>
    <row r="210" spans="1:17" x14ac:dyDescent="0.15">
      <c r="A210" s="8">
        <v>209</v>
      </c>
      <c r="B210" s="9" t="s">
        <v>212</v>
      </c>
      <c r="C210" s="10" t="s">
        <v>225</v>
      </c>
      <c r="D210" s="11">
        <v>550</v>
      </c>
      <c r="E210" s="11">
        <v>30</v>
      </c>
      <c r="F210" s="11">
        <v>250</v>
      </c>
      <c r="G210" s="11">
        <v>27</v>
      </c>
      <c r="H210" s="11">
        <v>12</v>
      </c>
      <c r="I210" s="11">
        <v>1.5</v>
      </c>
      <c r="J210" s="11">
        <v>95</v>
      </c>
      <c r="K210" s="11">
        <v>1140</v>
      </c>
      <c r="L210" s="11">
        <v>48</v>
      </c>
      <c r="M210" s="11">
        <v>2</v>
      </c>
      <c r="N210" s="11">
        <v>10</v>
      </c>
      <c r="O210" s="10" t="s">
        <v>77</v>
      </c>
      <c r="P210" s="10" t="s">
        <v>77</v>
      </c>
      <c r="Q210" s="10" t="s">
        <v>77</v>
      </c>
    </row>
    <row r="211" spans="1:17" x14ac:dyDescent="0.15">
      <c r="A211" s="8">
        <v>210</v>
      </c>
      <c r="B211" s="9" t="s">
        <v>212</v>
      </c>
      <c r="C211" s="10" t="s">
        <v>226</v>
      </c>
      <c r="D211" s="11">
        <v>990</v>
      </c>
      <c r="E211" s="11">
        <v>55</v>
      </c>
      <c r="F211" s="11">
        <v>585</v>
      </c>
      <c r="G211" s="11">
        <v>65</v>
      </c>
      <c r="H211" s="11">
        <v>24</v>
      </c>
      <c r="I211" s="11">
        <v>3</v>
      </c>
      <c r="J211" s="11">
        <v>205</v>
      </c>
      <c r="K211" s="11">
        <v>1550</v>
      </c>
      <c r="L211" s="11">
        <v>46</v>
      </c>
      <c r="M211" s="11">
        <v>2</v>
      </c>
      <c r="N211" s="11">
        <v>7</v>
      </c>
      <c r="O211" s="10" t="s">
        <v>77</v>
      </c>
      <c r="P211" s="10" t="s">
        <v>77</v>
      </c>
      <c r="Q211" s="10" t="s">
        <v>77</v>
      </c>
    </row>
    <row r="212" spans="1:17" x14ac:dyDescent="0.15">
      <c r="A212" s="8">
        <v>211</v>
      </c>
      <c r="B212" s="9" t="s">
        <v>212</v>
      </c>
      <c r="C212" s="10" t="s">
        <v>227</v>
      </c>
      <c r="D212" s="11">
        <v>940</v>
      </c>
      <c r="E212" s="11">
        <v>49</v>
      </c>
      <c r="F212" s="11">
        <v>567</v>
      </c>
      <c r="G212" s="11">
        <v>63</v>
      </c>
      <c r="H212" s="11">
        <v>21</v>
      </c>
      <c r="I212" s="11">
        <v>2.5</v>
      </c>
      <c r="J212" s="11">
        <v>175</v>
      </c>
      <c r="K212" s="11">
        <v>1380</v>
      </c>
      <c r="L212" s="11">
        <v>45</v>
      </c>
      <c r="M212" s="10" t="s">
        <v>77</v>
      </c>
      <c r="N212" s="11">
        <v>8</v>
      </c>
      <c r="O212" s="10" t="s">
        <v>77</v>
      </c>
      <c r="P212" s="10" t="s">
        <v>77</v>
      </c>
      <c r="Q212" s="10" t="s">
        <v>77</v>
      </c>
    </row>
    <row r="213" spans="1:17" x14ac:dyDescent="0.15">
      <c r="A213" s="8">
        <v>212</v>
      </c>
      <c r="B213" s="9" t="s">
        <v>212</v>
      </c>
      <c r="C213" s="10" t="s">
        <v>228</v>
      </c>
      <c r="D213" s="11">
        <v>310</v>
      </c>
      <c r="E213" s="11">
        <v>9</v>
      </c>
      <c r="F213" s="11">
        <v>110</v>
      </c>
      <c r="G213" s="11">
        <v>13</v>
      </c>
      <c r="H213" s="11">
        <v>4</v>
      </c>
      <c r="I213" s="11">
        <v>0.5</v>
      </c>
      <c r="J213" s="11">
        <v>25</v>
      </c>
      <c r="K213" s="11">
        <v>450</v>
      </c>
      <c r="L213" s="11">
        <v>38</v>
      </c>
      <c r="M213" s="11">
        <v>1</v>
      </c>
      <c r="N213" s="11">
        <v>9</v>
      </c>
      <c r="O213" s="10" t="s">
        <v>77</v>
      </c>
      <c r="P213" s="10" t="s">
        <v>77</v>
      </c>
      <c r="Q213" s="10" t="s">
        <v>77</v>
      </c>
    </row>
    <row r="214" spans="1:17" x14ac:dyDescent="0.15">
      <c r="A214" s="8">
        <v>213</v>
      </c>
      <c r="B214" s="9" t="s">
        <v>212</v>
      </c>
      <c r="C214" s="10" t="s">
        <v>229</v>
      </c>
      <c r="D214" s="11">
        <v>1250</v>
      </c>
      <c r="E214" s="11">
        <v>60</v>
      </c>
      <c r="F214" s="11">
        <v>738</v>
      </c>
      <c r="G214" s="11">
        <v>82</v>
      </c>
      <c r="H214" s="11">
        <v>31</v>
      </c>
      <c r="I214" s="11">
        <v>3.5</v>
      </c>
      <c r="J214" s="11">
        <v>230</v>
      </c>
      <c r="K214" s="11">
        <v>2270</v>
      </c>
      <c r="L214" s="11">
        <v>69</v>
      </c>
      <c r="M214" s="11">
        <v>3</v>
      </c>
      <c r="N214" s="11">
        <v>14</v>
      </c>
      <c r="O214" s="10" t="s">
        <v>77</v>
      </c>
      <c r="P214" s="10" t="s">
        <v>77</v>
      </c>
      <c r="Q214" s="10" t="s">
        <v>77</v>
      </c>
    </row>
    <row r="215" spans="1:17" x14ac:dyDescent="0.15">
      <c r="A215" s="8">
        <v>214</v>
      </c>
      <c r="B215" s="9" t="s">
        <v>212</v>
      </c>
      <c r="C215" s="10" t="s">
        <v>230</v>
      </c>
      <c r="D215" s="11">
        <v>730</v>
      </c>
      <c r="E215" s="11">
        <v>35</v>
      </c>
      <c r="F215" s="11">
        <v>387</v>
      </c>
      <c r="G215" s="11">
        <v>43</v>
      </c>
      <c r="H215" s="11">
        <v>16</v>
      </c>
      <c r="I215" s="11">
        <v>1.5</v>
      </c>
      <c r="J215" s="11">
        <v>125</v>
      </c>
      <c r="K215" s="11">
        <v>1570</v>
      </c>
      <c r="L215" s="11">
        <v>52</v>
      </c>
      <c r="M215" s="11">
        <v>2</v>
      </c>
      <c r="N215" s="11">
        <v>12</v>
      </c>
      <c r="O215" s="10" t="s">
        <v>77</v>
      </c>
      <c r="P215" s="10" t="s">
        <v>77</v>
      </c>
      <c r="Q215" s="10" t="s">
        <v>77</v>
      </c>
    </row>
    <row r="216" spans="1:17" x14ac:dyDescent="0.15">
      <c r="A216" s="8">
        <v>215</v>
      </c>
      <c r="B216" s="9" t="s">
        <v>212</v>
      </c>
      <c r="C216" s="10" t="s">
        <v>231</v>
      </c>
      <c r="D216" s="11">
        <v>970</v>
      </c>
      <c r="E216" s="11">
        <v>55</v>
      </c>
      <c r="F216" s="11">
        <v>549</v>
      </c>
      <c r="G216" s="11">
        <v>61</v>
      </c>
      <c r="H216" s="11">
        <v>24</v>
      </c>
      <c r="I216" s="11">
        <v>3</v>
      </c>
      <c r="J216" s="11">
        <v>205</v>
      </c>
      <c r="K216" s="11">
        <v>1640</v>
      </c>
      <c r="L216" s="11">
        <v>52</v>
      </c>
      <c r="M216" s="11">
        <v>2</v>
      </c>
      <c r="N216" s="11">
        <v>12</v>
      </c>
      <c r="O216" s="10" t="s">
        <v>77</v>
      </c>
      <c r="P216" s="10" t="s">
        <v>77</v>
      </c>
      <c r="Q216" s="10" t="s">
        <v>77</v>
      </c>
    </row>
    <row r="217" spans="1:17" x14ac:dyDescent="0.15">
      <c r="A217" s="8">
        <v>216</v>
      </c>
      <c r="B217" s="9" t="s">
        <v>212</v>
      </c>
      <c r="C217" s="10" t="s">
        <v>232</v>
      </c>
      <c r="D217" s="11">
        <v>1100</v>
      </c>
      <c r="E217" s="11">
        <v>50</v>
      </c>
      <c r="F217" s="11">
        <v>666</v>
      </c>
      <c r="G217" s="11">
        <v>74</v>
      </c>
      <c r="H217" s="11">
        <v>24</v>
      </c>
      <c r="I217" s="11">
        <v>1</v>
      </c>
      <c r="J217" s="11">
        <v>180</v>
      </c>
      <c r="K217" s="11">
        <v>1620</v>
      </c>
      <c r="L217" s="11">
        <v>59</v>
      </c>
      <c r="M217" s="10" t="s">
        <v>77</v>
      </c>
      <c r="N217" s="11">
        <v>13</v>
      </c>
      <c r="O217" s="10" t="s">
        <v>77</v>
      </c>
      <c r="P217" s="10" t="s">
        <v>77</v>
      </c>
      <c r="Q217" s="10" t="s">
        <v>77</v>
      </c>
    </row>
    <row r="218" spans="1:17" x14ac:dyDescent="0.15">
      <c r="A218" s="8">
        <v>217</v>
      </c>
      <c r="B218" s="9" t="s">
        <v>212</v>
      </c>
      <c r="C218" s="10" t="s">
        <v>233</v>
      </c>
      <c r="D218" s="11">
        <v>770</v>
      </c>
      <c r="E218" s="11">
        <v>29</v>
      </c>
      <c r="F218" s="11">
        <v>432</v>
      </c>
      <c r="G218" s="11">
        <v>48</v>
      </c>
      <c r="H218" s="11">
        <v>16</v>
      </c>
      <c r="I218" s="11">
        <v>2</v>
      </c>
      <c r="J218" s="11">
        <v>95</v>
      </c>
      <c r="K218" s="11">
        <v>1360</v>
      </c>
      <c r="L218" s="11">
        <v>47</v>
      </c>
      <c r="M218" s="11">
        <v>2</v>
      </c>
      <c r="N218" s="11">
        <v>9</v>
      </c>
      <c r="O218" s="10" t="s">
        <v>77</v>
      </c>
      <c r="P218" s="10" t="s">
        <v>77</v>
      </c>
      <c r="Q218" s="10" t="s">
        <v>77</v>
      </c>
    </row>
    <row r="219" spans="1:17" x14ac:dyDescent="0.15">
      <c r="A219" s="8">
        <v>218</v>
      </c>
      <c r="B219" s="9" t="s">
        <v>212</v>
      </c>
      <c r="C219" s="10" t="s">
        <v>234</v>
      </c>
      <c r="D219" s="11">
        <v>900</v>
      </c>
      <c r="E219" s="11">
        <v>47</v>
      </c>
      <c r="F219" s="11">
        <v>510</v>
      </c>
      <c r="G219" s="11">
        <v>57</v>
      </c>
      <c r="H219" s="11">
        <v>19</v>
      </c>
      <c r="I219" s="11">
        <v>2</v>
      </c>
      <c r="J219" s="11">
        <v>140</v>
      </c>
      <c r="K219" s="11">
        <v>1050</v>
      </c>
      <c r="L219" s="11">
        <v>51</v>
      </c>
      <c r="M219" s="11">
        <v>3</v>
      </c>
      <c r="N219" s="11">
        <v>11</v>
      </c>
      <c r="O219" s="10" t="s">
        <v>77</v>
      </c>
      <c r="P219" s="10" t="s">
        <v>77</v>
      </c>
      <c r="Q219" s="10" t="s">
        <v>77</v>
      </c>
    </row>
    <row r="220" spans="1:17" x14ac:dyDescent="0.15">
      <c r="A220" s="8">
        <v>219</v>
      </c>
      <c r="B220" s="9" t="s">
        <v>212</v>
      </c>
      <c r="C220" s="10" t="s">
        <v>235</v>
      </c>
      <c r="D220" s="11">
        <v>990</v>
      </c>
      <c r="E220" s="11">
        <v>52</v>
      </c>
      <c r="F220" s="11">
        <v>580</v>
      </c>
      <c r="G220" s="11">
        <v>65</v>
      </c>
      <c r="H220" s="11">
        <v>24</v>
      </c>
      <c r="I220" s="11">
        <v>2</v>
      </c>
      <c r="J220" s="11">
        <v>160</v>
      </c>
      <c r="K220" s="11">
        <v>1480</v>
      </c>
      <c r="L220" s="11">
        <v>53</v>
      </c>
      <c r="M220" s="11">
        <v>3</v>
      </c>
      <c r="N220" s="11">
        <v>11</v>
      </c>
      <c r="O220" s="10" t="s">
        <v>77</v>
      </c>
      <c r="P220" s="10" t="s">
        <v>77</v>
      </c>
      <c r="Q220" s="10" t="s">
        <v>77</v>
      </c>
    </row>
    <row r="221" spans="1:17" x14ac:dyDescent="0.15">
      <c r="A221" s="8">
        <v>220</v>
      </c>
      <c r="B221" s="9" t="s">
        <v>212</v>
      </c>
      <c r="C221" s="10" t="s">
        <v>236</v>
      </c>
      <c r="D221" s="11">
        <v>660</v>
      </c>
      <c r="E221" s="11">
        <v>28</v>
      </c>
      <c r="F221" s="11">
        <v>360</v>
      </c>
      <c r="G221" s="11">
        <v>40</v>
      </c>
      <c r="H221" s="11">
        <v>12</v>
      </c>
      <c r="I221" s="11">
        <v>1.5</v>
      </c>
      <c r="J221" s="11">
        <v>90</v>
      </c>
      <c r="K221" s="11">
        <v>980</v>
      </c>
      <c r="L221" s="11">
        <v>49</v>
      </c>
      <c r="M221" s="11">
        <v>2</v>
      </c>
      <c r="N221" s="11">
        <v>11</v>
      </c>
      <c r="O221" s="10" t="s">
        <v>77</v>
      </c>
      <c r="P221" s="10" t="s">
        <v>77</v>
      </c>
      <c r="Q221" s="10" t="s">
        <v>77</v>
      </c>
    </row>
    <row r="222" spans="1:17" x14ac:dyDescent="0.15">
      <c r="A222" s="8">
        <v>221</v>
      </c>
      <c r="B222" s="9" t="s">
        <v>212</v>
      </c>
      <c r="C222" s="10" t="s">
        <v>237</v>
      </c>
      <c r="D222" s="11">
        <v>760</v>
      </c>
      <c r="E222" s="11">
        <v>33</v>
      </c>
      <c r="F222" s="11">
        <v>430</v>
      </c>
      <c r="G222" s="11">
        <v>47</v>
      </c>
      <c r="H222" s="11">
        <v>16</v>
      </c>
      <c r="I222" s="11">
        <v>1</v>
      </c>
      <c r="J222" s="11">
        <v>100</v>
      </c>
      <c r="K222" s="11">
        <v>1410</v>
      </c>
      <c r="L222" s="11">
        <v>53</v>
      </c>
      <c r="M222" s="11">
        <v>3</v>
      </c>
      <c r="N222" s="11">
        <v>11</v>
      </c>
      <c r="O222" s="10" t="s">
        <v>77</v>
      </c>
      <c r="P222" s="10" t="s">
        <v>77</v>
      </c>
      <c r="Q222" s="10" t="s">
        <v>77</v>
      </c>
    </row>
    <row r="223" spans="1:17" x14ac:dyDescent="0.15">
      <c r="A223" s="8">
        <v>222</v>
      </c>
      <c r="B223" s="9" t="s">
        <v>212</v>
      </c>
      <c r="C223" s="10" t="s">
        <v>238</v>
      </c>
      <c r="D223" s="11">
        <v>340</v>
      </c>
      <c r="E223" s="11">
        <v>14</v>
      </c>
      <c r="F223" s="11">
        <v>170</v>
      </c>
      <c r="G223" s="11">
        <v>19</v>
      </c>
      <c r="H223" s="11">
        <v>5</v>
      </c>
      <c r="I223" s="11">
        <v>0</v>
      </c>
      <c r="J223" s="11">
        <v>40</v>
      </c>
      <c r="K223" s="11">
        <v>510</v>
      </c>
      <c r="L223" s="11">
        <v>28</v>
      </c>
      <c r="M223" s="11">
        <v>2</v>
      </c>
      <c r="N223" s="11">
        <v>6</v>
      </c>
      <c r="O223" s="10" t="s">
        <v>77</v>
      </c>
      <c r="P223" s="10" t="s">
        <v>77</v>
      </c>
      <c r="Q223" s="10" t="s">
        <v>77</v>
      </c>
    </row>
    <row r="224" spans="1:17" x14ac:dyDescent="0.15">
      <c r="A224" s="8">
        <v>223</v>
      </c>
      <c r="B224" s="9" t="s">
        <v>212</v>
      </c>
      <c r="C224" s="10" t="s">
        <v>239</v>
      </c>
      <c r="D224" s="11">
        <v>380</v>
      </c>
      <c r="E224" s="11">
        <v>16</v>
      </c>
      <c r="F224" s="11">
        <v>210</v>
      </c>
      <c r="G224" s="11">
        <v>23</v>
      </c>
      <c r="H224" s="11">
        <v>8</v>
      </c>
      <c r="I224" s="11">
        <v>1</v>
      </c>
      <c r="J224" s="11">
        <v>55</v>
      </c>
      <c r="K224" s="11">
        <v>730</v>
      </c>
      <c r="L224" s="11">
        <v>29</v>
      </c>
      <c r="M224" s="11">
        <v>2</v>
      </c>
      <c r="N224" s="11">
        <v>6</v>
      </c>
      <c r="O224" s="10" t="s">
        <v>77</v>
      </c>
      <c r="P224" s="10" t="s">
        <v>77</v>
      </c>
      <c r="Q224" s="10" t="s">
        <v>77</v>
      </c>
    </row>
    <row r="225" spans="1:17" x14ac:dyDescent="0.15">
      <c r="A225" s="8">
        <v>224</v>
      </c>
      <c r="B225" s="9" t="s">
        <v>212</v>
      </c>
      <c r="C225" s="10" t="s">
        <v>240</v>
      </c>
      <c r="D225" s="11">
        <v>590</v>
      </c>
      <c r="E225" s="11">
        <v>42</v>
      </c>
      <c r="F225" s="11">
        <v>360</v>
      </c>
      <c r="G225" s="11">
        <v>40</v>
      </c>
      <c r="H225" s="11">
        <v>12</v>
      </c>
      <c r="I225" s="11">
        <v>0</v>
      </c>
      <c r="J225" s="11">
        <v>150</v>
      </c>
      <c r="K225" s="11">
        <v>1540</v>
      </c>
      <c r="L225" s="11">
        <v>18</v>
      </c>
      <c r="M225" s="11">
        <v>3</v>
      </c>
      <c r="N225" s="11">
        <v>6</v>
      </c>
      <c r="O225" s="10" t="s">
        <v>77</v>
      </c>
      <c r="P225" s="10" t="s">
        <v>77</v>
      </c>
      <c r="Q225" s="10" t="s">
        <v>77</v>
      </c>
    </row>
    <row r="226" spans="1:17" x14ac:dyDescent="0.15">
      <c r="A226" s="8">
        <v>225</v>
      </c>
      <c r="B226" s="9" t="s">
        <v>212</v>
      </c>
      <c r="C226" s="10" t="s">
        <v>241</v>
      </c>
      <c r="D226" s="11">
        <v>720</v>
      </c>
      <c r="E226" s="11">
        <v>36</v>
      </c>
      <c r="F226" s="11">
        <v>450</v>
      </c>
      <c r="G226" s="11">
        <v>50</v>
      </c>
      <c r="H226" s="11">
        <v>13</v>
      </c>
      <c r="I226" s="11">
        <v>0</v>
      </c>
      <c r="J226" s="11">
        <v>120</v>
      </c>
      <c r="K226" s="11">
        <v>1960</v>
      </c>
      <c r="L226" s="11">
        <v>32</v>
      </c>
      <c r="M226" s="11">
        <v>5</v>
      </c>
      <c r="N226" s="11">
        <v>7</v>
      </c>
      <c r="O226" s="10" t="s">
        <v>77</v>
      </c>
      <c r="P226" s="10" t="s">
        <v>77</v>
      </c>
      <c r="Q226" s="10" t="s">
        <v>77</v>
      </c>
    </row>
    <row r="227" spans="1:17" x14ac:dyDescent="0.15">
      <c r="A227" s="8">
        <v>226</v>
      </c>
      <c r="B227" s="9" t="s">
        <v>212</v>
      </c>
      <c r="C227" s="10" t="s">
        <v>242</v>
      </c>
      <c r="D227" s="11">
        <v>550</v>
      </c>
      <c r="E227" s="11">
        <v>36</v>
      </c>
      <c r="F227" s="11">
        <v>330</v>
      </c>
      <c r="G227" s="11">
        <v>37</v>
      </c>
      <c r="H227" s="11">
        <v>10</v>
      </c>
      <c r="I227" s="11">
        <v>0</v>
      </c>
      <c r="J227" s="11">
        <v>115</v>
      </c>
      <c r="K227" s="11">
        <v>1640</v>
      </c>
      <c r="L227" s="11">
        <v>17</v>
      </c>
      <c r="M227" s="11">
        <v>3</v>
      </c>
      <c r="N227" s="11">
        <v>5</v>
      </c>
      <c r="O227" s="10" t="s">
        <v>77</v>
      </c>
      <c r="P227" s="10" t="s">
        <v>77</v>
      </c>
      <c r="Q227" s="10" t="s">
        <v>77</v>
      </c>
    </row>
    <row r="228" spans="1:17" x14ac:dyDescent="0.15">
      <c r="A228" s="8">
        <v>227</v>
      </c>
      <c r="B228" s="9" t="s">
        <v>212</v>
      </c>
      <c r="C228" s="10" t="s">
        <v>243</v>
      </c>
      <c r="D228" s="11">
        <v>690</v>
      </c>
      <c r="E228" s="11">
        <v>35</v>
      </c>
      <c r="F228" s="11">
        <v>430</v>
      </c>
      <c r="G228" s="11">
        <v>48</v>
      </c>
      <c r="H228" s="11">
        <v>12</v>
      </c>
      <c r="I228" s="11">
        <v>1</v>
      </c>
      <c r="J228" s="11">
        <v>100</v>
      </c>
      <c r="K228" s="11">
        <v>1750</v>
      </c>
      <c r="L228" s="11">
        <v>31</v>
      </c>
      <c r="M228" s="11">
        <v>4</v>
      </c>
      <c r="N228" s="11">
        <v>8</v>
      </c>
      <c r="O228" s="10" t="s">
        <v>77</v>
      </c>
      <c r="P228" s="10" t="s">
        <v>77</v>
      </c>
      <c r="Q228" s="10" t="s">
        <v>77</v>
      </c>
    </row>
    <row r="229" spans="1:17" x14ac:dyDescent="0.15">
      <c r="A229" s="8">
        <v>228</v>
      </c>
      <c r="B229" s="9" t="s">
        <v>212</v>
      </c>
      <c r="C229" s="10" t="s">
        <v>244</v>
      </c>
      <c r="D229" s="11">
        <v>530</v>
      </c>
      <c r="E229" s="11">
        <v>35</v>
      </c>
      <c r="F229" s="11">
        <v>290</v>
      </c>
      <c r="G229" s="11">
        <v>32</v>
      </c>
      <c r="H229" s="11">
        <v>5</v>
      </c>
      <c r="I229" s="11">
        <v>0</v>
      </c>
      <c r="J229" s="11">
        <v>95</v>
      </c>
      <c r="K229" s="11">
        <v>1640</v>
      </c>
      <c r="L229" s="11">
        <v>26</v>
      </c>
      <c r="M229" s="11">
        <v>3</v>
      </c>
      <c r="N229" s="11">
        <v>6</v>
      </c>
      <c r="O229" s="10" t="s">
        <v>77</v>
      </c>
      <c r="P229" s="10" t="s">
        <v>77</v>
      </c>
      <c r="Q229" s="10" t="s">
        <v>77</v>
      </c>
    </row>
    <row r="230" spans="1:17" x14ac:dyDescent="0.15">
      <c r="A230" s="8">
        <v>229</v>
      </c>
      <c r="B230" s="9" t="s">
        <v>212</v>
      </c>
      <c r="C230" s="10" t="s">
        <v>245</v>
      </c>
      <c r="D230" s="11">
        <v>670</v>
      </c>
      <c r="E230" s="11">
        <v>34</v>
      </c>
      <c r="F230" s="11">
        <v>380</v>
      </c>
      <c r="G230" s="11">
        <v>43</v>
      </c>
      <c r="H230" s="11">
        <v>7</v>
      </c>
      <c r="I230" s="11">
        <v>0</v>
      </c>
      <c r="J230" s="11">
        <v>80</v>
      </c>
      <c r="K230" s="11">
        <v>1760</v>
      </c>
      <c r="L230" s="11">
        <v>40</v>
      </c>
      <c r="M230" s="11">
        <v>5</v>
      </c>
      <c r="N230" s="11">
        <v>8</v>
      </c>
      <c r="O230" s="10" t="s">
        <v>77</v>
      </c>
      <c r="P230" s="10" t="s">
        <v>77</v>
      </c>
      <c r="Q230" s="10" t="s">
        <v>77</v>
      </c>
    </row>
    <row r="231" spans="1:17" x14ac:dyDescent="0.15">
      <c r="A231" s="8">
        <v>230</v>
      </c>
      <c r="B231" s="9" t="s">
        <v>212</v>
      </c>
      <c r="C231" s="10" t="s">
        <v>246</v>
      </c>
      <c r="D231" s="11">
        <v>560</v>
      </c>
      <c r="E231" s="11">
        <v>29</v>
      </c>
      <c r="F231" s="11">
        <v>270</v>
      </c>
      <c r="G231" s="11">
        <v>30</v>
      </c>
      <c r="H231" s="11">
        <v>7</v>
      </c>
      <c r="I231" s="11">
        <v>0</v>
      </c>
      <c r="J231" s="11">
        <v>90</v>
      </c>
      <c r="K231" s="11">
        <v>980</v>
      </c>
      <c r="L231" s="11">
        <v>40</v>
      </c>
      <c r="M231" s="11">
        <v>4</v>
      </c>
      <c r="N231" s="11">
        <v>34</v>
      </c>
      <c r="O231" s="10" t="s">
        <v>77</v>
      </c>
      <c r="P231" s="10" t="s">
        <v>77</v>
      </c>
      <c r="Q231" s="10" t="s">
        <v>77</v>
      </c>
    </row>
    <row r="232" spans="1:17" x14ac:dyDescent="0.15">
      <c r="A232" s="8">
        <v>231</v>
      </c>
      <c r="B232" s="9" t="s">
        <v>212</v>
      </c>
      <c r="C232" s="10" t="s">
        <v>247</v>
      </c>
      <c r="D232" s="11">
        <v>700</v>
      </c>
      <c r="E232" s="11">
        <v>28</v>
      </c>
      <c r="F232" s="11">
        <v>370</v>
      </c>
      <c r="G232" s="11">
        <v>41</v>
      </c>
      <c r="H232" s="11">
        <v>9</v>
      </c>
      <c r="I232" s="11">
        <v>0</v>
      </c>
      <c r="J232" s="11">
        <v>80</v>
      </c>
      <c r="K232" s="11">
        <v>1090</v>
      </c>
      <c r="L232" s="11">
        <v>54</v>
      </c>
      <c r="M232" s="11">
        <v>5</v>
      </c>
      <c r="N232" s="11">
        <v>37</v>
      </c>
      <c r="O232" s="10" t="s">
        <v>77</v>
      </c>
      <c r="P232" s="10" t="s">
        <v>77</v>
      </c>
      <c r="Q232" s="10" t="s">
        <v>77</v>
      </c>
    </row>
    <row r="233" spans="1:17" x14ac:dyDescent="0.15">
      <c r="A233" s="8">
        <v>232</v>
      </c>
      <c r="B233" s="9" t="s">
        <v>212</v>
      </c>
      <c r="C233" s="10" t="s">
        <v>248</v>
      </c>
      <c r="D233" s="11">
        <v>320</v>
      </c>
      <c r="E233" s="11">
        <v>36</v>
      </c>
      <c r="F233" s="11">
        <v>120</v>
      </c>
      <c r="G233" s="11">
        <v>14</v>
      </c>
      <c r="H233" s="11">
        <v>6</v>
      </c>
      <c r="I233" s="11">
        <v>0</v>
      </c>
      <c r="J233" s="11">
        <v>115</v>
      </c>
      <c r="K233" s="11">
        <v>650</v>
      </c>
      <c r="L233" s="11">
        <v>16</v>
      </c>
      <c r="M233" s="11">
        <v>2</v>
      </c>
      <c r="N233" s="11">
        <v>4</v>
      </c>
      <c r="O233" s="10" t="s">
        <v>77</v>
      </c>
      <c r="P233" s="10" t="s">
        <v>77</v>
      </c>
      <c r="Q233" s="10" t="s">
        <v>77</v>
      </c>
    </row>
    <row r="234" spans="1:17" x14ac:dyDescent="0.15">
      <c r="A234" s="8">
        <v>233</v>
      </c>
      <c r="B234" s="9" t="s">
        <v>212</v>
      </c>
      <c r="C234" s="10" t="s">
        <v>249</v>
      </c>
      <c r="D234" s="11">
        <v>450</v>
      </c>
      <c r="E234" s="11">
        <v>29</v>
      </c>
      <c r="F234" s="11">
        <v>220</v>
      </c>
      <c r="G234" s="11">
        <v>24</v>
      </c>
      <c r="H234" s="11">
        <v>7</v>
      </c>
      <c r="I234" s="11">
        <v>0</v>
      </c>
      <c r="J234" s="11">
        <v>85</v>
      </c>
      <c r="K234" s="11">
        <v>1070</v>
      </c>
      <c r="L234" s="11">
        <v>30</v>
      </c>
      <c r="M234" s="11">
        <v>5</v>
      </c>
      <c r="N234" s="11">
        <v>6</v>
      </c>
      <c r="O234" s="10" t="s">
        <v>77</v>
      </c>
      <c r="P234" s="10" t="s">
        <v>77</v>
      </c>
      <c r="Q234" s="10" t="s">
        <v>77</v>
      </c>
    </row>
    <row r="235" spans="1:17" x14ac:dyDescent="0.15">
      <c r="A235" s="8">
        <v>234</v>
      </c>
      <c r="B235" s="9" t="s">
        <v>212</v>
      </c>
      <c r="C235" s="10" t="s">
        <v>250</v>
      </c>
      <c r="D235" s="11">
        <v>220</v>
      </c>
      <c r="E235" s="11">
        <v>6</v>
      </c>
      <c r="F235" s="11">
        <v>180</v>
      </c>
      <c r="G235" s="11">
        <v>20</v>
      </c>
      <c r="H235" s="11">
        <v>4</v>
      </c>
      <c r="I235" s="11">
        <v>0</v>
      </c>
      <c r="J235" s="11">
        <v>10</v>
      </c>
      <c r="K235" s="11">
        <v>540</v>
      </c>
      <c r="L235" s="11">
        <v>7</v>
      </c>
      <c r="M235" s="11">
        <v>2</v>
      </c>
      <c r="N235" s="11">
        <v>3</v>
      </c>
      <c r="O235" s="10" t="s">
        <v>77</v>
      </c>
      <c r="P235" s="10" t="s">
        <v>77</v>
      </c>
      <c r="Q235" s="10" t="s">
        <v>77</v>
      </c>
    </row>
    <row r="236" spans="1:17" x14ac:dyDescent="0.15">
      <c r="A236" s="8">
        <v>235</v>
      </c>
      <c r="B236" s="9" t="s">
        <v>212</v>
      </c>
      <c r="C236" s="10" t="s">
        <v>251</v>
      </c>
      <c r="D236" s="11">
        <v>230</v>
      </c>
      <c r="E236" s="11">
        <v>5</v>
      </c>
      <c r="F236" s="11">
        <v>190</v>
      </c>
      <c r="G236" s="11">
        <v>21</v>
      </c>
      <c r="H236" s="11">
        <v>5</v>
      </c>
      <c r="I236" s="11">
        <v>0</v>
      </c>
      <c r="J236" s="11">
        <v>30</v>
      </c>
      <c r="K236" s="11">
        <v>520</v>
      </c>
      <c r="L236" s="11">
        <v>7</v>
      </c>
      <c r="M236" s="11">
        <v>2</v>
      </c>
      <c r="N236" s="11">
        <v>3</v>
      </c>
      <c r="O236" s="10" t="s">
        <v>77</v>
      </c>
      <c r="P236" s="10" t="s">
        <v>77</v>
      </c>
      <c r="Q236" s="10" t="s">
        <v>77</v>
      </c>
    </row>
    <row r="237" spans="1:17" x14ac:dyDescent="0.15">
      <c r="A237" s="8">
        <v>236</v>
      </c>
      <c r="B237" s="9" t="s">
        <v>212</v>
      </c>
      <c r="C237" s="10" t="s">
        <v>252</v>
      </c>
      <c r="D237" s="11">
        <v>830</v>
      </c>
      <c r="E237" s="11">
        <v>34</v>
      </c>
      <c r="F237" s="11">
        <v>468</v>
      </c>
      <c r="G237" s="11">
        <v>52</v>
      </c>
      <c r="H237" s="11">
        <v>14</v>
      </c>
      <c r="I237" s="11">
        <v>0.5</v>
      </c>
      <c r="J237" s="11">
        <v>110</v>
      </c>
      <c r="K237" s="11">
        <v>2100</v>
      </c>
      <c r="L237" s="11">
        <v>57</v>
      </c>
      <c r="M237" s="10" t="s">
        <v>77</v>
      </c>
      <c r="N237" s="11">
        <v>9</v>
      </c>
      <c r="O237" s="10" t="s">
        <v>77</v>
      </c>
      <c r="P237" s="10" t="s">
        <v>77</v>
      </c>
      <c r="Q237" s="10" t="s">
        <v>77</v>
      </c>
    </row>
    <row r="238" spans="1:17" x14ac:dyDescent="0.15">
      <c r="A238" s="8">
        <v>237</v>
      </c>
      <c r="B238" s="9" t="s">
        <v>212</v>
      </c>
      <c r="C238" s="10" t="s">
        <v>253</v>
      </c>
      <c r="D238" s="11">
        <v>440</v>
      </c>
      <c r="E238" s="11">
        <v>7</v>
      </c>
      <c r="F238" s="11">
        <v>243</v>
      </c>
      <c r="G238" s="11">
        <v>27</v>
      </c>
      <c r="H238" s="11">
        <v>4.5</v>
      </c>
      <c r="I238" s="11">
        <v>0</v>
      </c>
      <c r="J238" s="11">
        <v>15</v>
      </c>
      <c r="K238" s="11">
        <v>630</v>
      </c>
      <c r="L238" s="11">
        <v>44</v>
      </c>
      <c r="M238" s="10" t="s">
        <v>77</v>
      </c>
      <c r="N238" s="11">
        <v>13</v>
      </c>
      <c r="O238" s="10" t="s">
        <v>77</v>
      </c>
      <c r="P238" s="10" t="s">
        <v>77</v>
      </c>
      <c r="Q238" s="10" t="s">
        <v>77</v>
      </c>
    </row>
    <row r="239" spans="1:17" x14ac:dyDescent="0.15">
      <c r="A239" s="8">
        <v>238</v>
      </c>
      <c r="B239" s="9" t="s">
        <v>212</v>
      </c>
      <c r="C239" s="10" t="s">
        <v>254</v>
      </c>
      <c r="D239" s="11">
        <v>530</v>
      </c>
      <c r="E239" s="11">
        <v>17</v>
      </c>
      <c r="F239" s="11">
        <v>250</v>
      </c>
      <c r="G239" s="11">
        <v>27</v>
      </c>
      <c r="H239" s="11">
        <v>4.5</v>
      </c>
      <c r="I239" s="11">
        <v>0</v>
      </c>
      <c r="J239" s="11">
        <v>30</v>
      </c>
      <c r="K239" s="11">
        <v>1360</v>
      </c>
      <c r="L239" s="11">
        <v>54</v>
      </c>
      <c r="M239" s="11">
        <v>2</v>
      </c>
      <c r="N239" s="11">
        <v>7</v>
      </c>
      <c r="O239" s="10" t="s">
        <v>77</v>
      </c>
      <c r="P239" s="10" t="s">
        <v>77</v>
      </c>
      <c r="Q239" s="10" t="s">
        <v>77</v>
      </c>
    </row>
    <row r="240" spans="1:17" x14ac:dyDescent="0.15">
      <c r="A240" s="8">
        <v>239</v>
      </c>
      <c r="B240" s="9" t="s">
        <v>212</v>
      </c>
      <c r="C240" s="10" t="s">
        <v>255</v>
      </c>
      <c r="D240" s="11">
        <v>410</v>
      </c>
      <c r="E240" s="11">
        <v>22</v>
      </c>
      <c r="F240" s="11">
        <v>150</v>
      </c>
      <c r="G240" s="11">
        <v>16</v>
      </c>
      <c r="H240" s="11">
        <v>3</v>
      </c>
      <c r="I240" s="11">
        <v>0</v>
      </c>
      <c r="J240" s="11">
        <v>5</v>
      </c>
      <c r="K240" s="11">
        <v>1030</v>
      </c>
      <c r="L240" s="11">
        <v>44</v>
      </c>
      <c r="M240" s="11">
        <v>7</v>
      </c>
      <c r="N240" s="11">
        <v>8</v>
      </c>
      <c r="O240" s="10" t="s">
        <v>77</v>
      </c>
      <c r="P240" s="10" t="s">
        <v>77</v>
      </c>
      <c r="Q240" s="10" t="s">
        <v>77</v>
      </c>
    </row>
    <row r="241" spans="1:17" x14ac:dyDescent="0.15">
      <c r="A241" s="8">
        <v>240</v>
      </c>
      <c r="B241" s="9" t="s">
        <v>212</v>
      </c>
      <c r="C241" s="10" t="s">
        <v>256</v>
      </c>
      <c r="D241" s="11">
        <v>480</v>
      </c>
      <c r="E241" s="11">
        <v>22</v>
      </c>
      <c r="F241" s="11">
        <v>220</v>
      </c>
      <c r="G241" s="11">
        <v>25</v>
      </c>
      <c r="H241" s="11">
        <v>2.5</v>
      </c>
      <c r="I241" s="11">
        <v>0</v>
      </c>
      <c r="J241" s="11">
        <v>5</v>
      </c>
      <c r="K241" s="11">
        <v>1160</v>
      </c>
      <c r="L241" s="11">
        <v>42</v>
      </c>
      <c r="M241" s="11">
        <v>2</v>
      </c>
      <c r="N241" s="11">
        <v>10</v>
      </c>
      <c r="O241" s="10" t="s">
        <v>77</v>
      </c>
      <c r="P241" s="10" t="s">
        <v>77</v>
      </c>
      <c r="Q241" s="10" t="s">
        <v>77</v>
      </c>
    </row>
    <row r="242" spans="1:17" x14ac:dyDescent="0.15">
      <c r="A242" s="8">
        <v>241</v>
      </c>
      <c r="B242" s="9" t="s">
        <v>212</v>
      </c>
      <c r="C242" s="10" t="s">
        <v>257</v>
      </c>
      <c r="D242" s="11">
        <v>730</v>
      </c>
      <c r="E242" s="11">
        <v>32</v>
      </c>
      <c r="F242" s="11">
        <v>351</v>
      </c>
      <c r="G242" s="11">
        <v>39</v>
      </c>
      <c r="H242" s="11">
        <v>9</v>
      </c>
      <c r="I242" s="11">
        <v>0</v>
      </c>
      <c r="J242" s="11">
        <v>90</v>
      </c>
      <c r="K242" s="11">
        <v>1930</v>
      </c>
      <c r="L242" s="11">
        <v>63</v>
      </c>
      <c r="M242" s="10" t="s">
        <v>77</v>
      </c>
      <c r="N242" s="11">
        <v>16</v>
      </c>
      <c r="O242" s="10" t="s">
        <v>77</v>
      </c>
      <c r="P242" s="10" t="s">
        <v>77</v>
      </c>
      <c r="Q242" s="10" t="s">
        <v>77</v>
      </c>
    </row>
    <row r="243" spans="1:17" x14ac:dyDescent="0.15">
      <c r="A243" s="8">
        <v>242</v>
      </c>
      <c r="B243" s="9" t="s">
        <v>212</v>
      </c>
      <c r="C243" s="10" t="s">
        <v>258</v>
      </c>
      <c r="D243" s="11">
        <v>290</v>
      </c>
      <c r="E243" s="11">
        <v>16</v>
      </c>
      <c r="F243" s="11">
        <v>150</v>
      </c>
      <c r="G243" s="11">
        <v>17</v>
      </c>
      <c r="H243" s="11">
        <v>3</v>
      </c>
      <c r="I243" s="11">
        <v>1.5</v>
      </c>
      <c r="J243" s="11">
        <v>40</v>
      </c>
      <c r="K243" s="11">
        <v>780</v>
      </c>
      <c r="L243" s="11">
        <v>18</v>
      </c>
      <c r="M243" s="11">
        <v>1</v>
      </c>
      <c r="N243" s="11">
        <v>1</v>
      </c>
      <c r="O243" s="10" t="s">
        <v>77</v>
      </c>
      <c r="P243" s="10" t="s">
        <v>77</v>
      </c>
      <c r="Q243" s="10" t="s">
        <v>77</v>
      </c>
    </row>
    <row r="244" spans="1:17" x14ac:dyDescent="0.15">
      <c r="A244" s="8">
        <v>243</v>
      </c>
      <c r="B244" s="9" t="s">
        <v>212</v>
      </c>
      <c r="C244" s="10" t="s">
        <v>259</v>
      </c>
      <c r="D244" s="11">
        <v>190</v>
      </c>
      <c r="E244" s="11">
        <v>10</v>
      </c>
      <c r="F244" s="11">
        <v>100</v>
      </c>
      <c r="G244" s="11">
        <v>11</v>
      </c>
      <c r="H244" s="11">
        <v>2</v>
      </c>
      <c r="I244" s="11">
        <v>0</v>
      </c>
      <c r="J244" s="11">
        <v>25</v>
      </c>
      <c r="K244" s="11">
        <v>310</v>
      </c>
      <c r="L244" s="11">
        <v>10</v>
      </c>
      <c r="M244" s="11">
        <v>1</v>
      </c>
      <c r="N244" s="11">
        <v>0</v>
      </c>
      <c r="O244" s="10" t="s">
        <v>77</v>
      </c>
      <c r="P244" s="10" t="s">
        <v>77</v>
      </c>
      <c r="Q244" s="10" t="s">
        <v>77</v>
      </c>
    </row>
    <row r="245" spans="1:17" x14ac:dyDescent="0.15">
      <c r="A245" s="8">
        <v>244</v>
      </c>
      <c r="B245" s="9" t="s">
        <v>212</v>
      </c>
      <c r="C245" s="10" t="s">
        <v>260</v>
      </c>
      <c r="D245" s="11">
        <v>290</v>
      </c>
      <c r="E245" s="11">
        <v>15</v>
      </c>
      <c r="F245" s="11">
        <v>150</v>
      </c>
      <c r="G245" s="11">
        <v>17</v>
      </c>
      <c r="H245" s="11">
        <v>3</v>
      </c>
      <c r="I245" s="11">
        <v>0</v>
      </c>
      <c r="J245" s="11">
        <v>40</v>
      </c>
      <c r="K245" s="11">
        <v>460</v>
      </c>
      <c r="L245" s="11">
        <v>15</v>
      </c>
      <c r="M245" s="11">
        <v>1</v>
      </c>
      <c r="N245" s="11">
        <v>0</v>
      </c>
      <c r="O245" s="10" t="s">
        <v>77</v>
      </c>
      <c r="P245" s="10" t="s">
        <v>77</v>
      </c>
      <c r="Q245" s="10" t="s">
        <v>77</v>
      </c>
    </row>
    <row r="246" spans="1:17" x14ac:dyDescent="0.15">
      <c r="A246" s="8">
        <v>245</v>
      </c>
      <c r="B246" s="9" t="s">
        <v>212</v>
      </c>
      <c r="C246" s="10" t="s">
        <v>261</v>
      </c>
      <c r="D246" s="11">
        <v>950</v>
      </c>
      <c r="E246" s="11">
        <v>51</v>
      </c>
      <c r="F246" s="11">
        <v>500</v>
      </c>
      <c r="G246" s="11">
        <v>55</v>
      </c>
      <c r="H246" s="11">
        <v>11</v>
      </c>
      <c r="I246" s="11">
        <v>0</v>
      </c>
      <c r="J246" s="11">
        <v>130</v>
      </c>
      <c r="K246" s="11">
        <v>1530</v>
      </c>
      <c r="L246" s="11">
        <v>50</v>
      </c>
      <c r="M246" s="11">
        <v>5</v>
      </c>
      <c r="N246" s="11">
        <v>0</v>
      </c>
      <c r="O246" s="10" t="s">
        <v>77</v>
      </c>
      <c r="P246" s="10" t="s">
        <v>77</v>
      </c>
      <c r="Q246" s="10" t="s">
        <v>77</v>
      </c>
    </row>
    <row r="247" spans="1:17" x14ac:dyDescent="0.15">
      <c r="A247" s="8">
        <v>246</v>
      </c>
      <c r="B247" s="9" t="s">
        <v>212</v>
      </c>
      <c r="C247" s="10" t="s">
        <v>262</v>
      </c>
      <c r="D247" s="11">
        <v>470</v>
      </c>
      <c r="E247" s="11">
        <v>21</v>
      </c>
      <c r="F247" s="11">
        <v>260</v>
      </c>
      <c r="G247" s="11">
        <v>29</v>
      </c>
      <c r="H247" s="11">
        <v>5</v>
      </c>
      <c r="I247" s="11">
        <v>0</v>
      </c>
      <c r="J247" s="11">
        <v>50</v>
      </c>
      <c r="K247" s="11">
        <v>890</v>
      </c>
      <c r="L247" s="11">
        <v>34</v>
      </c>
      <c r="M247" s="11">
        <v>5</v>
      </c>
      <c r="N247" s="11">
        <v>0</v>
      </c>
      <c r="O247" s="10" t="s">
        <v>77</v>
      </c>
      <c r="P247" s="10" t="s">
        <v>77</v>
      </c>
      <c r="Q247" s="10" t="s">
        <v>77</v>
      </c>
    </row>
    <row r="248" spans="1:17" x14ac:dyDescent="0.15">
      <c r="A248" s="8">
        <v>247</v>
      </c>
      <c r="B248" s="9" t="s">
        <v>212</v>
      </c>
      <c r="C248" s="10" t="s">
        <v>263</v>
      </c>
      <c r="D248" s="11">
        <v>570</v>
      </c>
      <c r="E248" s="11">
        <v>32</v>
      </c>
      <c r="F248" s="11">
        <v>225</v>
      </c>
      <c r="G248" s="11">
        <v>25</v>
      </c>
      <c r="H248" s="11">
        <v>8</v>
      </c>
      <c r="I248" s="11">
        <v>0</v>
      </c>
      <c r="J248" s="11">
        <v>70</v>
      </c>
      <c r="K248" s="11">
        <v>1340</v>
      </c>
      <c r="L248" s="11">
        <v>57</v>
      </c>
      <c r="M248" s="10" t="s">
        <v>77</v>
      </c>
      <c r="N248" s="11">
        <v>9</v>
      </c>
      <c r="O248" s="10" t="s">
        <v>77</v>
      </c>
      <c r="P248" s="10" t="s">
        <v>77</v>
      </c>
      <c r="Q248" s="10" t="s">
        <v>77</v>
      </c>
    </row>
    <row r="249" spans="1:17" x14ac:dyDescent="0.15">
      <c r="A249" s="8">
        <v>248</v>
      </c>
      <c r="B249" s="9" t="s">
        <v>212</v>
      </c>
      <c r="C249" s="10" t="s">
        <v>264</v>
      </c>
      <c r="D249" s="11">
        <v>580</v>
      </c>
      <c r="E249" s="11">
        <v>30</v>
      </c>
      <c r="F249" s="11">
        <v>252</v>
      </c>
      <c r="G249" s="11">
        <v>28</v>
      </c>
      <c r="H249" s="11">
        <v>8</v>
      </c>
      <c r="I249" s="11">
        <v>0.5</v>
      </c>
      <c r="J249" s="11">
        <v>70</v>
      </c>
      <c r="K249" s="11">
        <v>2310</v>
      </c>
      <c r="L249" s="11">
        <v>56</v>
      </c>
      <c r="M249" s="10" t="s">
        <v>77</v>
      </c>
      <c r="N249" s="11">
        <v>8</v>
      </c>
      <c r="O249" s="10" t="s">
        <v>77</v>
      </c>
      <c r="P249" s="10" t="s">
        <v>77</v>
      </c>
      <c r="Q249" s="10" t="s">
        <v>77</v>
      </c>
    </row>
    <row r="250" spans="1:17" x14ac:dyDescent="0.15">
      <c r="A250" s="8">
        <v>249</v>
      </c>
      <c r="B250" s="9" t="s">
        <v>212</v>
      </c>
      <c r="C250" s="10" t="s">
        <v>265</v>
      </c>
      <c r="D250" s="11">
        <v>430</v>
      </c>
      <c r="E250" s="11">
        <v>12</v>
      </c>
      <c r="F250" s="11">
        <v>250</v>
      </c>
      <c r="G250" s="11">
        <v>28</v>
      </c>
      <c r="H250" s="11">
        <v>4.5</v>
      </c>
      <c r="I250" s="11">
        <v>0</v>
      </c>
      <c r="J250" s="11">
        <v>30</v>
      </c>
      <c r="K250" s="11">
        <v>760</v>
      </c>
      <c r="L250" s="11">
        <v>34</v>
      </c>
      <c r="M250" s="11">
        <v>2</v>
      </c>
      <c r="N250" s="11">
        <v>4</v>
      </c>
      <c r="O250" s="10" t="s">
        <v>77</v>
      </c>
      <c r="P250" s="10" t="s">
        <v>77</v>
      </c>
      <c r="Q250" s="10" t="s">
        <v>77</v>
      </c>
    </row>
    <row r="251" spans="1:17" x14ac:dyDescent="0.15">
      <c r="A251" s="8">
        <v>250</v>
      </c>
      <c r="B251" s="9" t="s">
        <v>212</v>
      </c>
      <c r="C251" s="10" t="s">
        <v>128</v>
      </c>
      <c r="D251" s="11">
        <v>670</v>
      </c>
      <c r="E251" s="11">
        <v>23</v>
      </c>
      <c r="F251" s="11">
        <v>370</v>
      </c>
      <c r="G251" s="11">
        <v>41</v>
      </c>
      <c r="H251" s="11">
        <v>7</v>
      </c>
      <c r="I251" s="11">
        <v>0.5</v>
      </c>
      <c r="J251" s="11">
        <v>60</v>
      </c>
      <c r="K251" s="11">
        <v>1070</v>
      </c>
      <c r="L251" s="11">
        <v>54</v>
      </c>
      <c r="M251" s="11">
        <v>2</v>
      </c>
      <c r="N251" s="11">
        <v>7</v>
      </c>
      <c r="O251" s="10" t="s">
        <v>77</v>
      </c>
      <c r="P251" s="10" t="s">
        <v>77</v>
      </c>
      <c r="Q251" s="10" t="s">
        <v>77</v>
      </c>
    </row>
    <row r="252" spans="1:17" x14ac:dyDescent="0.15">
      <c r="A252" s="8">
        <v>251</v>
      </c>
      <c r="B252" s="9" t="s">
        <v>212</v>
      </c>
      <c r="C252" s="10" t="s">
        <v>127</v>
      </c>
      <c r="D252" s="11">
        <v>470</v>
      </c>
      <c r="E252" s="11">
        <v>37</v>
      </c>
      <c r="F252" s="11">
        <v>170</v>
      </c>
      <c r="G252" s="11">
        <v>19</v>
      </c>
      <c r="H252" s="11">
        <v>3.5</v>
      </c>
      <c r="I252" s="11">
        <v>0</v>
      </c>
      <c r="J252" s="11">
        <v>85</v>
      </c>
      <c r="K252" s="11">
        <v>850</v>
      </c>
      <c r="L252" s="11">
        <v>39</v>
      </c>
      <c r="M252" s="11">
        <v>2</v>
      </c>
      <c r="N252" s="11">
        <v>6</v>
      </c>
      <c r="O252" s="10" t="s">
        <v>77</v>
      </c>
      <c r="P252" s="10" t="s">
        <v>77</v>
      </c>
      <c r="Q252" s="10" t="s">
        <v>77</v>
      </c>
    </row>
    <row r="253" spans="1:17" x14ac:dyDescent="0.15">
      <c r="A253" s="8">
        <v>252</v>
      </c>
      <c r="B253" s="9" t="s">
        <v>212</v>
      </c>
      <c r="C253" s="10" t="s">
        <v>266</v>
      </c>
      <c r="D253" s="11">
        <v>330</v>
      </c>
      <c r="E253" s="11">
        <v>14</v>
      </c>
      <c r="F253" s="11">
        <v>170</v>
      </c>
      <c r="G253" s="11">
        <v>19</v>
      </c>
      <c r="H253" s="11">
        <v>8</v>
      </c>
      <c r="I253" s="11">
        <v>1</v>
      </c>
      <c r="J253" s="11">
        <v>40</v>
      </c>
      <c r="K253" s="11">
        <v>980</v>
      </c>
      <c r="L253" s="11">
        <v>28</v>
      </c>
      <c r="M253" s="11">
        <v>2</v>
      </c>
      <c r="N253" s="11">
        <v>5</v>
      </c>
      <c r="O253" s="10" t="s">
        <v>77</v>
      </c>
      <c r="P253" s="10" t="s">
        <v>77</v>
      </c>
      <c r="Q253" s="10" t="s">
        <v>77</v>
      </c>
    </row>
    <row r="254" spans="1:17" x14ac:dyDescent="0.15">
      <c r="A254" s="8">
        <v>253</v>
      </c>
      <c r="B254" s="9" t="s">
        <v>212</v>
      </c>
      <c r="C254" s="10" t="s">
        <v>267</v>
      </c>
      <c r="D254" s="11">
        <v>310</v>
      </c>
      <c r="E254" s="11">
        <v>11</v>
      </c>
      <c r="F254" s="11">
        <v>140</v>
      </c>
      <c r="G254" s="11">
        <v>16</v>
      </c>
      <c r="H254" s="11">
        <v>6</v>
      </c>
      <c r="I254" s="11">
        <v>1</v>
      </c>
      <c r="J254" s="11">
        <v>30</v>
      </c>
      <c r="K254" s="11">
        <v>960</v>
      </c>
      <c r="L254" s="11">
        <v>32</v>
      </c>
      <c r="M254" s="11">
        <v>2</v>
      </c>
      <c r="N254" s="11">
        <v>10</v>
      </c>
      <c r="O254" s="10" t="s">
        <v>77</v>
      </c>
      <c r="P254" s="10" t="s">
        <v>77</v>
      </c>
      <c r="Q254" s="10" t="s">
        <v>77</v>
      </c>
    </row>
    <row r="255" spans="1:17" x14ac:dyDescent="0.15">
      <c r="A255" s="8">
        <v>254</v>
      </c>
      <c r="B255" s="9" t="s">
        <v>212</v>
      </c>
      <c r="C255" s="10" t="s">
        <v>268</v>
      </c>
      <c r="D255" s="11">
        <v>300</v>
      </c>
      <c r="E255" s="11">
        <v>15</v>
      </c>
      <c r="F255" s="11">
        <v>160</v>
      </c>
      <c r="G255" s="11">
        <v>18</v>
      </c>
      <c r="H255" s="11">
        <v>3</v>
      </c>
      <c r="I255" s="11">
        <v>0</v>
      </c>
      <c r="J255" s="11">
        <v>40</v>
      </c>
      <c r="K255" s="11">
        <v>950</v>
      </c>
      <c r="L255" s="11">
        <v>19</v>
      </c>
      <c r="M255" s="11">
        <v>1</v>
      </c>
      <c r="N255" s="11">
        <v>1</v>
      </c>
      <c r="O255" s="10" t="s">
        <v>77</v>
      </c>
      <c r="P255" s="10" t="s">
        <v>77</v>
      </c>
      <c r="Q255" s="10" t="s">
        <v>77</v>
      </c>
    </row>
    <row r="256" spans="1:17" x14ac:dyDescent="0.15">
      <c r="A256" s="8">
        <v>255</v>
      </c>
      <c r="B256" s="9" t="s">
        <v>212</v>
      </c>
      <c r="C256" s="10" t="s">
        <v>269</v>
      </c>
      <c r="D256" s="11">
        <v>630</v>
      </c>
      <c r="E256" s="11">
        <v>24</v>
      </c>
      <c r="F256" s="11">
        <v>350</v>
      </c>
      <c r="G256" s="11">
        <v>39</v>
      </c>
      <c r="H256" s="11">
        <v>7</v>
      </c>
      <c r="I256" s="11">
        <v>1</v>
      </c>
      <c r="J256" s="11">
        <v>65</v>
      </c>
      <c r="K256" s="11">
        <v>1390</v>
      </c>
      <c r="L256" s="11">
        <v>46</v>
      </c>
      <c r="M256" s="11">
        <v>3</v>
      </c>
      <c r="N256" s="11">
        <v>4</v>
      </c>
      <c r="O256" s="10" t="s">
        <v>77</v>
      </c>
      <c r="P256" s="10" t="s">
        <v>77</v>
      </c>
      <c r="Q256" s="10" t="s">
        <v>77</v>
      </c>
    </row>
    <row r="257" spans="1:17" x14ac:dyDescent="0.15">
      <c r="A257" s="8">
        <v>256</v>
      </c>
      <c r="B257" s="9" t="s">
        <v>212</v>
      </c>
      <c r="C257" s="10" t="s">
        <v>270</v>
      </c>
      <c r="D257" s="11">
        <v>340</v>
      </c>
      <c r="E257" s="11">
        <v>16</v>
      </c>
      <c r="F257" s="11">
        <v>189</v>
      </c>
      <c r="G257" s="11">
        <v>21</v>
      </c>
      <c r="H257" s="11">
        <v>3.5</v>
      </c>
      <c r="I257" s="11">
        <v>0</v>
      </c>
      <c r="J257" s="11">
        <v>45</v>
      </c>
      <c r="K257" s="11">
        <v>1200</v>
      </c>
      <c r="L257" s="11">
        <v>21</v>
      </c>
      <c r="M257" s="11">
        <v>1</v>
      </c>
      <c r="N257" s="11">
        <v>1</v>
      </c>
      <c r="O257" s="10" t="s">
        <v>77</v>
      </c>
      <c r="P257" s="10" t="s">
        <v>77</v>
      </c>
      <c r="Q257" s="10" t="s">
        <v>77</v>
      </c>
    </row>
    <row r="258" spans="1:17" x14ac:dyDescent="0.15">
      <c r="A258" s="8">
        <v>257</v>
      </c>
      <c r="B258" s="9" t="s">
        <v>212</v>
      </c>
      <c r="C258" s="10" t="s">
        <v>271</v>
      </c>
      <c r="D258" s="11">
        <v>410</v>
      </c>
      <c r="E258" s="11">
        <v>12</v>
      </c>
      <c r="F258" s="11">
        <v>150</v>
      </c>
      <c r="G258" s="11">
        <v>17</v>
      </c>
      <c r="H258" s="11">
        <v>3</v>
      </c>
      <c r="I258" s="11">
        <v>0</v>
      </c>
      <c r="J258" s="11">
        <v>20</v>
      </c>
      <c r="K258" s="11">
        <v>870</v>
      </c>
      <c r="L258" s="11">
        <v>53</v>
      </c>
      <c r="M258" s="11">
        <v>2</v>
      </c>
      <c r="N258" s="11">
        <v>14</v>
      </c>
      <c r="O258" s="10" t="s">
        <v>77</v>
      </c>
      <c r="P258" s="10" t="s">
        <v>77</v>
      </c>
      <c r="Q258" s="10" t="s">
        <v>77</v>
      </c>
    </row>
    <row r="259" spans="1:17" x14ac:dyDescent="0.15">
      <c r="A259" s="8">
        <v>258</v>
      </c>
      <c r="B259" s="9" t="s">
        <v>212</v>
      </c>
      <c r="C259" s="10" t="s">
        <v>272</v>
      </c>
      <c r="D259" s="11">
        <v>840</v>
      </c>
      <c r="E259" s="11">
        <v>32</v>
      </c>
      <c r="F259" s="11">
        <v>459</v>
      </c>
      <c r="G259" s="11">
        <v>51</v>
      </c>
      <c r="H259" s="11">
        <v>12</v>
      </c>
      <c r="I259" s="11">
        <v>1</v>
      </c>
      <c r="J259" s="11">
        <v>95</v>
      </c>
      <c r="K259" s="11">
        <v>1760</v>
      </c>
      <c r="L259" s="11">
        <v>62</v>
      </c>
      <c r="M259" s="11">
        <v>3</v>
      </c>
      <c r="N259" s="11">
        <v>7</v>
      </c>
      <c r="O259" s="10" t="s">
        <v>77</v>
      </c>
      <c r="P259" s="10" t="s">
        <v>77</v>
      </c>
      <c r="Q259" s="10" t="s">
        <v>77</v>
      </c>
    </row>
    <row r="260" spans="1:17" x14ac:dyDescent="0.15">
      <c r="A260" s="8">
        <v>259</v>
      </c>
      <c r="B260" s="9" t="s">
        <v>212</v>
      </c>
      <c r="C260" s="10" t="s">
        <v>273</v>
      </c>
      <c r="D260" s="11">
        <v>210</v>
      </c>
      <c r="E260" s="11">
        <v>8</v>
      </c>
      <c r="F260" s="11">
        <v>135</v>
      </c>
      <c r="G260" s="11">
        <v>15</v>
      </c>
      <c r="H260" s="11">
        <v>3</v>
      </c>
      <c r="I260" s="11">
        <v>0</v>
      </c>
      <c r="J260" s="11">
        <v>20</v>
      </c>
      <c r="K260" s="11">
        <v>570</v>
      </c>
      <c r="L260" s="11">
        <v>11</v>
      </c>
      <c r="M260" s="11">
        <v>2</v>
      </c>
      <c r="N260" s="11">
        <v>0</v>
      </c>
      <c r="O260" s="10" t="s">
        <v>77</v>
      </c>
      <c r="P260" s="10" t="s">
        <v>77</v>
      </c>
      <c r="Q260" s="10" t="s">
        <v>77</v>
      </c>
    </row>
    <row r="261" spans="1:17" x14ac:dyDescent="0.15">
      <c r="A261" s="8">
        <v>260</v>
      </c>
      <c r="B261" s="9" t="s">
        <v>212</v>
      </c>
      <c r="C261" s="10" t="s">
        <v>274</v>
      </c>
      <c r="D261" s="11">
        <v>530</v>
      </c>
      <c r="E261" s="11">
        <v>20</v>
      </c>
      <c r="F261" s="11">
        <v>333</v>
      </c>
      <c r="G261" s="11">
        <v>37</v>
      </c>
      <c r="H261" s="11">
        <v>7</v>
      </c>
      <c r="I261" s="11">
        <v>0</v>
      </c>
      <c r="J261" s="11">
        <v>55</v>
      </c>
      <c r="K261" s="11">
        <v>1420</v>
      </c>
      <c r="L261" s="11">
        <v>28</v>
      </c>
      <c r="M261" s="10" t="s">
        <v>77</v>
      </c>
      <c r="N261" s="11">
        <v>0</v>
      </c>
      <c r="O261" s="10" t="s">
        <v>77</v>
      </c>
      <c r="P261" s="10" t="s">
        <v>77</v>
      </c>
      <c r="Q261" s="10" t="s">
        <v>77</v>
      </c>
    </row>
    <row r="262" spans="1:17" x14ac:dyDescent="0.15">
      <c r="A262" s="8">
        <v>261</v>
      </c>
      <c r="B262" s="9" t="s">
        <v>212</v>
      </c>
      <c r="C262" s="10" t="s">
        <v>275</v>
      </c>
      <c r="D262" s="11">
        <v>410</v>
      </c>
      <c r="E262" s="11">
        <v>12</v>
      </c>
      <c r="F262" s="11">
        <v>220</v>
      </c>
      <c r="G262" s="11">
        <v>25</v>
      </c>
      <c r="H262" s="11">
        <v>4.5</v>
      </c>
      <c r="I262" s="11">
        <v>0</v>
      </c>
      <c r="J262" s="11">
        <v>35</v>
      </c>
      <c r="K262" s="11">
        <v>850</v>
      </c>
      <c r="L262" s="11">
        <v>35</v>
      </c>
      <c r="M262" s="11">
        <v>2</v>
      </c>
      <c r="N262" s="11">
        <v>5</v>
      </c>
      <c r="O262" s="10" t="s">
        <v>77</v>
      </c>
      <c r="P262" s="10" t="s">
        <v>77</v>
      </c>
      <c r="Q262" s="10" t="s">
        <v>77</v>
      </c>
    </row>
    <row r="263" spans="1:17" x14ac:dyDescent="0.15">
      <c r="A263" s="8">
        <v>262</v>
      </c>
      <c r="B263" s="9" t="s">
        <v>212</v>
      </c>
      <c r="C263" s="10" t="s">
        <v>276</v>
      </c>
      <c r="D263" s="11">
        <v>700</v>
      </c>
      <c r="E263" s="11">
        <v>25</v>
      </c>
      <c r="F263" s="11">
        <v>378</v>
      </c>
      <c r="G263" s="11">
        <v>42</v>
      </c>
      <c r="H263" s="11">
        <v>7</v>
      </c>
      <c r="I263" s="11">
        <v>0</v>
      </c>
      <c r="J263" s="11">
        <v>65</v>
      </c>
      <c r="K263" s="11">
        <v>1140</v>
      </c>
      <c r="L263" s="11">
        <v>57</v>
      </c>
      <c r="M263" s="11">
        <v>3</v>
      </c>
      <c r="N263" s="11">
        <v>8</v>
      </c>
      <c r="O263" s="10" t="s">
        <v>77</v>
      </c>
      <c r="P263" s="10" t="s">
        <v>77</v>
      </c>
      <c r="Q263" s="10" t="s">
        <v>77</v>
      </c>
    </row>
    <row r="264" spans="1:17" x14ac:dyDescent="0.15">
      <c r="A264" s="8">
        <v>263</v>
      </c>
      <c r="B264" s="9" t="s">
        <v>212</v>
      </c>
      <c r="C264" s="10" t="s">
        <v>277</v>
      </c>
      <c r="D264" s="11">
        <v>760</v>
      </c>
      <c r="E264" s="11">
        <v>32</v>
      </c>
      <c r="F264" s="11">
        <v>405</v>
      </c>
      <c r="G264" s="11">
        <v>45</v>
      </c>
      <c r="H264" s="11">
        <v>11</v>
      </c>
      <c r="I264" s="11">
        <v>0</v>
      </c>
      <c r="J264" s="11">
        <v>95</v>
      </c>
      <c r="K264" s="11">
        <v>1720</v>
      </c>
      <c r="L264" s="11">
        <v>58</v>
      </c>
      <c r="M264" s="11">
        <v>3</v>
      </c>
      <c r="N264" s="11">
        <v>8</v>
      </c>
      <c r="O264" s="10" t="s">
        <v>77</v>
      </c>
      <c r="P264" s="10" t="s">
        <v>77</v>
      </c>
      <c r="Q264" s="10" t="s">
        <v>77</v>
      </c>
    </row>
    <row r="265" spans="1:17" x14ac:dyDescent="0.15">
      <c r="A265" s="8">
        <v>264</v>
      </c>
      <c r="B265" s="9" t="s">
        <v>278</v>
      </c>
      <c r="C265" s="10" t="s">
        <v>279</v>
      </c>
      <c r="D265" s="11">
        <v>1000</v>
      </c>
      <c r="E265" s="11">
        <v>46</v>
      </c>
      <c r="F265" s="11">
        <v>660</v>
      </c>
      <c r="G265" s="11">
        <v>74</v>
      </c>
      <c r="H265" s="11">
        <v>26</v>
      </c>
      <c r="I265" s="11">
        <v>2</v>
      </c>
      <c r="J265" s="11">
        <v>170</v>
      </c>
      <c r="K265" s="11">
        <v>1610</v>
      </c>
      <c r="L265" s="11">
        <v>40</v>
      </c>
      <c r="M265" s="11">
        <v>2</v>
      </c>
      <c r="N265" s="11">
        <v>9</v>
      </c>
      <c r="O265" s="11">
        <v>25</v>
      </c>
      <c r="P265" s="11">
        <v>8</v>
      </c>
      <c r="Q265" s="11">
        <v>30</v>
      </c>
    </row>
    <row r="266" spans="1:17" x14ac:dyDescent="0.15">
      <c r="A266" s="8">
        <v>265</v>
      </c>
      <c r="B266" s="9" t="s">
        <v>278</v>
      </c>
      <c r="C266" s="10" t="s">
        <v>280</v>
      </c>
      <c r="D266" s="11">
        <v>800</v>
      </c>
      <c r="E266" s="11">
        <v>40</v>
      </c>
      <c r="F266" s="11">
        <v>460</v>
      </c>
      <c r="G266" s="11">
        <v>51</v>
      </c>
      <c r="H266" s="11">
        <v>20</v>
      </c>
      <c r="I266" s="11">
        <v>2</v>
      </c>
      <c r="J266" s="11">
        <v>135</v>
      </c>
      <c r="K266" s="11">
        <v>1280</v>
      </c>
      <c r="L266" s="11">
        <v>44</v>
      </c>
      <c r="M266" s="11">
        <v>3</v>
      </c>
      <c r="N266" s="11">
        <v>13</v>
      </c>
      <c r="O266" s="11">
        <v>25</v>
      </c>
      <c r="P266" s="11">
        <v>6</v>
      </c>
      <c r="Q266" s="11">
        <v>35</v>
      </c>
    </row>
    <row r="267" spans="1:17" x14ac:dyDescent="0.15">
      <c r="A267" s="8">
        <v>266</v>
      </c>
      <c r="B267" s="9" t="s">
        <v>278</v>
      </c>
      <c r="C267" s="10" t="s">
        <v>281</v>
      </c>
      <c r="D267" s="11">
        <v>630</v>
      </c>
      <c r="E267" s="11">
        <v>30</v>
      </c>
      <c r="F267" s="11">
        <v>330</v>
      </c>
      <c r="G267" s="11">
        <v>37</v>
      </c>
      <c r="H267" s="11">
        <v>13</v>
      </c>
      <c r="I267" s="11">
        <v>1</v>
      </c>
      <c r="J267" s="11">
        <v>95</v>
      </c>
      <c r="K267" s="11">
        <v>1250</v>
      </c>
      <c r="L267" s="11">
        <v>44</v>
      </c>
      <c r="M267" s="11">
        <v>2</v>
      </c>
      <c r="N267" s="11">
        <v>13</v>
      </c>
      <c r="O267" s="11">
        <v>20</v>
      </c>
      <c r="P267" s="11">
        <v>6</v>
      </c>
      <c r="Q267" s="11">
        <v>25</v>
      </c>
    </row>
    <row r="268" spans="1:17" x14ac:dyDescent="0.15">
      <c r="A268" s="8">
        <v>267</v>
      </c>
      <c r="B268" s="9" t="s">
        <v>278</v>
      </c>
      <c r="C268" s="10" t="s">
        <v>282</v>
      </c>
      <c r="D268" s="11">
        <v>540</v>
      </c>
      <c r="E268" s="11">
        <v>23</v>
      </c>
      <c r="F268" s="11">
        <v>270</v>
      </c>
      <c r="G268" s="11">
        <v>30</v>
      </c>
      <c r="H268" s="11">
        <v>11</v>
      </c>
      <c r="I268" s="11">
        <v>1</v>
      </c>
      <c r="J268" s="11">
        <v>70</v>
      </c>
      <c r="K268" s="11">
        <v>1020</v>
      </c>
      <c r="L268" s="11">
        <v>44</v>
      </c>
      <c r="M268" s="11">
        <v>3</v>
      </c>
      <c r="N268" s="11">
        <v>13</v>
      </c>
      <c r="O268" s="11">
        <v>20</v>
      </c>
      <c r="P268" s="11">
        <v>6</v>
      </c>
      <c r="Q268" s="11">
        <v>25</v>
      </c>
    </row>
    <row r="269" spans="1:17" x14ac:dyDescent="0.15">
      <c r="A269" s="8">
        <v>268</v>
      </c>
      <c r="B269" s="9" t="s">
        <v>278</v>
      </c>
      <c r="C269" s="10" t="s">
        <v>283</v>
      </c>
      <c r="D269" s="11">
        <v>570</v>
      </c>
      <c r="E269" s="11">
        <v>24</v>
      </c>
      <c r="F269" s="11">
        <v>310</v>
      </c>
      <c r="G269" s="11">
        <v>35</v>
      </c>
      <c r="H269" s="11">
        <v>11</v>
      </c>
      <c r="I269" s="11">
        <v>1</v>
      </c>
      <c r="J269" s="11">
        <v>75</v>
      </c>
      <c r="K269" s="11">
        <v>820</v>
      </c>
      <c r="L269" s="11">
        <v>39</v>
      </c>
      <c r="M269" s="11">
        <v>2</v>
      </c>
      <c r="N269" s="11">
        <v>8</v>
      </c>
      <c r="O269" s="11">
        <v>2</v>
      </c>
      <c r="P269" s="11">
        <v>0</v>
      </c>
      <c r="Q269" s="11">
        <v>25</v>
      </c>
    </row>
    <row r="270" spans="1:17" x14ac:dyDescent="0.15">
      <c r="A270" s="8">
        <v>269</v>
      </c>
      <c r="B270" s="9" t="s">
        <v>278</v>
      </c>
      <c r="C270" s="10" t="s">
        <v>284</v>
      </c>
      <c r="D270" s="11">
        <v>400</v>
      </c>
      <c r="E270" s="11">
        <v>19</v>
      </c>
      <c r="F270" s="11">
        <v>160</v>
      </c>
      <c r="G270" s="11">
        <v>18</v>
      </c>
      <c r="H270" s="11">
        <v>9</v>
      </c>
      <c r="I270" s="11">
        <v>1</v>
      </c>
      <c r="J270" s="11">
        <v>65</v>
      </c>
      <c r="K270" s="11">
        <v>930</v>
      </c>
      <c r="L270" s="11">
        <v>34</v>
      </c>
      <c r="M270" s="11">
        <v>1</v>
      </c>
      <c r="N270" s="11">
        <v>8</v>
      </c>
      <c r="O270" s="11">
        <v>10</v>
      </c>
      <c r="P270" s="11">
        <v>0</v>
      </c>
      <c r="Q270" s="11">
        <v>10</v>
      </c>
    </row>
    <row r="271" spans="1:17" x14ac:dyDescent="0.15">
      <c r="A271" s="8">
        <v>270</v>
      </c>
      <c r="B271" s="9" t="s">
        <v>278</v>
      </c>
      <c r="C271" s="10" t="s">
        <v>285</v>
      </c>
      <c r="D271" s="11">
        <v>630</v>
      </c>
      <c r="E271" s="11">
        <v>34</v>
      </c>
      <c r="F271" s="11">
        <v>310</v>
      </c>
      <c r="G271" s="11">
        <v>34</v>
      </c>
      <c r="H271" s="11">
        <v>18</v>
      </c>
      <c r="I271" s="11">
        <v>2</v>
      </c>
      <c r="J271" s="11">
        <v>125</v>
      </c>
      <c r="K271" s="11">
        <v>1240</v>
      </c>
      <c r="L271" s="11">
        <v>34</v>
      </c>
      <c r="M271" s="11">
        <v>1</v>
      </c>
      <c r="N271" s="11">
        <v>9</v>
      </c>
      <c r="O271" s="11">
        <v>15</v>
      </c>
      <c r="P271" s="11">
        <v>0</v>
      </c>
      <c r="Q271" s="11">
        <v>20</v>
      </c>
    </row>
    <row r="272" spans="1:17" x14ac:dyDescent="0.15">
      <c r="A272" s="8">
        <v>271</v>
      </c>
      <c r="B272" s="9" t="s">
        <v>278</v>
      </c>
      <c r="C272" s="10" t="s">
        <v>286</v>
      </c>
      <c r="D272" s="11">
        <v>1030</v>
      </c>
      <c r="E272" s="11">
        <v>35</v>
      </c>
      <c r="F272" s="11">
        <v>480</v>
      </c>
      <c r="G272" s="11">
        <v>53</v>
      </c>
      <c r="H272" s="11">
        <v>9</v>
      </c>
      <c r="I272" s="11">
        <v>1</v>
      </c>
      <c r="J272" s="11">
        <v>80</v>
      </c>
      <c r="K272" s="11">
        <v>2780</v>
      </c>
      <c r="L272" s="11">
        <v>105</v>
      </c>
      <c r="M272" s="11">
        <v>9</v>
      </c>
      <c r="N272" s="11">
        <v>4</v>
      </c>
      <c r="O272" s="11">
        <v>2</v>
      </c>
      <c r="P272" s="11">
        <v>0</v>
      </c>
      <c r="Q272" s="11">
        <v>10</v>
      </c>
    </row>
    <row r="273" spans="1:17" x14ac:dyDescent="0.15">
      <c r="A273" s="8">
        <v>272</v>
      </c>
      <c r="B273" s="9" t="s">
        <v>278</v>
      </c>
      <c r="C273" s="10" t="s">
        <v>287</v>
      </c>
      <c r="D273" s="11">
        <v>1260</v>
      </c>
      <c r="E273" s="11">
        <v>49</v>
      </c>
      <c r="F273" s="11">
        <v>590</v>
      </c>
      <c r="G273" s="11">
        <v>66</v>
      </c>
      <c r="H273" s="11">
        <v>11</v>
      </c>
      <c r="I273" s="11">
        <v>1</v>
      </c>
      <c r="J273" s="11">
        <v>120</v>
      </c>
      <c r="K273" s="11">
        <v>3500</v>
      </c>
      <c r="L273" s="11">
        <v>121</v>
      </c>
      <c r="M273" s="11">
        <v>12</v>
      </c>
      <c r="N273" s="11">
        <v>4</v>
      </c>
      <c r="O273" s="11">
        <v>2</v>
      </c>
      <c r="P273" s="11">
        <v>0</v>
      </c>
      <c r="Q273" s="11">
        <v>10</v>
      </c>
    </row>
    <row r="274" spans="1:17" x14ac:dyDescent="0.15">
      <c r="A274" s="8">
        <v>273</v>
      </c>
      <c r="B274" s="9" t="s">
        <v>278</v>
      </c>
      <c r="C274" s="10" t="s">
        <v>288</v>
      </c>
      <c r="D274" s="11">
        <v>420</v>
      </c>
      <c r="E274" s="11">
        <v>19</v>
      </c>
      <c r="F274" s="11">
        <v>240</v>
      </c>
      <c r="G274" s="11">
        <v>26</v>
      </c>
      <c r="H274" s="11">
        <v>11</v>
      </c>
      <c r="I274" s="11">
        <v>1</v>
      </c>
      <c r="J274" s="11">
        <v>60</v>
      </c>
      <c r="K274" s="11">
        <v>1140</v>
      </c>
      <c r="L274" s="11">
        <v>26</v>
      </c>
      <c r="M274" s="11">
        <v>1</v>
      </c>
      <c r="N274" s="11">
        <v>3</v>
      </c>
      <c r="O274" s="10" t="s">
        <v>77</v>
      </c>
      <c r="P274" s="10" t="s">
        <v>77</v>
      </c>
      <c r="Q274" s="10" t="s">
        <v>77</v>
      </c>
    </row>
    <row r="275" spans="1:17" x14ac:dyDescent="0.15">
      <c r="A275" s="8">
        <v>274</v>
      </c>
      <c r="B275" s="9" t="s">
        <v>278</v>
      </c>
      <c r="C275" s="10" t="s">
        <v>289</v>
      </c>
      <c r="D275" s="11">
        <v>390</v>
      </c>
      <c r="E275" s="11">
        <v>16</v>
      </c>
      <c r="F275" s="11">
        <v>220</v>
      </c>
      <c r="G275" s="11">
        <v>24</v>
      </c>
      <c r="H275" s="11">
        <v>11</v>
      </c>
      <c r="I275" s="11">
        <v>1</v>
      </c>
      <c r="J275" s="11">
        <v>50</v>
      </c>
      <c r="K275" s="11">
        <v>1000</v>
      </c>
      <c r="L275" s="11">
        <v>26</v>
      </c>
      <c r="M275" s="11">
        <v>1</v>
      </c>
      <c r="N275" s="11">
        <v>3</v>
      </c>
      <c r="O275" s="10" t="s">
        <v>77</v>
      </c>
      <c r="P275" s="10" t="s">
        <v>77</v>
      </c>
      <c r="Q275" s="10" t="s">
        <v>77</v>
      </c>
    </row>
    <row r="276" spans="1:17" x14ac:dyDescent="0.15">
      <c r="A276" s="8">
        <v>275</v>
      </c>
      <c r="B276" s="9" t="s">
        <v>278</v>
      </c>
      <c r="C276" s="10" t="s">
        <v>290</v>
      </c>
      <c r="D276" s="11">
        <v>380</v>
      </c>
      <c r="E276" s="11">
        <v>16</v>
      </c>
      <c r="F276" s="11">
        <v>220</v>
      </c>
      <c r="G276" s="11">
        <v>24</v>
      </c>
      <c r="H276" s="11">
        <v>11</v>
      </c>
      <c r="I276" s="11">
        <v>1</v>
      </c>
      <c r="J276" s="11">
        <v>55</v>
      </c>
      <c r="K276" s="11">
        <v>900</v>
      </c>
      <c r="L276" s="11">
        <v>23</v>
      </c>
      <c r="M276" s="11">
        <v>1</v>
      </c>
      <c r="N276" s="11">
        <v>3</v>
      </c>
      <c r="O276" s="11">
        <v>10</v>
      </c>
      <c r="P276" s="11">
        <v>0</v>
      </c>
      <c r="Q276" s="11">
        <v>15</v>
      </c>
    </row>
    <row r="277" spans="1:17" x14ac:dyDescent="0.15">
      <c r="A277" s="8">
        <v>276</v>
      </c>
      <c r="B277" s="9" t="s">
        <v>278</v>
      </c>
      <c r="C277" s="10" t="s">
        <v>291</v>
      </c>
      <c r="D277" s="11">
        <v>330</v>
      </c>
      <c r="E277" s="11">
        <v>13</v>
      </c>
      <c r="F277" s="11">
        <v>180</v>
      </c>
      <c r="G277" s="11">
        <v>20</v>
      </c>
      <c r="H277" s="11">
        <v>8</v>
      </c>
      <c r="I277" s="11">
        <v>1</v>
      </c>
      <c r="J277" s="11">
        <v>40</v>
      </c>
      <c r="K277" s="11">
        <v>1050</v>
      </c>
      <c r="L277" s="11">
        <v>24</v>
      </c>
      <c r="M277" s="11">
        <v>1</v>
      </c>
      <c r="N277" s="11">
        <v>5</v>
      </c>
      <c r="O277" s="11">
        <v>8</v>
      </c>
      <c r="P277" s="11">
        <v>0</v>
      </c>
      <c r="Q277" s="11">
        <v>6</v>
      </c>
    </row>
    <row r="278" spans="1:17" x14ac:dyDescent="0.15">
      <c r="A278" s="8">
        <v>277</v>
      </c>
      <c r="B278" s="9" t="s">
        <v>278</v>
      </c>
      <c r="C278" s="10" t="s">
        <v>292</v>
      </c>
      <c r="D278" s="11">
        <v>290</v>
      </c>
      <c r="E278" s="11">
        <v>11</v>
      </c>
      <c r="F278" s="11">
        <v>160</v>
      </c>
      <c r="G278" s="11">
        <v>17</v>
      </c>
      <c r="H278" s="11">
        <v>7</v>
      </c>
      <c r="I278" s="11">
        <v>1</v>
      </c>
      <c r="J278" s="11">
        <v>35</v>
      </c>
      <c r="K278" s="11">
        <v>900</v>
      </c>
      <c r="L278" s="11">
        <v>22</v>
      </c>
      <c r="M278" s="11">
        <v>1</v>
      </c>
      <c r="N278" s="11">
        <v>4</v>
      </c>
      <c r="O278" s="11">
        <v>4</v>
      </c>
      <c r="P278" s="11">
        <v>0</v>
      </c>
      <c r="Q278" s="11">
        <v>6</v>
      </c>
    </row>
    <row r="279" spans="1:17" x14ac:dyDescent="0.15">
      <c r="A279" s="8">
        <v>278</v>
      </c>
      <c r="B279" s="9" t="s">
        <v>278</v>
      </c>
      <c r="C279" s="10" t="s">
        <v>293</v>
      </c>
      <c r="D279" s="11">
        <v>350</v>
      </c>
      <c r="E279" s="11">
        <v>13</v>
      </c>
      <c r="F279" s="11">
        <v>180</v>
      </c>
      <c r="G279" s="11">
        <v>20</v>
      </c>
      <c r="H279" s="11">
        <v>8</v>
      </c>
      <c r="I279" s="11">
        <v>1</v>
      </c>
      <c r="J279" s="11">
        <v>35</v>
      </c>
      <c r="K279" s="11">
        <v>1000</v>
      </c>
      <c r="L279" s="11">
        <v>30</v>
      </c>
      <c r="M279" s="11">
        <v>1</v>
      </c>
      <c r="N279" s="11">
        <v>6</v>
      </c>
      <c r="O279" s="10" t="s">
        <v>77</v>
      </c>
      <c r="P279" s="10" t="s">
        <v>77</v>
      </c>
      <c r="Q279" s="10" t="s">
        <v>77</v>
      </c>
    </row>
    <row r="280" spans="1:17" x14ac:dyDescent="0.15">
      <c r="A280" s="8">
        <v>279</v>
      </c>
      <c r="B280" s="9" t="s">
        <v>278</v>
      </c>
      <c r="C280" s="10" t="s">
        <v>294</v>
      </c>
      <c r="D280" s="11">
        <v>310</v>
      </c>
      <c r="E280" s="11">
        <v>17</v>
      </c>
      <c r="F280" s="11">
        <v>80</v>
      </c>
      <c r="G280" s="11">
        <v>9</v>
      </c>
      <c r="H280" s="11">
        <v>3</v>
      </c>
      <c r="I280" s="11">
        <v>0</v>
      </c>
      <c r="J280" s="11">
        <v>50</v>
      </c>
      <c r="K280" s="11">
        <v>830</v>
      </c>
      <c r="L280" s="11">
        <v>41</v>
      </c>
      <c r="M280" s="11">
        <v>2</v>
      </c>
      <c r="N280" s="11">
        <v>9</v>
      </c>
      <c r="O280" s="11">
        <v>10</v>
      </c>
      <c r="P280" s="11">
        <v>4</v>
      </c>
      <c r="Q280" s="11">
        <v>4</v>
      </c>
    </row>
    <row r="281" spans="1:17" x14ac:dyDescent="0.15">
      <c r="A281" s="8">
        <v>280</v>
      </c>
      <c r="B281" s="9" t="s">
        <v>278</v>
      </c>
      <c r="C281" s="10" t="s">
        <v>295</v>
      </c>
      <c r="D281" s="11">
        <v>250</v>
      </c>
      <c r="E281" s="11">
        <v>7</v>
      </c>
      <c r="F281" s="11">
        <v>80</v>
      </c>
      <c r="G281" s="11">
        <v>9</v>
      </c>
      <c r="H281" s="11">
        <v>1</v>
      </c>
      <c r="I281" s="11">
        <v>0</v>
      </c>
      <c r="J281" s="11">
        <v>0</v>
      </c>
      <c r="K281" s="11">
        <v>500</v>
      </c>
      <c r="L281" s="11">
        <v>36</v>
      </c>
      <c r="M281" s="11">
        <v>2</v>
      </c>
      <c r="N281" s="11">
        <v>1</v>
      </c>
      <c r="O281" s="11">
        <v>0</v>
      </c>
      <c r="P281" s="11">
        <v>2</v>
      </c>
      <c r="Q281" s="11">
        <v>2</v>
      </c>
    </row>
    <row r="282" spans="1:17" x14ac:dyDescent="0.15">
      <c r="A282" s="8">
        <v>281</v>
      </c>
      <c r="B282" s="9" t="s">
        <v>278</v>
      </c>
      <c r="C282" s="10" t="s">
        <v>296</v>
      </c>
      <c r="D282" s="11">
        <v>550</v>
      </c>
      <c r="E282" s="11">
        <v>35</v>
      </c>
      <c r="F282" s="11">
        <v>410</v>
      </c>
      <c r="G282" s="11">
        <v>45</v>
      </c>
      <c r="H282" s="11">
        <v>25</v>
      </c>
      <c r="I282" s="11">
        <v>0</v>
      </c>
      <c r="J282" s="11">
        <v>150</v>
      </c>
      <c r="K282" s="11">
        <v>900</v>
      </c>
      <c r="L282" s="11">
        <v>0</v>
      </c>
      <c r="M282" s="11">
        <v>0</v>
      </c>
      <c r="N282" s="11">
        <v>0</v>
      </c>
      <c r="O282" s="11">
        <v>30</v>
      </c>
      <c r="P282" s="11">
        <v>0</v>
      </c>
      <c r="Q282" s="11">
        <v>100</v>
      </c>
    </row>
    <row r="283" spans="1:17" x14ac:dyDescent="0.15">
      <c r="A283" s="8">
        <v>282</v>
      </c>
      <c r="B283" s="9" t="s">
        <v>278</v>
      </c>
      <c r="C283" s="10" t="s">
        <v>297</v>
      </c>
      <c r="D283" s="11">
        <v>1050</v>
      </c>
      <c r="E283" s="11">
        <v>43</v>
      </c>
      <c r="F283" s="11">
        <v>670</v>
      </c>
      <c r="G283" s="11">
        <v>75</v>
      </c>
      <c r="H283" s="11">
        <v>43</v>
      </c>
      <c r="I283" s="11">
        <v>1</v>
      </c>
      <c r="J283" s="11">
        <v>180</v>
      </c>
      <c r="K283" s="11">
        <v>2210</v>
      </c>
      <c r="L283" s="11">
        <v>52</v>
      </c>
      <c r="M283" s="11">
        <v>0</v>
      </c>
      <c r="N283" s="11">
        <v>30</v>
      </c>
      <c r="O283" s="10" t="s">
        <v>77</v>
      </c>
      <c r="P283" s="10" t="s">
        <v>77</v>
      </c>
      <c r="Q283" s="10" t="s">
        <v>77</v>
      </c>
    </row>
    <row r="284" spans="1:17" x14ac:dyDescent="0.15">
      <c r="A284" s="8">
        <v>283</v>
      </c>
      <c r="B284" s="9" t="s">
        <v>278</v>
      </c>
      <c r="C284" s="10" t="s">
        <v>298</v>
      </c>
      <c r="D284" s="11">
        <v>760</v>
      </c>
      <c r="E284" s="11">
        <v>32</v>
      </c>
      <c r="F284" s="11">
        <v>440</v>
      </c>
      <c r="G284" s="11">
        <v>49</v>
      </c>
      <c r="H284" s="11">
        <v>21</v>
      </c>
      <c r="I284" s="11">
        <v>2</v>
      </c>
      <c r="J284" s="11">
        <v>100</v>
      </c>
      <c r="K284" s="11">
        <v>1570</v>
      </c>
      <c r="L284" s="11">
        <v>48</v>
      </c>
      <c r="M284" s="11">
        <v>2</v>
      </c>
      <c r="N284" s="11">
        <v>6</v>
      </c>
      <c r="O284" s="10" t="s">
        <v>77</v>
      </c>
      <c r="P284" s="10" t="s">
        <v>77</v>
      </c>
      <c r="Q284" s="10" t="s">
        <v>77</v>
      </c>
    </row>
    <row r="285" spans="1:17" x14ac:dyDescent="0.15">
      <c r="A285" s="8">
        <v>284</v>
      </c>
      <c r="B285" s="9" t="s">
        <v>278</v>
      </c>
      <c r="C285" s="10" t="s">
        <v>153</v>
      </c>
      <c r="D285" s="11">
        <v>260</v>
      </c>
      <c r="E285" s="11">
        <v>6</v>
      </c>
      <c r="F285" s="11">
        <v>140</v>
      </c>
      <c r="G285" s="11">
        <v>15</v>
      </c>
      <c r="H285" s="11">
        <v>4</v>
      </c>
      <c r="I285" s="11">
        <v>0</v>
      </c>
      <c r="J285" s="11">
        <v>20</v>
      </c>
      <c r="K285" s="11">
        <v>450</v>
      </c>
      <c r="L285" s="11">
        <v>26</v>
      </c>
      <c r="M285" s="11">
        <v>1</v>
      </c>
      <c r="N285" s="11">
        <v>7</v>
      </c>
      <c r="O285" s="11">
        <v>0</v>
      </c>
      <c r="P285" s="11">
        <v>4</v>
      </c>
      <c r="Q285" s="11">
        <v>0</v>
      </c>
    </row>
    <row r="286" spans="1:17" x14ac:dyDescent="0.15">
      <c r="A286" s="8">
        <v>285</v>
      </c>
      <c r="B286" s="9" t="s">
        <v>278</v>
      </c>
      <c r="C286" s="10" t="s">
        <v>299</v>
      </c>
      <c r="D286" s="11">
        <v>470</v>
      </c>
      <c r="E286" s="11">
        <v>17</v>
      </c>
      <c r="F286" s="11">
        <v>200</v>
      </c>
      <c r="G286" s="11">
        <v>22</v>
      </c>
      <c r="H286" s="11">
        <v>3</v>
      </c>
      <c r="I286" s="11">
        <v>0</v>
      </c>
      <c r="J286" s="11">
        <v>20</v>
      </c>
      <c r="K286" s="11">
        <v>1210</v>
      </c>
      <c r="L286" s="11">
        <v>53</v>
      </c>
      <c r="M286" s="11">
        <v>2</v>
      </c>
      <c r="N286" s="11">
        <v>7</v>
      </c>
      <c r="O286" s="11">
        <v>10</v>
      </c>
      <c r="P286" s="11">
        <v>2</v>
      </c>
      <c r="Q286" s="11">
        <v>6</v>
      </c>
    </row>
    <row r="287" spans="1:17" x14ac:dyDescent="0.15">
      <c r="A287" s="8">
        <v>286</v>
      </c>
      <c r="B287" s="9" t="s">
        <v>278</v>
      </c>
      <c r="C287" s="10" t="s">
        <v>300</v>
      </c>
      <c r="D287" s="11">
        <v>400</v>
      </c>
      <c r="E287" s="11">
        <v>20</v>
      </c>
      <c r="F287" s="11">
        <v>160</v>
      </c>
      <c r="G287" s="11">
        <v>18</v>
      </c>
      <c r="H287" s="11">
        <v>9</v>
      </c>
      <c r="I287" s="11">
        <v>1</v>
      </c>
      <c r="J287" s="11">
        <v>65</v>
      </c>
      <c r="K287" s="11">
        <v>930</v>
      </c>
      <c r="L287" s="11">
        <v>35</v>
      </c>
      <c r="M287" s="11">
        <v>1</v>
      </c>
      <c r="N287" s="11">
        <v>9</v>
      </c>
      <c r="O287" s="11">
        <v>20</v>
      </c>
      <c r="P287" s="11">
        <v>6</v>
      </c>
      <c r="Q287" s="11">
        <v>10</v>
      </c>
    </row>
    <row r="288" spans="1:17" x14ac:dyDescent="0.15">
      <c r="A288" s="8">
        <v>287</v>
      </c>
      <c r="B288" s="9" t="s">
        <v>278</v>
      </c>
      <c r="C288" s="10" t="s">
        <v>301</v>
      </c>
      <c r="D288" s="11">
        <v>640</v>
      </c>
      <c r="E288" s="11">
        <v>34</v>
      </c>
      <c r="F288" s="11">
        <v>310</v>
      </c>
      <c r="G288" s="11">
        <v>34</v>
      </c>
      <c r="H288" s="11">
        <v>18</v>
      </c>
      <c r="I288" s="11">
        <v>2</v>
      </c>
      <c r="J288" s="11">
        <v>125</v>
      </c>
      <c r="K288" s="11">
        <v>1240</v>
      </c>
      <c r="L288" s="11">
        <v>35</v>
      </c>
      <c r="M288" s="11">
        <v>1</v>
      </c>
      <c r="N288" s="11">
        <v>9</v>
      </c>
      <c r="O288" s="11">
        <v>25</v>
      </c>
      <c r="P288" s="11">
        <v>6</v>
      </c>
      <c r="Q288" s="11">
        <v>20</v>
      </c>
    </row>
    <row r="289" spans="1:17" x14ac:dyDescent="0.15">
      <c r="A289" s="8">
        <v>288</v>
      </c>
      <c r="B289" s="9" t="s">
        <v>278</v>
      </c>
      <c r="C289" s="10" t="s">
        <v>302</v>
      </c>
      <c r="D289" s="11">
        <v>540</v>
      </c>
      <c r="E289" s="11">
        <v>29</v>
      </c>
      <c r="F289" s="11">
        <v>240</v>
      </c>
      <c r="G289" s="11">
        <v>26</v>
      </c>
      <c r="H289" s="11">
        <v>13</v>
      </c>
      <c r="I289" s="11">
        <v>1</v>
      </c>
      <c r="J289" s="11">
        <v>100</v>
      </c>
      <c r="K289" s="11">
        <v>750</v>
      </c>
      <c r="L289" s="11">
        <v>34</v>
      </c>
      <c r="M289" s="11">
        <v>1</v>
      </c>
      <c r="N289" s="11">
        <v>9</v>
      </c>
      <c r="O289" s="11">
        <v>15</v>
      </c>
      <c r="P289" s="11">
        <v>6</v>
      </c>
      <c r="Q289" s="11">
        <v>4</v>
      </c>
    </row>
    <row r="290" spans="1:17" x14ac:dyDescent="0.15">
      <c r="A290" s="8">
        <v>289</v>
      </c>
      <c r="B290" s="9" t="s">
        <v>278</v>
      </c>
      <c r="C290" s="10" t="s">
        <v>303</v>
      </c>
      <c r="D290" s="11">
        <v>350</v>
      </c>
      <c r="E290" s="11">
        <v>17</v>
      </c>
      <c r="F290" s="11">
        <v>130</v>
      </c>
      <c r="G290" s="11">
        <v>14</v>
      </c>
      <c r="H290" s="11">
        <v>7</v>
      </c>
      <c r="I290" s="11">
        <v>1</v>
      </c>
      <c r="J290" s="11">
        <v>50</v>
      </c>
      <c r="K290" s="11">
        <v>680</v>
      </c>
      <c r="L290" s="11">
        <v>34</v>
      </c>
      <c r="M290" s="11">
        <v>1</v>
      </c>
      <c r="N290" s="11">
        <v>9</v>
      </c>
      <c r="O290" s="11">
        <v>15</v>
      </c>
      <c r="P290" s="11">
        <v>6</v>
      </c>
      <c r="Q290" s="11">
        <v>4</v>
      </c>
    </row>
    <row r="291" spans="1:17" x14ac:dyDescent="0.15">
      <c r="A291" s="8">
        <v>290</v>
      </c>
      <c r="B291" s="9" t="s">
        <v>278</v>
      </c>
      <c r="C291" s="10" t="s">
        <v>304</v>
      </c>
      <c r="D291" s="11">
        <v>780</v>
      </c>
      <c r="E291" s="11">
        <v>41</v>
      </c>
      <c r="F291" s="11">
        <v>430</v>
      </c>
      <c r="G291" s="11">
        <v>48</v>
      </c>
      <c r="H291" s="11">
        <v>22</v>
      </c>
      <c r="I291" s="11">
        <v>2</v>
      </c>
      <c r="J291" s="11">
        <v>150</v>
      </c>
      <c r="K291" s="11">
        <v>1390</v>
      </c>
      <c r="L291" s="11">
        <v>34</v>
      </c>
      <c r="M291" s="11">
        <v>1</v>
      </c>
      <c r="N291" s="11">
        <v>7</v>
      </c>
      <c r="O291" s="11">
        <v>20</v>
      </c>
      <c r="P291" s="11">
        <v>6</v>
      </c>
      <c r="Q291" s="11">
        <v>20</v>
      </c>
    </row>
    <row r="292" spans="1:17" x14ac:dyDescent="0.15">
      <c r="A292" s="8">
        <v>291</v>
      </c>
      <c r="B292" s="9" t="s">
        <v>278</v>
      </c>
      <c r="C292" s="10" t="s">
        <v>305</v>
      </c>
      <c r="D292" s="11">
        <v>580</v>
      </c>
      <c r="E292" s="11">
        <v>19</v>
      </c>
      <c r="F292" s="11">
        <v>310</v>
      </c>
      <c r="G292" s="11">
        <v>34</v>
      </c>
      <c r="H292" s="11">
        <v>7</v>
      </c>
      <c r="I292" s="11">
        <v>0</v>
      </c>
      <c r="J292" s="11">
        <v>45</v>
      </c>
      <c r="K292" s="11">
        <v>910</v>
      </c>
      <c r="L292" s="11">
        <v>48</v>
      </c>
      <c r="M292" s="11">
        <v>2</v>
      </c>
      <c r="N292" s="11">
        <v>6</v>
      </c>
      <c r="O292" s="10" t="s">
        <v>77</v>
      </c>
      <c r="P292" s="10" t="s">
        <v>77</v>
      </c>
      <c r="Q292" s="10" t="s">
        <v>77</v>
      </c>
    </row>
    <row r="293" spans="1:17" x14ac:dyDescent="0.15">
      <c r="A293" s="8">
        <v>292</v>
      </c>
      <c r="B293" s="9" t="s">
        <v>278</v>
      </c>
      <c r="C293" s="10" t="s">
        <v>306</v>
      </c>
      <c r="D293" s="11">
        <v>910</v>
      </c>
      <c r="E293" s="11">
        <v>23</v>
      </c>
      <c r="F293" s="11">
        <v>430</v>
      </c>
      <c r="G293" s="11">
        <v>48</v>
      </c>
      <c r="H293" s="11">
        <v>13</v>
      </c>
      <c r="I293" s="11">
        <v>0.5</v>
      </c>
      <c r="J293" s="11">
        <v>45</v>
      </c>
      <c r="K293" s="11">
        <v>2210</v>
      </c>
      <c r="L293" s="11">
        <v>95</v>
      </c>
      <c r="M293" s="11">
        <v>5</v>
      </c>
      <c r="N293" s="11">
        <v>2</v>
      </c>
      <c r="O293" s="10" t="s">
        <v>77</v>
      </c>
      <c r="P293" s="10" t="s">
        <v>77</v>
      </c>
      <c r="Q293" s="10" t="s">
        <v>77</v>
      </c>
    </row>
    <row r="294" spans="1:17" x14ac:dyDescent="0.15">
      <c r="A294" s="8">
        <v>293</v>
      </c>
      <c r="B294" s="9" t="s">
        <v>278</v>
      </c>
      <c r="C294" s="10" t="s">
        <v>307</v>
      </c>
      <c r="D294" s="11">
        <v>350</v>
      </c>
      <c r="E294" s="11">
        <v>22</v>
      </c>
      <c r="F294" s="11">
        <v>180</v>
      </c>
      <c r="G294" s="11">
        <v>20</v>
      </c>
      <c r="H294" s="11">
        <v>3</v>
      </c>
      <c r="I294" s="11">
        <v>0</v>
      </c>
      <c r="J294" s="11">
        <v>60</v>
      </c>
      <c r="K294" s="11">
        <v>960</v>
      </c>
      <c r="L294" s="11">
        <v>22</v>
      </c>
      <c r="M294" s="11">
        <v>10</v>
      </c>
      <c r="N294" s="11">
        <v>0</v>
      </c>
      <c r="O294" s="10" t="s">
        <v>77</v>
      </c>
      <c r="P294" s="10" t="s">
        <v>77</v>
      </c>
      <c r="Q294" s="10" t="s">
        <v>77</v>
      </c>
    </row>
    <row r="295" spans="1:17" x14ac:dyDescent="0.15">
      <c r="A295" s="8">
        <v>294</v>
      </c>
      <c r="B295" s="9" t="s">
        <v>278</v>
      </c>
      <c r="C295" s="10" t="s">
        <v>308</v>
      </c>
      <c r="D295" s="11">
        <v>500</v>
      </c>
      <c r="E295" s="11">
        <v>33</v>
      </c>
      <c r="F295" s="11">
        <v>180</v>
      </c>
      <c r="G295" s="11">
        <v>20</v>
      </c>
      <c r="H295" s="11">
        <v>8</v>
      </c>
      <c r="I295" s="11">
        <v>0</v>
      </c>
      <c r="J295" s="11">
        <v>65</v>
      </c>
      <c r="K295" s="11">
        <v>1190</v>
      </c>
      <c r="L295" s="11">
        <v>45</v>
      </c>
      <c r="M295" s="11">
        <v>3</v>
      </c>
      <c r="N295" s="11">
        <v>3</v>
      </c>
      <c r="O295" s="10" t="s">
        <v>77</v>
      </c>
      <c r="P295" s="10" t="s">
        <v>77</v>
      </c>
      <c r="Q295" s="10" t="s">
        <v>77</v>
      </c>
    </row>
    <row r="296" spans="1:17" x14ac:dyDescent="0.15">
      <c r="A296" s="8">
        <v>295</v>
      </c>
      <c r="B296" s="9" t="s">
        <v>278</v>
      </c>
      <c r="C296" s="10" t="s">
        <v>309</v>
      </c>
      <c r="D296" s="11">
        <v>640</v>
      </c>
      <c r="E296" s="11">
        <v>34</v>
      </c>
      <c r="F296" s="11">
        <v>220</v>
      </c>
      <c r="G296" s="11">
        <v>25</v>
      </c>
      <c r="H296" s="11">
        <v>8</v>
      </c>
      <c r="I296" s="11">
        <v>0</v>
      </c>
      <c r="J296" s="11">
        <v>60</v>
      </c>
      <c r="K296" s="11">
        <v>1530</v>
      </c>
      <c r="L296" s="11">
        <v>68</v>
      </c>
      <c r="M296" s="11">
        <v>4</v>
      </c>
      <c r="N296" s="11">
        <v>3</v>
      </c>
      <c r="O296" s="10" t="s">
        <v>77</v>
      </c>
      <c r="P296" s="10" t="s">
        <v>77</v>
      </c>
      <c r="Q296" s="10" t="s">
        <v>77</v>
      </c>
    </row>
    <row r="297" spans="1:17" x14ac:dyDescent="0.15">
      <c r="A297" s="8">
        <v>296</v>
      </c>
      <c r="B297" s="9" t="s">
        <v>278</v>
      </c>
      <c r="C297" s="10" t="s">
        <v>310</v>
      </c>
      <c r="D297" s="11">
        <v>520</v>
      </c>
      <c r="E297" s="11">
        <v>37</v>
      </c>
      <c r="F297" s="11">
        <v>280</v>
      </c>
      <c r="G297" s="11">
        <v>31</v>
      </c>
      <c r="H297" s="11">
        <v>10</v>
      </c>
      <c r="I297" s="11">
        <v>0</v>
      </c>
      <c r="J297" s="11">
        <v>100</v>
      </c>
      <c r="K297" s="11">
        <v>1470</v>
      </c>
      <c r="L297" s="11">
        <v>25</v>
      </c>
      <c r="M297" s="11">
        <v>9</v>
      </c>
      <c r="N297" s="11">
        <v>6</v>
      </c>
      <c r="O297" s="10" t="s">
        <v>77</v>
      </c>
      <c r="P297" s="10" t="s">
        <v>77</v>
      </c>
      <c r="Q297" s="10" t="s">
        <v>77</v>
      </c>
    </row>
    <row r="298" spans="1:17" x14ac:dyDescent="0.15">
      <c r="A298" s="8">
        <v>297</v>
      </c>
      <c r="B298" s="9" t="s">
        <v>278</v>
      </c>
      <c r="C298" s="10" t="s">
        <v>311</v>
      </c>
      <c r="D298" s="11">
        <v>280</v>
      </c>
      <c r="E298" s="11">
        <v>17</v>
      </c>
      <c r="F298" s="11">
        <v>120</v>
      </c>
      <c r="G298" s="11">
        <v>13</v>
      </c>
      <c r="H298" s="11">
        <v>2</v>
      </c>
      <c r="I298" s="11">
        <v>0</v>
      </c>
      <c r="J298" s="11">
        <v>40</v>
      </c>
      <c r="K298" s="11">
        <v>670</v>
      </c>
      <c r="L298" s="11">
        <v>24</v>
      </c>
      <c r="M298" s="11">
        <v>9</v>
      </c>
      <c r="N298" s="11">
        <v>6</v>
      </c>
      <c r="O298" s="10" t="s">
        <v>77</v>
      </c>
      <c r="P298" s="10" t="s">
        <v>77</v>
      </c>
      <c r="Q298" s="10" t="s">
        <v>77</v>
      </c>
    </row>
    <row r="299" spans="1:17" x14ac:dyDescent="0.15">
      <c r="A299" s="8">
        <v>298</v>
      </c>
      <c r="B299" s="9" t="s">
        <v>278</v>
      </c>
      <c r="C299" s="10" t="s">
        <v>128</v>
      </c>
      <c r="D299" s="11">
        <v>600</v>
      </c>
      <c r="E299" s="11">
        <v>24</v>
      </c>
      <c r="F299" s="11">
        <v>270</v>
      </c>
      <c r="G299" s="11">
        <v>30</v>
      </c>
      <c r="H299" s="11">
        <v>5</v>
      </c>
      <c r="I299" s="11">
        <v>0</v>
      </c>
      <c r="J299" s="11">
        <v>55</v>
      </c>
      <c r="K299" s="11">
        <v>1250</v>
      </c>
      <c r="L299" s="11">
        <v>59</v>
      </c>
      <c r="M299" s="11">
        <v>7</v>
      </c>
      <c r="N299" s="11">
        <v>8</v>
      </c>
      <c r="O299" s="11">
        <v>10</v>
      </c>
      <c r="P299" s="11">
        <v>6</v>
      </c>
      <c r="Q299" s="11">
        <v>15</v>
      </c>
    </row>
    <row r="300" spans="1:17" x14ac:dyDescent="0.15">
      <c r="A300" s="8">
        <v>299</v>
      </c>
      <c r="B300" s="9" t="s">
        <v>278</v>
      </c>
      <c r="C300" s="10" t="s">
        <v>312</v>
      </c>
      <c r="D300" s="11">
        <v>350</v>
      </c>
      <c r="E300" s="11">
        <v>12</v>
      </c>
      <c r="F300" s="11">
        <v>190</v>
      </c>
      <c r="G300" s="11">
        <v>21</v>
      </c>
      <c r="H300" s="11">
        <v>5</v>
      </c>
      <c r="I300" s="11">
        <v>0</v>
      </c>
      <c r="J300" s="11">
        <v>35</v>
      </c>
      <c r="K300" s="11">
        <v>820</v>
      </c>
      <c r="L300" s="11">
        <v>30</v>
      </c>
      <c r="M300" s="11">
        <v>2</v>
      </c>
      <c r="N300" s="11">
        <v>1</v>
      </c>
      <c r="O300" s="11">
        <v>10</v>
      </c>
      <c r="P300" s="11">
        <v>2</v>
      </c>
      <c r="Q300" s="11">
        <v>10</v>
      </c>
    </row>
    <row r="301" spans="1:17" x14ac:dyDescent="0.15">
      <c r="A301" s="8">
        <v>300</v>
      </c>
      <c r="B301" s="9" t="s">
        <v>278</v>
      </c>
      <c r="C301" s="10" t="s">
        <v>313</v>
      </c>
      <c r="D301" s="11">
        <v>380</v>
      </c>
      <c r="E301" s="11">
        <v>42</v>
      </c>
      <c r="F301" s="11">
        <v>170</v>
      </c>
      <c r="G301" s="11">
        <v>19</v>
      </c>
      <c r="H301" s="11">
        <v>9</v>
      </c>
      <c r="I301" s="11">
        <v>0</v>
      </c>
      <c r="J301" s="11">
        <v>100</v>
      </c>
      <c r="K301" s="11">
        <v>1540</v>
      </c>
      <c r="L301" s="11">
        <v>11</v>
      </c>
      <c r="M301" s="11">
        <v>3</v>
      </c>
      <c r="N301" s="11">
        <v>6</v>
      </c>
      <c r="O301" s="10" t="s">
        <v>77</v>
      </c>
      <c r="P301" s="10" t="s">
        <v>77</v>
      </c>
      <c r="Q301" s="10" t="s">
        <v>77</v>
      </c>
    </row>
    <row r="302" spans="1:17" x14ac:dyDescent="0.15">
      <c r="A302" s="8">
        <v>301</v>
      </c>
      <c r="B302" s="9" t="s">
        <v>278</v>
      </c>
      <c r="C302" s="10" t="s">
        <v>314</v>
      </c>
      <c r="D302" s="11">
        <v>150</v>
      </c>
      <c r="E302" s="11">
        <v>23</v>
      </c>
      <c r="F302" s="11">
        <v>20</v>
      </c>
      <c r="G302" s="11">
        <v>2</v>
      </c>
      <c r="H302" s="11">
        <v>0.5</v>
      </c>
      <c r="I302" s="11">
        <v>0</v>
      </c>
      <c r="J302" s="11">
        <v>40</v>
      </c>
      <c r="K302" s="11">
        <v>730</v>
      </c>
      <c r="L302" s="11">
        <v>10</v>
      </c>
      <c r="M302" s="11">
        <v>3</v>
      </c>
      <c r="N302" s="11">
        <v>6</v>
      </c>
      <c r="O302" s="10" t="s">
        <v>77</v>
      </c>
      <c r="P302" s="10" t="s">
        <v>77</v>
      </c>
      <c r="Q302" s="10" t="s">
        <v>77</v>
      </c>
    </row>
    <row r="303" spans="1:17" x14ac:dyDescent="0.15">
      <c r="A303" s="8">
        <v>302</v>
      </c>
      <c r="B303" s="9" t="s">
        <v>278</v>
      </c>
      <c r="C303" s="10" t="s">
        <v>127</v>
      </c>
      <c r="D303" s="11">
        <v>360</v>
      </c>
      <c r="E303" s="11">
        <v>25</v>
      </c>
      <c r="F303" s="11">
        <v>140</v>
      </c>
      <c r="G303" s="11">
        <v>15</v>
      </c>
      <c r="H303" s="11">
        <v>3</v>
      </c>
      <c r="I303" s="11">
        <v>0</v>
      </c>
      <c r="J303" s="11">
        <v>50</v>
      </c>
      <c r="K303" s="11">
        <v>1040</v>
      </c>
      <c r="L303" s="11">
        <v>32</v>
      </c>
      <c r="M303" s="11">
        <v>1</v>
      </c>
      <c r="N303" s="11">
        <v>5</v>
      </c>
      <c r="O303" s="11">
        <v>10</v>
      </c>
      <c r="P303" s="11">
        <v>8</v>
      </c>
      <c r="Q303" s="11">
        <v>6</v>
      </c>
    </row>
    <row r="304" spans="1:17" x14ac:dyDescent="0.15">
      <c r="A304" s="8">
        <v>303</v>
      </c>
      <c r="B304" s="9" t="s">
        <v>278</v>
      </c>
      <c r="C304" s="10" t="s">
        <v>315</v>
      </c>
      <c r="D304" s="11">
        <v>280</v>
      </c>
      <c r="E304" s="11">
        <v>15</v>
      </c>
      <c r="F304" s="11">
        <v>130</v>
      </c>
      <c r="G304" s="11">
        <v>15</v>
      </c>
      <c r="H304" s="11">
        <v>4</v>
      </c>
      <c r="I304" s="11">
        <v>0</v>
      </c>
      <c r="J304" s="11">
        <v>30</v>
      </c>
      <c r="K304" s="11">
        <v>800</v>
      </c>
      <c r="L304" s="11">
        <v>22</v>
      </c>
      <c r="M304" s="11">
        <v>1</v>
      </c>
      <c r="N304" s="11">
        <v>1</v>
      </c>
      <c r="O304" s="11">
        <v>10</v>
      </c>
      <c r="P304" s="11">
        <v>4</v>
      </c>
      <c r="Q304" s="11">
        <v>10</v>
      </c>
    </row>
    <row r="305" spans="1:17" x14ac:dyDescent="0.15">
      <c r="A305" s="8">
        <v>304</v>
      </c>
      <c r="B305" s="9" t="s">
        <v>278</v>
      </c>
      <c r="C305" s="10" t="s">
        <v>316</v>
      </c>
      <c r="D305" s="11">
        <v>20</v>
      </c>
      <c r="E305" s="11">
        <v>1</v>
      </c>
      <c r="F305" s="11">
        <v>0</v>
      </c>
      <c r="G305" s="11">
        <v>0</v>
      </c>
      <c r="H305" s="11">
        <v>0</v>
      </c>
      <c r="I305" s="11">
        <v>0</v>
      </c>
      <c r="J305" s="11">
        <v>0</v>
      </c>
      <c r="K305" s="11">
        <v>15</v>
      </c>
      <c r="L305" s="11">
        <v>5</v>
      </c>
      <c r="M305" s="11">
        <v>2</v>
      </c>
      <c r="N305" s="11">
        <v>3</v>
      </c>
      <c r="O305" s="11">
        <v>50</v>
      </c>
      <c r="P305" s="11">
        <v>30</v>
      </c>
      <c r="Q305" s="11">
        <v>15</v>
      </c>
    </row>
    <row r="306" spans="1:17" x14ac:dyDescent="0.15">
      <c r="A306" s="8">
        <v>305</v>
      </c>
      <c r="B306" s="9" t="s">
        <v>278</v>
      </c>
      <c r="C306" s="10" t="s">
        <v>317</v>
      </c>
      <c r="D306" s="11">
        <v>550</v>
      </c>
      <c r="E306" s="11">
        <v>30</v>
      </c>
      <c r="F306" s="11">
        <v>240</v>
      </c>
      <c r="G306" s="11">
        <v>26</v>
      </c>
      <c r="H306" s="11">
        <v>8</v>
      </c>
      <c r="I306" s="11">
        <v>0</v>
      </c>
      <c r="J306" s="11">
        <v>60</v>
      </c>
      <c r="K306" s="11">
        <v>1420</v>
      </c>
      <c r="L306" s="11">
        <v>45</v>
      </c>
      <c r="M306" s="11">
        <v>3</v>
      </c>
      <c r="N306" s="11">
        <v>3</v>
      </c>
      <c r="O306" s="10" t="s">
        <v>77</v>
      </c>
      <c r="P306" s="10" t="s">
        <v>77</v>
      </c>
      <c r="Q306" s="10" t="s">
        <v>77</v>
      </c>
    </row>
    <row r="307" spans="1:17" x14ac:dyDescent="0.15">
      <c r="A307" s="8">
        <v>306</v>
      </c>
      <c r="B307" s="9" t="s">
        <v>318</v>
      </c>
      <c r="C307" s="10" t="s">
        <v>319</v>
      </c>
      <c r="D307" s="11">
        <v>320</v>
      </c>
      <c r="E307" s="11">
        <v>15</v>
      </c>
      <c r="F307" s="11">
        <v>80</v>
      </c>
      <c r="G307" s="11">
        <v>9</v>
      </c>
      <c r="H307" s="11">
        <v>4</v>
      </c>
      <c r="I307" s="11">
        <v>0</v>
      </c>
      <c r="J307" s="11">
        <v>20</v>
      </c>
      <c r="K307" s="11">
        <v>680</v>
      </c>
      <c r="L307" s="11">
        <v>43</v>
      </c>
      <c r="M307" s="11">
        <v>5</v>
      </c>
      <c r="N307" s="11">
        <v>6</v>
      </c>
      <c r="O307" s="11">
        <v>8</v>
      </c>
      <c r="P307" s="11">
        <v>8</v>
      </c>
      <c r="Q307" s="11">
        <v>30</v>
      </c>
    </row>
    <row r="308" spans="1:17" x14ac:dyDescent="0.15">
      <c r="A308" s="8">
        <v>307</v>
      </c>
      <c r="B308" s="9" t="s">
        <v>318</v>
      </c>
      <c r="C308" s="10" t="s">
        <v>320</v>
      </c>
      <c r="D308" s="11">
        <v>640</v>
      </c>
      <c r="E308" s="11">
        <v>30</v>
      </c>
      <c r="F308" s="11">
        <v>160</v>
      </c>
      <c r="G308" s="11">
        <v>18</v>
      </c>
      <c r="H308" s="11">
        <v>8</v>
      </c>
      <c r="I308" s="11">
        <v>0</v>
      </c>
      <c r="J308" s="11">
        <v>40</v>
      </c>
      <c r="K308" s="11">
        <v>1360</v>
      </c>
      <c r="L308" s="11">
        <v>86</v>
      </c>
      <c r="M308" s="11">
        <v>10</v>
      </c>
      <c r="N308" s="11">
        <v>12</v>
      </c>
      <c r="O308" s="11">
        <v>16</v>
      </c>
      <c r="P308" s="11">
        <v>16</v>
      </c>
      <c r="Q308" s="11">
        <v>60</v>
      </c>
    </row>
    <row r="309" spans="1:17" x14ac:dyDescent="0.15">
      <c r="A309" s="8">
        <v>308</v>
      </c>
      <c r="B309" s="9" t="s">
        <v>318</v>
      </c>
      <c r="C309" s="10" t="s">
        <v>321</v>
      </c>
      <c r="D309" s="11">
        <v>430</v>
      </c>
      <c r="E309" s="11">
        <v>19</v>
      </c>
      <c r="F309" s="11">
        <v>160</v>
      </c>
      <c r="G309" s="11">
        <v>18</v>
      </c>
      <c r="H309" s="11">
        <v>6</v>
      </c>
      <c r="I309" s="11">
        <v>0</v>
      </c>
      <c r="J309" s="11">
        <v>50</v>
      </c>
      <c r="K309" s="11">
        <v>590</v>
      </c>
      <c r="L309" s="11">
        <v>47</v>
      </c>
      <c r="M309" s="11">
        <v>5</v>
      </c>
      <c r="N309" s="11">
        <v>8</v>
      </c>
      <c r="O309" s="11">
        <v>8</v>
      </c>
      <c r="P309" s="11">
        <v>20</v>
      </c>
      <c r="Q309" s="11">
        <v>30</v>
      </c>
    </row>
    <row r="310" spans="1:17" x14ac:dyDescent="0.15">
      <c r="A310" s="8">
        <v>309</v>
      </c>
      <c r="B310" s="9" t="s">
        <v>318</v>
      </c>
      <c r="C310" s="10" t="s">
        <v>322</v>
      </c>
      <c r="D310" s="11">
        <v>860</v>
      </c>
      <c r="E310" s="11">
        <v>38</v>
      </c>
      <c r="F310" s="11">
        <v>320</v>
      </c>
      <c r="G310" s="11">
        <v>36</v>
      </c>
      <c r="H310" s="11">
        <v>12</v>
      </c>
      <c r="I310" s="11">
        <v>0</v>
      </c>
      <c r="J310" s="11">
        <v>100</v>
      </c>
      <c r="K310" s="11">
        <v>1180</v>
      </c>
      <c r="L310" s="11">
        <v>94</v>
      </c>
      <c r="M310" s="11">
        <v>10</v>
      </c>
      <c r="N310" s="11">
        <v>16</v>
      </c>
      <c r="O310" s="11">
        <v>16</v>
      </c>
      <c r="P310" s="11">
        <v>40</v>
      </c>
      <c r="Q310" s="11">
        <v>60</v>
      </c>
    </row>
    <row r="311" spans="1:17" x14ac:dyDescent="0.15">
      <c r="A311" s="8">
        <v>310</v>
      </c>
      <c r="B311" s="9" t="s">
        <v>318</v>
      </c>
      <c r="C311" s="10" t="s">
        <v>323</v>
      </c>
      <c r="D311" s="11">
        <v>580</v>
      </c>
      <c r="E311" s="11">
        <v>29</v>
      </c>
      <c r="F311" s="11">
        <v>310</v>
      </c>
      <c r="G311" s="11">
        <v>31</v>
      </c>
      <c r="H311" s="11">
        <v>11</v>
      </c>
      <c r="I311" s="11">
        <v>0</v>
      </c>
      <c r="J311" s="11">
        <v>85</v>
      </c>
      <c r="K311" s="11">
        <v>1470</v>
      </c>
      <c r="L311" s="11">
        <v>47</v>
      </c>
      <c r="M311" s="11">
        <v>5</v>
      </c>
      <c r="N311" s="11">
        <v>7</v>
      </c>
      <c r="O311" s="11">
        <v>10</v>
      </c>
      <c r="P311" s="11">
        <v>45</v>
      </c>
      <c r="Q311" s="11">
        <v>40</v>
      </c>
    </row>
    <row r="312" spans="1:17" x14ac:dyDescent="0.15">
      <c r="A312" s="8">
        <v>311</v>
      </c>
      <c r="B312" s="9" t="s">
        <v>318</v>
      </c>
      <c r="C312" s="10" t="s">
        <v>324</v>
      </c>
      <c r="D312" s="11">
        <v>1160</v>
      </c>
      <c r="E312" s="11">
        <v>58</v>
      </c>
      <c r="F312" s="11">
        <v>620</v>
      </c>
      <c r="G312" s="11">
        <v>62</v>
      </c>
      <c r="H312" s="11">
        <v>22</v>
      </c>
      <c r="I312" s="11">
        <v>0</v>
      </c>
      <c r="J312" s="11">
        <v>170</v>
      </c>
      <c r="K312" s="11">
        <v>2940</v>
      </c>
      <c r="L312" s="11">
        <v>94</v>
      </c>
      <c r="M312" s="11">
        <v>10</v>
      </c>
      <c r="N312" s="11">
        <v>14</v>
      </c>
      <c r="O312" s="11">
        <v>20</v>
      </c>
      <c r="P312" s="11">
        <v>90</v>
      </c>
      <c r="Q312" s="11">
        <v>80</v>
      </c>
    </row>
    <row r="313" spans="1:17" x14ac:dyDescent="0.15">
      <c r="A313" s="8">
        <v>312</v>
      </c>
      <c r="B313" s="9" t="s">
        <v>318</v>
      </c>
      <c r="C313" s="10" t="s">
        <v>325</v>
      </c>
      <c r="D313" s="11">
        <v>500</v>
      </c>
      <c r="E313" s="11">
        <v>38</v>
      </c>
      <c r="F313" s="11">
        <v>150</v>
      </c>
      <c r="G313" s="11">
        <v>17</v>
      </c>
      <c r="H313" s="11">
        <v>9</v>
      </c>
      <c r="I313" s="11">
        <v>1</v>
      </c>
      <c r="J313" s="11">
        <v>85</v>
      </c>
      <c r="K313" s="11">
        <v>1310</v>
      </c>
      <c r="L313" s="11">
        <v>51</v>
      </c>
      <c r="M313" s="11">
        <v>6</v>
      </c>
      <c r="N313" s="11">
        <v>8</v>
      </c>
      <c r="O313" s="11">
        <v>15</v>
      </c>
      <c r="P313" s="11">
        <v>20</v>
      </c>
      <c r="Q313" s="11">
        <v>50</v>
      </c>
    </row>
    <row r="314" spans="1:17" x14ac:dyDescent="0.15">
      <c r="A314" s="8">
        <v>313</v>
      </c>
      <c r="B314" s="9" t="s">
        <v>318</v>
      </c>
      <c r="C314" s="10" t="s">
        <v>326</v>
      </c>
      <c r="D314" s="11">
        <v>1000</v>
      </c>
      <c r="E314" s="11">
        <v>76</v>
      </c>
      <c r="F314" s="11">
        <v>300</v>
      </c>
      <c r="G314" s="11">
        <v>34</v>
      </c>
      <c r="H314" s="11">
        <v>18</v>
      </c>
      <c r="I314" s="11">
        <v>2</v>
      </c>
      <c r="J314" s="11">
        <v>170</v>
      </c>
      <c r="K314" s="11">
        <v>2620</v>
      </c>
      <c r="L314" s="11">
        <v>102</v>
      </c>
      <c r="M314" s="11">
        <v>12</v>
      </c>
      <c r="N314" s="11">
        <v>16</v>
      </c>
      <c r="O314" s="11">
        <v>30</v>
      </c>
      <c r="P314" s="11">
        <v>40</v>
      </c>
      <c r="Q314" s="11">
        <v>100</v>
      </c>
    </row>
    <row r="315" spans="1:17" x14ac:dyDescent="0.15">
      <c r="A315" s="8">
        <v>314</v>
      </c>
      <c r="B315" s="9" t="s">
        <v>318</v>
      </c>
      <c r="C315" s="10" t="s">
        <v>327</v>
      </c>
      <c r="D315" s="11">
        <v>180</v>
      </c>
      <c r="E315" s="11">
        <v>10</v>
      </c>
      <c r="F315" s="11">
        <v>20</v>
      </c>
      <c r="G315" s="11">
        <v>3</v>
      </c>
      <c r="H315" s="11">
        <v>0.5</v>
      </c>
      <c r="I315" s="11">
        <v>0</v>
      </c>
      <c r="J315" s="11">
        <v>10</v>
      </c>
      <c r="K315" s="11">
        <v>450</v>
      </c>
      <c r="L315" s="11">
        <v>30</v>
      </c>
      <c r="M315" s="11">
        <v>3</v>
      </c>
      <c r="N315" s="11">
        <v>5</v>
      </c>
      <c r="O315" s="11">
        <v>6</v>
      </c>
      <c r="P315" s="11">
        <v>15</v>
      </c>
      <c r="Q315" s="11">
        <v>20</v>
      </c>
    </row>
    <row r="316" spans="1:17" x14ac:dyDescent="0.15">
      <c r="A316" s="8">
        <v>315</v>
      </c>
      <c r="B316" s="9" t="s">
        <v>318</v>
      </c>
      <c r="C316" s="10" t="s">
        <v>328</v>
      </c>
      <c r="D316" s="11">
        <v>290</v>
      </c>
      <c r="E316" s="11">
        <v>18</v>
      </c>
      <c r="F316" s="11">
        <v>40</v>
      </c>
      <c r="G316" s="11">
        <v>5</v>
      </c>
      <c r="H316" s="11">
        <v>1</v>
      </c>
      <c r="I316" s="11">
        <v>0</v>
      </c>
      <c r="J316" s="11">
        <v>20</v>
      </c>
      <c r="K316" s="11">
        <v>830</v>
      </c>
      <c r="L316" s="11">
        <v>46</v>
      </c>
      <c r="M316" s="11">
        <v>5</v>
      </c>
      <c r="N316" s="11">
        <v>8</v>
      </c>
      <c r="O316" s="11">
        <v>8</v>
      </c>
      <c r="P316" s="11">
        <v>20</v>
      </c>
      <c r="Q316" s="11">
        <v>30</v>
      </c>
    </row>
    <row r="317" spans="1:17" x14ac:dyDescent="0.15">
      <c r="A317" s="8">
        <v>316</v>
      </c>
      <c r="B317" s="9" t="s">
        <v>318</v>
      </c>
      <c r="C317" s="10" t="s">
        <v>329</v>
      </c>
      <c r="D317" s="11">
        <v>580</v>
      </c>
      <c r="E317" s="11">
        <v>36</v>
      </c>
      <c r="F317" s="11">
        <v>80</v>
      </c>
      <c r="G317" s="11">
        <v>10</v>
      </c>
      <c r="H317" s="11">
        <v>2</v>
      </c>
      <c r="I317" s="11">
        <v>0</v>
      </c>
      <c r="J317" s="11">
        <v>40</v>
      </c>
      <c r="K317" s="11">
        <v>1660</v>
      </c>
      <c r="L317" s="11">
        <v>92</v>
      </c>
      <c r="M317" s="11">
        <v>10</v>
      </c>
      <c r="N317" s="11">
        <v>16</v>
      </c>
      <c r="O317" s="11">
        <v>16</v>
      </c>
      <c r="P317" s="11">
        <v>40</v>
      </c>
      <c r="Q317" s="11">
        <v>60</v>
      </c>
    </row>
    <row r="318" spans="1:17" x14ac:dyDescent="0.15">
      <c r="A318" s="8">
        <v>317</v>
      </c>
      <c r="B318" s="9" t="s">
        <v>318</v>
      </c>
      <c r="C318" s="10" t="s">
        <v>330</v>
      </c>
      <c r="D318" s="11">
        <v>330</v>
      </c>
      <c r="E318" s="11">
        <v>25</v>
      </c>
      <c r="F318" s="11">
        <v>45</v>
      </c>
      <c r="G318" s="11">
        <v>5</v>
      </c>
      <c r="H318" s="11">
        <v>1</v>
      </c>
      <c r="I318" s="11">
        <v>0</v>
      </c>
      <c r="J318" s="11">
        <v>45</v>
      </c>
      <c r="K318" s="11">
        <v>890</v>
      </c>
      <c r="L318" s="11">
        <v>45</v>
      </c>
      <c r="M318" s="11">
        <v>5</v>
      </c>
      <c r="N318" s="11">
        <v>7</v>
      </c>
      <c r="O318" s="11">
        <v>8</v>
      </c>
      <c r="P318" s="11">
        <v>20</v>
      </c>
      <c r="Q318" s="11">
        <v>30</v>
      </c>
    </row>
    <row r="319" spans="1:17" x14ac:dyDescent="0.15">
      <c r="A319" s="8">
        <v>318</v>
      </c>
      <c r="B319" s="9" t="s">
        <v>318</v>
      </c>
      <c r="C319" s="10" t="s">
        <v>331</v>
      </c>
      <c r="D319" s="11">
        <v>660</v>
      </c>
      <c r="E319" s="11">
        <v>50</v>
      </c>
      <c r="F319" s="11">
        <v>90</v>
      </c>
      <c r="G319" s="11">
        <v>10</v>
      </c>
      <c r="H319" s="11">
        <v>2</v>
      </c>
      <c r="I319" s="11">
        <v>0</v>
      </c>
      <c r="J319" s="11">
        <v>90</v>
      </c>
      <c r="K319" s="11">
        <v>1780</v>
      </c>
      <c r="L319" s="11">
        <v>90</v>
      </c>
      <c r="M319" s="11">
        <v>10</v>
      </c>
      <c r="N319" s="11">
        <v>14</v>
      </c>
      <c r="O319" s="11">
        <v>16</v>
      </c>
      <c r="P319" s="11">
        <v>40</v>
      </c>
      <c r="Q319" s="11">
        <v>60</v>
      </c>
    </row>
    <row r="320" spans="1:17" x14ac:dyDescent="0.15">
      <c r="A320" s="8">
        <v>319</v>
      </c>
      <c r="B320" s="9" t="s">
        <v>318</v>
      </c>
      <c r="C320" s="10" t="s">
        <v>332</v>
      </c>
      <c r="D320" s="11">
        <v>570</v>
      </c>
      <c r="E320" s="11">
        <v>33</v>
      </c>
      <c r="F320" s="11">
        <v>230</v>
      </c>
      <c r="G320" s="11">
        <v>26</v>
      </c>
      <c r="H320" s="11">
        <v>7</v>
      </c>
      <c r="I320" s="11">
        <v>0</v>
      </c>
      <c r="J320" s="11">
        <v>70</v>
      </c>
      <c r="K320" s="11">
        <v>1600</v>
      </c>
      <c r="L320" s="11">
        <v>46</v>
      </c>
      <c r="M320" s="11">
        <v>5</v>
      </c>
      <c r="N320" s="11">
        <v>8</v>
      </c>
      <c r="O320" s="11">
        <v>10</v>
      </c>
      <c r="P320" s="11">
        <v>20</v>
      </c>
      <c r="Q320" s="11">
        <v>40</v>
      </c>
    </row>
    <row r="321" spans="1:17" x14ac:dyDescent="0.15">
      <c r="A321" s="8">
        <v>320</v>
      </c>
      <c r="B321" s="9" t="s">
        <v>318</v>
      </c>
      <c r="C321" s="10" t="s">
        <v>333</v>
      </c>
      <c r="D321" s="11">
        <v>1140</v>
      </c>
      <c r="E321" s="11">
        <v>66</v>
      </c>
      <c r="F321" s="11">
        <v>460</v>
      </c>
      <c r="G321" s="11">
        <v>52</v>
      </c>
      <c r="H321" s="11">
        <v>14</v>
      </c>
      <c r="I321" s="11">
        <v>0</v>
      </c>
      <c r="J321" s="11">
        <v>140</v>
      </c>
      <c r="K321" s="11">
        <v>3200</v>
      </c>
      <c r="L321" s="11">
        <v>92</v>
      </c>
      <c r="M321" s="11">
        <v>10</v>
      </c>
      <c r="N321" s="11">
        <v>16</v>
      </c>
      <c r="O321" s="11">
        <v>20</v>
      </c>
      <c r="P321" s="11">
        <v>40</v>
      </c>
      <c r="Q321" s="11">
        <v>80</v>
      </c>
    </row>
    <row r="322" spans="1:17" x14ac:dyDescent="0.15">
      <c r="A322" s="8">
        <v>321</v>
      </c>
      <c r="B322" s="9" t="s">
        <v>318</v>
      </c>
      <c r="C322" s="10" t="s">
        <v>334</v>
      </c>
      <c r="D322" s="11">
        <v>570</v>
      </c>
      <c r="E322" s="11">
        <v>35</v>
      </c>
      <c r="F322" s="11">
        <v>250</v>
      </c>
      <c r="G322" s="11">
        <v>28</v>
      </c>
      <c r="H322" s="11">
        <v>10</v>
      </c>
      <c r="I322" s="11">
        <v>1</v>
      </c>
      <c r="J322" s="11">
        <v>95</v>
      </c>
      <c r="K322" s="11">
        <v>1080</v>
      </c>
      <c r="L322" s="11">
        <v>47</v>
      </c>
      <c r="M322" s="11">
        <v>5</v>
      </c>
      <c r="N322" s="11">
        <v>8</v>
      </c>
      <c r="O322" s="11">
        <v>15</v>
      </c>
      <c r="P322" s="11">
        <v>25</v>
      </c>
      <c r="Q322" s="11">
        <v>50</v>
      </c>
    </row>
    <row r="323" spans="1:17" x14ac:dyDescent="0.15">
      <c r="A323" s="8">
        <v>322</v>
      </c>
      <c r="B323" s="9" t="s">
        <v>318</v>
      </c>
      <c r="C323" s="10" t="s">
        <v>335</v>
      </c>
      <c r="D323" s="11">
        <v>1140</v>
      </c>
      <c r="E323" s="11">
        <v>70</v>
      </c>
      <c r="F323" s="11">
        <v>500</v>
      </c>
      <c r="G323" s="11">
        <v>56</v>
      </c>
      <c r="H323" s="11">
        <v>20</v>
      </c>
      <c r="I323" s="11">
        <v>2</v>
      </c>
      <c r="J323" s="11">
        <v>190</v>
      </c>
      <c r="K323" s="11">
        <v>2160</v>
      </c>
      <c r="L323" s="11">
        <v>94</v>
      </c>
      <c r="M323" s="11">
        <v>10</v>
      </c>
      <c r="N323" s="11">
        <v>16</v>
      </c>
      <c r="O323" s="11">
        <v>30</v>
      </c>
      <c r="P323" s="11">
        <v>50</v>
      </c>
      <c r="Q323" s="11">
        <v>100</v>
      </c>
    </row>
    <row r="324" spans="1:17" x14ac:dyDescent="0.15">
      <c r="A324" s="8">
        <v>323</v>
      </c>
      <c r="B324" s="9" t="s">
        <v>318</v>
      </c>
      <c r="C324" s="10" t="s">
        <v>336</v>
      </c>
      <c r="D324" s="11">
        <v>460</v>
      </c>
      <c r="E324" s="11">
        <v>32</v>
      </c>
      <c r="F324" s="11">
        <v>140</v>
      </c>
      <c r="G324" s="11">
        <v>16</v>
      </c>
      <c r="H324" s="11">
        <v>6</v>
      </c>
      <c r="I324" s="11">
        <v>0</v>
      </c>
      <c r="J324" s="11">
        <v>80</v>
      </c>
      <c r="K324" s="11">
        <v>1140</v>
      </c>
      <c r="L324" s="11">
        <v>49</v>
      </c>
      <c r="M324" s="11">
        <v>6</v>
      </c>
      <c r="N324" s="11">
        <v>9</v>
      </c>
      <c r="O324" s="11">
        <v>15</v>
      </c>
      <c r="P324" s="11">
        <v>30</v>
      </c>
      <c r="Q324" s="11">
        <v>45</v>
      </c>
    </row>
    <row r="325" spans="1:17" x14ac:dyDescent="0.15">
      <c r="A325" s="8">
        <v>324</v>
      </c>
      <c r="B325" s="9" t="s">
        <v>318</v>
      </c>
      <c r="C325" s="10" t="s">
        <v>337</v>
      </c>
      <c r="D325" s="11">
        <v>920</v>
      </c>
      <c r="E325" s="11">
        <v>64</v>
      </c>
      <c r="F325" s="11">
        <v>280</v>
      </c>
      <c r="G325" s="11">
        <v>32</v>
      </c>
      <c r="H325" s="11">
        <v>12</v>
      </c>
      <c r="I325" s="11">
        <v>0</v>
      </c>
      <c r="J325" s="11">
        <v>160</v>
      </c>
      <c r="K325" s="11">
        <v>2280</v>
      </c>
      <c r="L325" s="11">
        <v>98</v>
      </c>
      <c r="M325" s="11">
        <v>12</v>
      </c>
      <c r="N325" s="11">
        <v>18</v>
      </c>
      <c r="O325" s="11">
        <v>30</v>
      </c>
      <c r="P325" s="11">
        <v>60</v>
      </c>
      <c r="Q325" s="11">
        <v>90</v>
      </c>
    </row>
    <row r="326" spans="1:17" x14ac:dyDescent="0.15">
      <c r="A326" s="8">
        <v>325</v>
      </c>
      <c r="B326" s="9" t="s">
        <v>318</v>
      </c>
      <c r="C326" s="10" t="s">
        <v>338</v>
      </c>
      <c r="D326" s="11">
        <v>370</v>
      </c>
      <c r="E326" s="11">
        <v>18</v>
      </c>
      <c r="F326" s="11">
        <v>120</v>
      </c>
      <c r="G326" s="11">
        <v>13</v>
      </c>
      <c r="H326" s="11">
        <v>4</v>
      </c>
      <c r="I326" s="11">
        <v>0</v>
      </c>
      <c r="J326" s="11">
        <v>50</v>
      </c>
      <c r="K326" s="11">
        <v>1140</v>
      </c>
      <c r="L326" s="11">
        <v>46</v>
      </c>
      <c r="M326" s="11">
        <v>5</v>
      </c>
      <c r="N326" s="11">
        <v>7</v>
      </c>
      <c r="O326" s="11">
        <v>10</v>
      </c>
      <c r="P326" s="11">
        <v>20</v>
      </c>
      <c r="Q326" s="11">
        <v>35</v>
      </c>
    </row>
    <row r="327" spans="1:17" x14ac:dyDescent="0.15">
      <c r="A327" s="8">
        <v>326</v>
      </c>
      <c r="B327" s="9" t="s">
        <v>318</v>
      </c>
      <c r="C327" s="10" t="s">
        <v>339</v>
      </c>
      <c r="D327" s="11">
        <v>740</v>
      </c>
      <c r="E327" s="11">
        <v>36</v>
      </c>
      <c r="F327" s="11">
        <v>240</v>
      </c>
      <c r="G327" s="11">
        <v>26</v>
      </c>
      <c r="H327" s="11">
        <v>8</v>
      </c>
      <c r="I327" s="11">
        <v>0</v>
      </c>
      <c r="J327" s="11">
        <v>100</v>
      </c>
      <c r="K327" s="11">
        <v>2280</v>
      </c>
      <c r="L327" s="11">
        <v>92</v>
      </c>
      <c r="M327" s="11">
        <v>10</v>
      </c>
      <c r="N327" s="11">
        <v>14</v>
      </c>
      <c r="O327" s="11">
        <v>20</v>
      </c>
      <c r="P327" s="11">
        <v>40</v>
      </c>
      <c r="Q327" s="11">
        <v>70</v>
      </c>
    </row>
    <row r="328" spans="1:17" x14ac:dyDescent="0.15">
      <c r="A328" s="8">
        <v>327</v>
      </c>
      <c r="B328" s="9" t="s">
        <v>318</v>
      </c>
      <c r="C328" s="10" t="s">
        <v>340</v>
      </c>
      <c r="D328" s="11">
        <v>470</v>
      </c>
      <c r="E328" s="11">
        <v>39</v>
      </c>
      <c r="F328" s="11">
        <v>130</v>
      </c>
      <c r="G328" s="11">
        <v>15</v>
      </c>
      <c r="H328" s="11">
        <v>4.5</v>
      </c>
      <c r="I328" s="11">
        <v>0</v>
      </c>
      <c r="J328" s="11">
        <v>85</v>
      </c>
      <c r="K328" s="11">
        <v>1770</v>
      </c>
      <c r="L328" s="11">
        <v>45</v>
      </c>
      <c r="M328" s="11">
        <v>7</v>
      </c>
      <c r="N328" s="11">
        <v>12</v>
      </c>
      <c r="O328" s="11">
        <v>10</v>
      </c>
      <c r="P328" s="11">
        <v>35</v>
      </c>
      <c r="Q328" s="11">
        <v>20</v>
      </c>
    </row>
    <row r="329" spans="1:17" x14ac:dyDescent="0.15">
      <c r="A329" s="8">
        <v>328</v>
      </c>
      <c r="B329" s="9" t="s">
        <v>318</v>
      </c>
      <c r="C329" s="10" t="s">
        <v>341</v>
      </c>
      <c r="D329" s="11">
        <v>940</v>
      </c>
      <c r="E329" s="11">
        <v>78</v>
      </c>
      <c r="F329" s="11">
        <v>260</v>
      </c>
      <c r="G329" s="11">
        <v>30</v>
      </c>
      <c r="H329" s="11">
        <v>9</v>
      </c>
      <c r="I329" s="11">
        <v>0</v>
      </c>
      <c r="J329" s="11">
        <v>170</v>
      </c>
      <c r="K329" s="11">
        <v>3540</v>
      </c>
      <c r="L329" s="11">
        <v>90</v>
      </c>
      <c r="M329" s="11">
        <v>14</v>
      </c>
      <c r="N329" s="11">
        <v>24</v>
      </c>
      <c r="O329" s="11">
        <v>20</v>
      </c>
      <c r="P329" s="11">
        <v>70</v>
      </c>
      <c r="Q329" s="11">
        <v>40</v>
      </c>
    </row>
    <row r="330" spans="1:17" x14ac:dyDescent="0.15">
      <c r="A330" s="8">
        <v>329</v>
      </c>
      <c r="B330" s="9" t="s">
        <v>318</v>
      </c>
      <c r="C330" s="10" t="s">
        <v>342</v>
      </c>
      <c r="D330" s="11">
        <v>410</v>
      </c>
      <c r="E330" s="11">
        <v>20</v>
      </c>
      <c r="F330" s="11">
        <v>150</v>
      </c>
      <c r="G330" s="11">
        <v>16</v>
      </c>
      <c r="H330" s="11">
        <v>6</v>
      </c>
      <c r="I330" s="11">
        <v>0</v>
      </c>
      <c r="J330" s="11">
        <v>45</v>
      </c>
      <c r="K330" s="11">
        <v>1300</v>
      </c>
      <c r="L330" s="11">
        <v>46</v>
      </c>
      <c r="M330" s="11">
        <v>5</v>
      </c>
      <c r="N330" s="11">
        <v>8</v>
      </c>
      <c r="O330" s="11">
        <v>8</v>
      </c>
      <c r="P330" s="11">
        <v>20</v>
      </c>
      <c r="Q330" s="11">
        <v>30</v>
      </c>
    </row>
    <row r="331" spans="1:17" x14ac:dyDescent="0.15">
      <c r="A331" s="8">
        <v>330</v>
      </c>
      <c r="B331" s="9" t="s">
        <v>318</v>
      </c>
      <c r="C331" s="10" t="s">
        <v>343</v>
      </c>
      <c r="D331" s="11">
        <v>820</v>
      </c>
      <c r="E331" s="11">
        <v>40</v>
      </c>
      <c r="F331" s="11">
        <v>300</v>
      </c>
      <c r="G331" s="11">
        <v>32</v>
      </c>
      <c r="H331" s="11">
        <v>12</v>
      </c>
      <c r="I331" s="11">
        <v>0</v>
      </c>
      <c r="J331" s="11">
        <v>90</v>
      </c>
      <c r="K331" s="11">
        <v>2600</v>
      </c>
      <c r="L331" s="11">
        <v>92</v>
      </c>
      <c r="M331" s="11">
        <v>10</v>
      </c>
      <c r="N331" s="11">
        <v>16</v>
      </c>
      <c r="O331" s="11">
        <v>16</v>
      </c>
      <c r="P331" s="11">
        <v>40</v>
      </c>
      <c r="Q331" s="11">
        <v>60</v>
      </c>
    </row>
    <row r="332" spans="1:17" x14ac:dyDescent="0.15">
      <c r="A332" s="8">
        <v>331</v>
      </c>
      <c r="B332" s="9" t="s">
        <v>318</v>
      </c>
      <c r="C332" s="10" t="s">
        <v>344</v>
      </c>
      <c r="D332" s="11">
        <v>550</v>
      </c>
      <c r="E332" s="11">
        <v>26</v>
      </c>
      <c r="F332" s="11">
        <v>260</v>
      </c>
      <c r="G332" s="11">
        <v>29</v>
      </c>
      <c r="H332" s="11">
        <v>10</v>
      </c>
      <c r="I332" s="11">
        <v>0</v>
      </c>
      <c r="J332" s="11">
        <v>75</v>
      </c>
      <c r="K332" s="11">
        <v>1470</v>
      </c>
      <c r="L332" s="11">
        <v>47</v>
      </c>
      <c r="M332" s="11">
        <v>5</v>
      </c>
      <c r="N332" s="11">
        <v>9</v>
      </c>
      <c r="O332" s="11">
        <v>10</v>
      </c>
      <c r="P332" s="11">
        <v>20</v>
      </c>
      <c r="Q332" s="11">
        <v>40</v>
      </c>
    </row>
    <row r="333" spans="1:17" x14ac:dyDescent="0.15">
      <c r="A333" s="8">
        <v>332</v>
      </c>
      <c r="B333" s="9" t="s">
        <v>318</v>
      </c>
      <c r="C333" s="10" t="s">
        <v>345</v>
      </c>
      <c r="D333" s="11">
        <v>1100</v>
      </c>
      <c r="E333" s="11">
        <v>52</v>
      </c>
      <c r="F333" s="11">
        <v>520</v>
      </c>
      <c r="G333" s="11">
        <v>58</v>
      </c>
      <c r="H333" s="11">
        <v>20</v>
      </c>
      <c r="I333" s="11">
        <v>0</v>
      </c>
      <c r="J333" s="11">
        <v>150</v>
      </c>
      <c r="K333" s="11">
        <v>2940</v>
      </c>
      <c r="L333" s="11">
        <v>94</v>
      </c>
      <c r="M333" s="11">
        <v>10</v>
      </c>
      <c r="N333" s="11">
        <v>18</v>
      </c>
      <c r="O333" s="11">
        <v>20</v>
      </c>
      <c r="P333" s="11">
        <v>40</v>
      </c>
      <c r="Q333" s="11">
        <v>80</v>
      </c>
    </row>
    <row r="334" spans="1:17" x14ac:dyDescent="0.15">
      <c r="A334" s="8">
        <v>333</v>
      </c>
      <c r="B334" s="9" t="s">
        <v>318</v>
      </c>
      <c r="C334" s="10" t="s">
        <v>346</v>
      </c>
      <c r="D334" s="11">
        <v>480</v>
      </c>
      <c r="E334" s="11">
        <v>21</v>
      </c>
      <c r="F334" s="11">
        <v>160</v>
      </c>
      <c r="G334" s="11">
        <v>18</v>
      </c>
      <c r="H334" s="11">
        <v>7</v>
      </c>
      <c r="I334" s="11">
        <v>1</v>
      </c>
      <c r="J334" s="11">
        <v>30</v>
      </c>
      <c r="K334" s="11">
        <v>950</v>
      </c>
      <c r="L334" s="11">
        <v>59</v>
      </c>
      <c r="M334" s="11">
        <v>8</v>
      </c>
      <c r="N334" s="11">
        <v>12</v>
      </c>
      <c r="O334" s="11">
        <v>25</v>
      </c>
      <c r="P334" s="11">
        <v>35</v>
      </c>
      <c r="Q334" s="11">
        <v>35</v>
      </c>
    </row>
    <row r="335" spans="1:17" x14ac:dyDescent="0.15">
      <c r="A335" s="8">
        <v>334</v>
      </c>
      <c r="B335" s="9" t="s">
        <v>318</v>
      </c>
      <c r="C335" s="10" t="s">
        <v>347</v>
      </c>
      <c r="D335" s="11">
        <v>960</v>
      </c>
      <c r="E335" s="11">
        <v>42</v>
      </c>
      <c r="F335" s="11">
        <v>320</v>
      </c>
      <c r="G335" s="11">
        <v>36</v>
      </c>
      <c r="H335" s="11">
        <v>14</v>
      </c>
      <c r="I335" s="11">
        <v>2</v>
      </c>
      <c r="J335" s="11">
        <v>60</v>
      </c>
      <c r="K335" s="11">
        <v>1900</v>
      </c>
      <c r="L335" s="11">
        <v>118</v>
      </c>
      <c r="M335" s="11">
        <v>16</v>
      </c>
      <c r="N335" s="11">
        <v>24</v>
      </c>
      <c r="O335" s="11">
        <v>50</v>
      </c>
      <c r="P335" s="11">
        <v>70</v>
      </c>
      <c r="Q335" s="11">
        <v>70</v>
      </c>
    </row>
    <row r="336" spans="1:17" x14ac:dyDescent="0.15">
      <c r="A336" s="8">
        <v>335</v>
      </c>
      <c r="B336" s="9" t="s">
        <v>318</v>
      </c>
      <c r="C336" s="10" t="s">
        <v>348</v>
      </c>
      <c r="D336" s="11">
        <v>320</v>
      </c>
      <c r="E336" s="11">
        <v>23</v>
      </c>
      <c r="F336" s="11">
        <v>40</v>
      </c>
      <c r="G336" s="11">
        <v>5</v>
      </c>
      <c r="H336" s="11">
        <v>2</v>
      </c>
      <c r="I336" s="11">
        <v>0</v>
      </c>
      <c r="J336" s="11">
        <v>25</v>
      </c>
      <c r="K336" s="11">
        <v>640</v>
      </c>
      <c r="L336" s="11">
        <v>47</v>
      </c>
      <c r="M336" s="11">
        <v>5</v>
      </c>
      <c r="N336" s="11">
        <v>8</v>
      </c>
      <c r="O336" s="11">
        <v>8</v>
      </c>
      <c r="P336" s="11">
        <v>30</v>
      </c>
      <c r="Q336" s="11">
        <v>30</v>
      </c>
    </row>
    <row r="337" spans="1:17" x14ac:dyDescent="0.15">
      <c r="A337" s="8">
        <v>336</v>
      </c>
      <c r="B337" s="9" t="s">
        <v>318</v>
      </c>
      <c r="C337" s="10" t="s">
        <v>349</v>
      </c>
      <c r="D337" s="11">
        <v>640</v>
      </c>
      <c r="E337" s="11">
        <v>46</v>
      </c>
      <c r="F337" s="11">
        <v>80</v>
      </c>
      <c r="G337" s="11">
        <v>10</v>
      </c>
      <c r="H337" s="11">
        <v>4</v>
      </c>
      <c r="I337" s="11">
        <v>0</v>
      </c>
      <c r="J337" s="11">
        <v>50</v>
      </c>
      <c r="K337" s="11">
        <v>1280</v>
      </c>
      <c r="L337" s="11">
        <v>44</v>
      </c>
      <c r="M337" s="11">
        <v>10</v>
      </c>
      <c r="N337" s="11">
        <v>16</v>
      </c>
      <c r="O337" s="11">
        <v>16</v>
      </c>
      <c r="P337" s="11">
        <v>60</v>
      </c>
      <c r="Q337" s="11">
        <v>60</v>
      </c>
    </row>
    <row r="338" spans="1:17" x14ac:dyDescent="0.15">
      <c r="A338" s="8">
        <v>337</v>
      </c>
      <c r="B338" s="9" t="s">
        <v>318</v>
      </c>
      <c r="C338" s="10" t="s">
        <v>350</v>
      </c>
      <c r="D338" s="11">
        <v>200</v>
      </c>
      <c r="E338" s="11">
        <v>14</v>
      </c>
      <c r="F338" s="11">
        <v>25</v>
      </c>
      <c r="G338" s="11">
        <v>3</v>
      </c>
      <c r="H338" s="11">
        <v>1</v>
      </c>
      <c r="I338" s="11">
        <v>0</v>
      </c>
      <c r="J338" s="11">
        <v>25</v>
      </c>
      <c r="K338" s="11">
        <v>390</v>
      </c>
      <c r="L338" s="11">
        <v>30</v>
      </c>
      <c r="M338" s="11">
        <v>4</v>
      </c>
      <c r="N338" s="11">
        <v>5</v>
      </c>
      <c r="O338" s="11">
        <v>6</v>
      </c>
      <c r="P338" s="11">
        <v>15</v>
      </c>
      <c r="Q338" s="11">
        <v>20</v>
      </c>
    </row>
    <row r="339" spans="1:17" x14ac:dyDescent="0.15">
      <c r="A339" s="8">
        <v>338</v>
      </c>
      <c r="B339" s="9" t="s">
        <v>318</v>
      </c>
      <c r="C339" s="10" t="s">
        <v>351</v>
      </c>
      <c r="D339" s="11">
        <v>320</v>
      </c>
      <c r="E339" s="11">
        <v>24</v>
      </c>
      <c r="F339" s="11">
        <v>40</v>
      </c>
      <c r="G339" s="11">
        <v>5</v>
      </c>
      <c r="H339" s="11">
        <v>2</v>
      </c>
      <c r="I339" s="11">
        <v>0</v>
      </c>
      <c r="J339" s="11">
        <v>40</v>
      </c>
      <c r="K339" s="11">
        <v>700</v>
      </c>
      <c r="L339" s="11">
        <v>45</v>
      </c>
      <c r="M339" s="11">
        <v>5</v>
      </c>
      <c r="N339" s="11">
        <v>7</v>
      </c>
      <c r="O339" s="11">
        <v>8</v>
      </c>
      <c r="P339" s="11">
        <v>20</v>
      </c>
      <c r="Q339" s="11">
        <v>30</v>
      </c>
    </row>
    <row r="340" spans="1:17" x14ac:dyDescent="0.15">
      <c r="A340" s="8">
        <v>339</v>
      </c>
      <c r="B340" s="9" t="s">
        <v>318</v>
      </c>
      <c r="C340" s="10" t="s">
        <v>352</v>
      </c>
      <c r="D340" s="11">
        <v>640</v>
      </c>
      <c r="E340" s="11">
        <v>48</v>
      </c>
      <c r="F340" s="11">
        <v>80</v>
      </c>
      <c r="G340" s="11">
        <v>10</v>
      </c>
      <c r="H340" s="11">
        <v>4</v>
      </c>
      <c r="I340" s="11">
        <v>0</v>
      </c>
      <c r="J340" s="11">
        <v>80</v>
      </c>
      <c r="K340" s="11">
        <v>1400</v>
      </c>
      <c r="L340" s="11">
        <v>90</v>
      </c>
      <c r="M340" s="11">
        <v>10</v>
      </c>
      <c r="N340" s="11">
        <v>14</v>
      </c>
      <c r="O340" s="11">
        <v>16</v>
      </c>
      <c r="P340" s="11">
        <v>40</v>
      </c>
      <c r="Q340" s="11">
        <v>60</v>
      </c>
    </row>
    <row r="341" spans="1:17" x14ac:dyDescent="0.15">
      <c r="A341" s="8">
        <v>340</v>
      </c>
      <c r="B341" s="9" t="s">
        <v>318</v>
      </c>
      <c r="C341" s="10" t="s">
        <v>353</v>
      </c>
      <c r="D341" s="11">
        <v>350</v>
      </c>
      <c r="E341" s="11">
        <v>29</v>
      </c>
      <c r="F341" s="11">
        <v>50</v>
      </c>
      <c r="G341" s="11">
        <v>6</v>
      </c>
      <c r="H341" s="11">
        <v>1.5</v>
      </c>
      <c r="I341" s="11">
        <v>0</v>
      </c>
      <c r="J341" s="11">
        <v>50</v>
      </c>
      <c r="K341" s="11">
        <v>540</v>
      </c>
      <c r="L341" s="11">
        <v>44</v>
      </c>
      <c r="M341" s="11">
        <v>5</v>
      </c>
      <c r="N341" s="11">
        <v>7</v>
      </c>
      <c r="O341" s="11">
        <v>8</v>
      </c>
      <c r="P341" s="11">
        <v>20</v>
      </c>
      <c r="Q341" s="11">
        <v>30</v>
      </c>
    </row>
    <row r="342" spans="1:17" x14ac:dyDescent="0.15">
      <c r="A342" s="8">
        <v>341</v>
      </c>
      <c r="B342" s="9" t="s">
        <v>318</v>
      </c>
      <c r="C342" s="10" t="s">
        <v>354</v>
      </c>
      <c r="D342" s="11">
        <v>700</v>
      </c>
      <c r="E342" s="11">
        <v>58</v>
      </c>
      <c r="F342" s="11">
        <v>100</v>
      </c>
      <c r="G342" s="11">
        <v>12</v>
      </c>
      <c r="H342" s="11">
        <v>3</v>
      </c>
      <c r="I342" s="11">
        <v>0</v>
      </c>
      <c r="J342" s="11">
        <v>100</v>
      </c>
      <c r="K342" s="11">
        <v>1080</v>
      </c>
      <c r="L342" s="11">
        <v>88</v>
      </c>
      <c r="M342" s="11">
        <v>10</v>
      </c>
      <c r="N342" s="11">
        <v>14</v>
      </c>
      <c r="O342" s="11">
        <v>16</v>
      </c>
      <c r="P342" s="11">
        <v>40</v>
      </c>
      <c r="Q342" s="11">
        <v>60</v>
      </c>
    </row>
    <row r="343" spans="1:17" x14ac:dyDescent="0.15">
      <c r="A343" s="8">
        <v>342</v>
      </c>
      <c r="B343" s="9" t="s">
        <v>318</v>
      </c>
      <c r="C343" s="10" t="s">
        <v>355</v>
      </c>
      <c r="D343" s="11">
        <v>480</v>
      </c>
      <c r="E343" s="11">
        <v>20</v>
      </c>
      <c r="F343" s="11">
        <v>220</v>
      </c>
      <c r="G343" s="11">
        <v>24</v>
      </c>
      <c r="H343" s="11">
        <v>9</v>
      </c>
      <c r="I343" s="11">
        <v>1</v>
      </c>
      <c r="J343" s="11">
        <v>50</v>
      </c>
      <c r="K343" s="11">
        <v>1520</v>
      </c>
      <c r="L343" s="11">
        <v>46</v>
      </c>
      <c r="M343" s="11">
        <v>5</v>
      </c>
      <c r="N343" s="11">
        <v>8</v>
      </c>
      <c r="O343" s="11">
        <v>8</v>
      </c>
      <c r="P343" s="11">
        <v>20</v>
      </c>
      <c r="Q343" s="11">
        <v>30</v>
      </c>
    </row>
    <row r="344" spans="1:17" x14ac:dyDescent="0.15">
      <c r="A344" s="8">
        <v>343</v>
      </c>
      <c r="B344" s="9" t="s">
        <v>318</v>
      </c>
      <c r="C344" s="10" t="s">
        <v>356</v>
      </c>
      <c r="D344" s="11">
        <v>960</v>
      </c>
      <c r="E344" s="11">
        <v>40</v>
      </c>
      <c r="F344" s="11">
        <v>440</v>
      </c>
      <c r="G344" s="11">
        <v>48</v>
      </c>
      <c r="H344" s="11">
        <v>18</v>
      </c>
      <c r="I344" s="11">
        <v>2</v>
      </c>
      <c r="J344" s="11">
        <v>100</v>
      </c>
      <c r="K344" s="11">
        <v>3040</v>
      </c>
      <c r="L344" s="11">
        <v>92</v>
      </c>
      <c r="M344" s="11">
        <v>10</v>
      </c>
      <c r="N344" s="11">
        <v>16</v>
      </c>
      <c r="O344" s="11">
        <v>16</v>
      </c>
      <c r="P344" s="11">
        <v>40</v>
      </c>
      <c r="Q344" s="11">
        <v>60</v>
      </c>
    </row>
    <row r="345" spans="1:17" x14ac:dyDescent="0.15">
      <c r="A345" s="8">
        <v>344</v>
      </c>
      <c r="B345" s="9" t="s">
        <v>318</v>
      </c>
      <c r="C345" s="10" t="s">
        <v>357</v>
      </c>
      <c r="D345" s="11">
        <v>380</v>
      </c>
      <c r="E345" s="11">
        <v>26</v>
      </c>
      <c r="F345" s="11">
        <v>90</v>
      </c>
      <c r="G345" s="11">
        <v>10</v>
      </c>
      <c r="H345" s="11">
        <v>5</v>
      </c>
      <c r="I345" s="11">
        <v>0</v>
      </c>
      <c r="J345" s="11">
        <v>50</v>
      </c>
      <c r="K345" s="11">
        <v>1060</v>
      </c>
      <c r="L345" s="11">
        <v>48</v>
      </c>
      <c r="M345" s="11">
        <v>5</v>
      </c>
      <c r="N345" s="11">
        <v>8</v>
      </c>
      <c r="O345" s="11">
        <v>10</v>
      </c>
      <c r="P345" s="11">
        <v>20</v>
      </c>
      <c r="Q345" s="11">
        <v>40</v>
      </c>
    </row>
    <row r="346" spans="1:17" x14ac:dyDescent="0.15">
      <c r="A346" s="8">
        <v>345</v>
      </c>
      <c r="B346" s="9" t="s">
        <v>318</v>
      </c>
      <c r="C346" s="10" t="s">
        <v>358</v>
      </c>
      <c r="D346" s="11">
        <v>760</v>
      </c>
      <c r="E346" s="11">
        <v>52</v>
      </c>
      <c r="F346" s="11">
        <v>180</v>
      </c>
      <c r="G346" s="11">
        <v>20</v>
      </c>
      <c r="H346" s="11">
        <v>10</v>
      </c>
      <c r="I346" s="11">
        <v>0</v>
      </c>
      <c r="J346" s="11">
        <v>100</v>
      </c>
      <c r="K346" s="11">
        <v>2120</v>
      </c>
      <c r="L346" s="11">
        <v>96</v>
      </c>
      <c r="M346" s="11">
        <v>10</v>
      </c>
      <c r="N346" s="11">
        <v>16</v>
      </c>
      <c r="O346" s="11">
        <v>20</v>
      </c>
      <c r="P346" s="11">
        <v>40</v>
      </c>
      <c r="Q346" s="11">
        <v>80</v>
      </c>
    </row>
    <row r="347" spans="1:17" x14ac:dyDescent="0.15">
      <c r="A347" s="8">
        <v>346</v>
      </c>
      <c r="B347" s="9" t="s">
        <v>318</v>
      </c>
      <c r="C347" s="10" t="s">
        <v>359</v>
      </c>
      <c r="D347" s="11">
        <v>310</v>
      </c>
      <c r="E347" s="11">
        <v>23</v>
      </c>
      <c r="F347" s="11">
        <v>40</v>
      </c>
      <c r="G347" s="11">
        <v>5</v>
      </c>
      <c r="H347" s="11">
        <v>2</v>
      </c>
      <c r="I347" s="11">
        <v>0</v>
      </c>
      <c r="J347" s="11">
        <v>40</v>
      </c>
      <c r="K347" s="11">
        <v>880</v>
      </c>
      <c r="L347" s="11">
        <v>46</v>
      </c>
      <c r="M347" s="11">
        <v>5</v>
      </c>
      <c r="N347" s="11">
        <v>7</v>
      </c>
      <c r="O347" s="11">
        <v>8</v>
      </c>
      <c r="P347" s="11">
        <v>20</v>
      </c>
      <c r="Q347" s="11">
        <v>30</v>
      </c>
    </row>
    <row r="348" spans="1:17" x14ac:dyDescent="0.15">
      <c r="A348" s="8">
        <v>347</v>
      </c>
      <c r="B348" s="9" t="s">
        <v>318</v>
      </c>
      <c r="C348" s="10" t="s">
        <v>360</v>
      </c>
      <c r="D348" s="11">
        <v>620</v>
      </c>
      <c r="E348" s="11">
        <v>46</v>
      </c>
      <c r="F348" s="11">
        <v>80</v>
      </c>
      <c r="G348" s="11">
        <v>10</v>
      </c>
      <c r="H348" s="11">
        <v>4</v>
      </c>
      <c r="I348" s="11">
        <v>0</v>
      </c>
      <c r="J348" s="11">
        <v>80</v>
      </c>
      <c r="K348" s="11">
        <v>1760</v>
      </c>
      <c r="L348" s="11">
        <v>92</v>
      </c>
      <c r="M348" s="11">
        <v>10</v>
      </c>
      <c r="N348" s="11">
        <v>14</v>
      </c>
      <c r="O348" s="11">
        <v>16</v>
      </c>
      <c r="P348" s="11">
        <v>40</v>
      </c>
      <c r="Q348" s="11">
        <v>60</v>
      </c>
    </row>
    <row r="349" spans="1:17" x14ac:dyDescent="0.15">
      <c r="A349" s="8">
        <v>348</v>
      </c>
      <c r="B349" s="9" t="s">
        <v>318</v>
      </c>
      <c r="C349" s="10" t="s">
        <v>361</v>
      </c>
      <c r="D349" s="11">
        <v>370</v>
      </c>
      <c r="E349" s="11">
        <v>23</v>
      </c>
      <c r="F349" s="11">
        <v>100</v>
      </c>
      <c r="G349" s="11">
        <v>11</v>
      </c>
      <c r="H349" s="11">
        <v>5</v>
      </c>
      <c r="I349" s="11">
        <v>0</v>
      </c>
      <c r="J349" s="11">
        <v>45</v>
      </c>
      <c r="K349" s="11">
        <v>1210</v>
      </c>
      <c r="L349" s="11">
        <v>47</v>
      </c>
      <c r="M349" s="11">
        <v>5</v>
      </c>
      <c r="N349" s="11">
        <v>8</v>
      </c>
      <c r="O349" s="11">
        <v>10</v>
      </c>
      <c r="P349" s="11">
        <v>20</v>
      </c>
      <c r="Q349" s="11">
        <v>40</v>
      </c>
    </row>
    <row r="350" spans="1:17" x14ac:dyDescent="0.15">
      <c r="A350" s="8">
        <v>349</v>
      </c>
      <c r="B350" s="9" t="s">
        <v>318</v>
      </c>
      <c r="C350" s="10" t="s">
        <v>362</v>
      </c>
      <c r="D350" s="11">
        <v>740</v>
      </c>
      <c r="E350" s="11">
        <v>46</v>
      </c>
      <c r="F350" s="11">
        <v>200</v>
      </c>
      <c r="G350" s="11">
        <v>22</v>
      </c>
      <c r="H350" s="11">
        <v>10</v>
      </c>
      <c r="I350" s="11">
        <v>0</v>
      </c>
      <c r="J350" s="11">
        <v>90</v>
      </c>
      <c r="K350" s="11">
        <v>1420</v>
      </c>
      <c r="L350" s="11">
        <v>94</v>
      </c>
      <c r="M350" s="11">
        <v>10</v>
      </c>
      <c r="N350" s="11">
        <v>16</v>
      </c>
      <c r="O350" s="11">
        <v>20</v>
      </c>
      <c r="P350" s="11">
        <v>40</v>
      </c>
      <c r="Q350" s="11">
        <v>80</v>
      </c>
    </row>
    <row r="351" spans="1:17" x14ac:dyDescent="0.15">
      <c r="A351" s="8">
        <v>350</v>
      </c>
      <c r="B351" s="9" t="s">
        <v>318</v>
      </c>
      <c r="C351" s="10" t="s">
        <v>363</v>
      </c>
      <c r="D351" s="11">
        <v>420</v>
      </c>
      <c r="E351" s="11">
        <v>13</v>
      </c>
      <c r="F351" s="11">
        <v>170</v>
      </c>
      <c r="G351" s="11">
        <v>19</v>
      </c>
      <c r="H351" s="11">
        <v>3</v>
      </c>
      <c r="I351" s="11">
        <v>0</v>
      </c>
      <c r="J351" s="11">
        <v>20</v>
      </c>
      <c r="K351" s="11">
        <v>690</v>
      </c>
      <c r="L351" s="11">
        <v>51</v>
      </c>
      <c r="M351" s="11">
        <v>5</v>
      </c>
      <c r="N351" s="11">
        <v>8</v>
      </c>
      <c r="O351" s="11">
        <v>10</v>
      </c>
      <c r="P351" s="11">
        <v>20</v>
      </c>
      <c r="Q351" s="11">
        <v>35</v>
      </c>
    </row>
    <row r="352" spans="1:17" x14ac:dyDescent="0.15">
      <c r="A352" s="8">
        <v>351</v>
      </c>
      <c r="B352" s="9" t="s">
        <v>318</v>
      </c>
      <c r="C352" s="10" t="s">
        <v>364</v>
      </c>
      <c r="D352" s="11">
        <v>840</v>
      </c>
      <c r="E352" s="11">
        <v>26</v>
      </c>
      <c r="F352" s="11">
        <v>340</v>
      </c>
      <c r="G352" s="11">
        <v>38</v>
      </c>
      <c r="H352" s="11">
        <v>6</v>
      </c>
      <c r="I352" s="11">
        <v>0</v>
      </c>
      <c r="J352" s="11">
        <v>40</v>
      </c>
      <c r="K352" s="11">
        <v>1380</v>
      </c>
      <c r="L352" s="11">
        <v>102</v>
      </c>
      <c r="M352" s="11">
        <v>10</v>
      </c>
      <c r="N352" s="11">
        <v>16</v>
      </c>
      <c r="O352" s="11">
        <v>20</v>
      </c>
      <c r="P352" s="11">
        <v>40</v>
      </c>
      <c r="Q352" s="11">
        <v>70</v>
      </c>
    </row>
    <row r="353" spans="1:17" x14ac:dyDescent="0.15">
      <c r="A353" s="8">
        <v>352</v>
      </c>
      <c r="B353" s="9" t="s">
        <v>318</v>
      </c>
      <c r="C353" s="10" t="s">
        <v>365</v>
      </c>
      <c r="D353" s="11">
        <v>380</v>
      </c>
      <c r="E353" s="11">
        <v>26</v>
      </c>
      <c r="F353" s="11">
        <v>40</v>
      </c>
      <c r="G353" s="11">
        <v>5</v>
      </c>
      <c r="H353" s="11">
        <v>1</v>
      </c>
      <c r="I353" s="11">
        <v>0</v>
      </c>
      <c r="J353" s="11">
        <v>50</v>
      </c>
      <c r="K353" s="11">
        <v>900</v>
      </c>
      <c r="L353" s="11">
        <v>59</v>
      </c>
      <c r="M353" s="11">
        <v>5</v>
      </c>
      <c r="N353" s="11">
        <v>18</v>
      </c>
      <c r="O353" s="11">
        <v>8</v>
      </c>
      <c r="P353" s="11">
        <v>30</v>
      </c>
      <c r="Q353" s="11">
        <v>35</v>
      </c>
    </row>
    <row r="354" spans="1:17" x14ac:dyDescent="0.15">
      <c r="A354" s="8">
        <v>353</v>
      </c>
      <c r="B354" s="9" t="s">
        <v>318</v>
      </c>
      <c r="C354" s="10" t="s">
        <v>366</v>
      </c>
      <c r="D354" s="11">
        <v>760</v>
      </c>
      <c r="E354" s="11">
        <v>52</v>
      </c>
      <c r="F354" s="11">
        <v>80</v>
      </c>
      <c r="G354" s="11">
        <v>10</v>
      </c>
      <c r="H354" s="11">
        <v>2</v>
      </c>
      <c r="I354" s="11">
        <v>0</v>
      </c>
      <c r="J354" s="11">
        <v>100</v>
      </c>
      <c r="K354" s="11">
        <v>1800</v>
      </c>
      <c r="L354" s="11">
        <v>118</v>
      </c>
      <c r="M354" s="11">
        <v>10</v>
      </c>
      <c r="N354" s="11">
        <v>36</v>
      </c>
      <c r="O354" s="11">
        <v>16</v>
      </c>
      <c r="P354" s="11">
        <v>60</v>
      </c>
      <c r="Q354" s="11">
        <v>70</v>
      </c>
    </row>
    <row r="355" spans="1:17" x14ac:dyDescent="0.15">
      <c r="A355" s="8">
        <v>354</v>
      </c>
      <c r="B355" s="9" t="s">
        <v>318</v>
      </c>
      <c r="C355" s="10" t="s">
        <v>367</v>
      </c>
      <c r="D355" s="11">
        <v>470</v>
      </c>
      <c r="E355" s="11">
        <v>20</v>
      </c>
      <c r="F355" s="11">
        <v>210</v>
      </c>
      <c r="G355" s="11">
        <v>24</v>
      </c>
      <c r="H355" s="11">
        <v>4</v>
      </c>
      <c r="I355" s="11">
        <v>0</v>
      </c>
      <c r="J355" s="11">
        <v>30</v>
      </c>
      <c r="K355" s="11">
        <v>620</v>
      </c>
      <c r="L355" s="11">
        <v>44</v>
      </c>
      <c r="M355" s="11">
        <v>5</v>
      </c>
      <c r="N355" s="11">
        <v>6</v>
      </c>
      <c r="O355" s="11">
        <v>8</v>
      </c>
      <c r="P355" s="11">
        <v>20</v>
      </c>
      <c r="Q355" s="11">
        <v>30</v>
      </c>
    </row>
    <row r="356" spans="1:17" x14ac:dyDescent="0.15">
      <c r="A356" s="8">
        <v>355</v>
      </c>
      <c r="B356" s="9" t="s">
        <v>318</v>
      </c>
      <c r="C356" s="10" t="s">
        <v>368</v>
      </c>
      <c r="D356" s="11">
        <v>940</v>
      </c>
      <c r="E356" s="11">
        <v>40</v>
      </c>
      <c r="F356" s="11">
        <v>420</v>
      </c>
      <c r="G356" s="11">
        <v>48</v>
      </c>
      <c r="H356" s="11">
        <v>8</v>
      </c>
      <c r="I356" s="11">
        <v>0</v>
      </c>
      <c r="J356" s="11">
        <v>60</v>
      </c>
      <c r="K356" s="11">
        <v>1240</v>
      </c>
      <c r="L356" s="11">
        <v>88</v>
      </c>
      <c r="M356" s="11">
        <v>10</v>
      </c>
      <c r="N356" s="11">
        <v>12</v>
      </c>
      <c r="O356" s="11">
        <v>16</v>
      </c>
      <c r="P356" s="11">
        <v>40</v>
      </c>
      <c r="Q356" s="11">
        <v>60</v>
      </c>
    </row>
    <row r="357" spans="1:17" x14ac:dyDescent="0.15">
      <c r="A357" s="8">
        <v>356</v>
      </c>
      <c r="B357" s="9" t="s">
        <v>318</v>
      </c>
      <c r="C357" s="10" t="s">
        <v>369</v>
      </c>
      <c r="D357" s="11">
        <v>390</v>
      </c>
      <c r="E357" s="11">
        <v>22</v>
      </c>
      <c r="F357" s="11">
        <v>110</v>
      </c>
      <c r="G357" s="11">
        <v>13</v>
      </c>
      <c r="H357" s="11">
        <v>3.5</v>
      </c>
      <c r="I357" s="11">
        <v>0</v>
      </c>
      <c r="J357" s="11">
        <v>30</v>
      </c>
      <c r="K357" s="11">
        <v>860</v>
      </c>
      <c r="L357" s="11">
        <v>49</v>
      </c>
      <c r="M357" s="11">
        <v>8</v>
      </c>
      <c r="N357" s="11">
        <v>7</v>
      </c>
      <c r="O357" s="11">
        <v>10</v>
      </c>
      <c r="P357" s="11">
        <v>200</v>
      </c>
      <c r="Q357" s="11">
        <v>30</v>
      </c>
    </row>
    <row r="358" spans="1:17" x14ac:dyDescent="0.15">
      <c r="A358" s="8">
        <v>357</v>
      </c>
      <c r="B358" s="9" t="s">
        <v>318</v>
      </c>
      <c r="C358" s="10" t="s">
        <v>370</v>
      </c>
      <c r="D358" s="11">
        <v>780</v>
      </c>
      <c r="E358" s="11">
        <v>44</v>
      </c>
      <c r="F358" s="11">
        <v>220</v>
      </c>
      <c r="G358" s="11">
        <v>26</v>
      </c>
      <c r="H358" s="11">
        <v>7</v>
      </c>
      <c r="I358" s="11">
        <v>0</v>
      </c>
      <c r="J358" s="11">
        <v>60</v>
      </c>
      <c r="K358" s="11">
        <v>1720</v>
      </c>
      <c r="L358" s="11">
        <v>98</v>
      </c>
      <c r="M358" s="11">
        <v>16</v>
      </c>
      <c r="N358" s="11">
        <v>14</v>
      </c>
      <c r="O358" s="11">
        <v>20</v>
      </c>
      <c r="P358" s="11">
        <v>400</v>
      </c>
      <c r="Q358" s="11">
        <v>60</v>
      </c>
    </row>
    <row r="359" spans="1:17" x14ac:dyDescent="0.15">
      <c r="A359" s="8">
        <v>358</v>
      </c>
      <c r="B359" s="9" t="s">
        <v>318</v>
      </c>
      <c r="C359" s="10" t="s">
        <v>371</v>
      </c>
      <c r="D359" s="11">
        <v>180</v>
      </c>
      <c r="E359" s="11">
        <v>10</v>
      </c>
      <c r="F359" s="11">
        <v>20</v>
      </c>
      <c r="G359" s="11">
        <v>2</v>
      </c>
      <c r="H359" s="11">
        <v>0.5</v>
      </c>
      <c r="I359" s="11">
        <v>0</v>
      </c>
      <c r="J359" s="11">
        <v>10</v>
      </c>
      <c r="K359" s="11">
        <v>380</v>
      </c>
      <c r="L359" s="11">
        <v>30</v>
      </c>
      <c r="M359" s="11">
        <v>3</v>
      </c>
      <c r="N359" s="11">
        <v>5</v>
      </c>
      <c r="O359" s="11">
        <v>6</v>
      </c>
      <c r="P359" s="11">
        <v>15</v>
      </c>
      <c r="Q359" s="11">
        <v>20</v>
      </c>
    </row>
    <row r="360" spans="1:17" x14ac:dyDescent="0.15">
      <c r="A360" s="8">
        <v>359</v>
      </c>
      <c r="B360" s="9" t="s">
        <v>318</v>
      </c>
      <c r="C360" s="10" t="s">
        <v>372</v>
      </c>
      <c r="D360" s="11">
        <v>280</v>
      </c>
      <c r="E360" s="11">
        <v>18</v>
      </c>
      <c r="F360" s="11">
        <v>30</v>
      </c>
      <c r="G360" s="11">
        <v>4</v>
      </c>
      <c r="H360" s="11">
        <v>1</v>
      </c>
      <c r="I360" s="11">
        <v>0</v>
      </c>
      <c r="J360" s="11">
        <v>20</v>
      </c>
      <c r="K360" s="11">
        <v>810</v>
      </c>
      <c r="L360" s="11">
        <v>46</v>
      </c>
      <c r="M360" s="11">
        <v>5</v>
      </c>
      <c r="N360" s="11">
        <v>7</v>
      </c>
      <c r="O360" s="11">
        <v>8</v>
      </c>
      <c r="P360" s="11">
        <v>20</v>
      </c>
      <c r="Q360" s="11">
        <v>30</v>
      </c>
    </row>
    <row r="361" spans="1:17" x14ac:dyDescent="0.15">
      <c r="A361" s="8">
        <v>360</v>
      </c>
      <c r="B361" s="9" t="s">
        <v>318</v>
      </c>
      <c r="C361" s="10" t="s">
        <v>373</v>
      </c>
      <c r="D361" s="11">
        <v>560</v>
      </c>
      <c r="E361" s="11">
        <v>36</v>
      </c>
      <c r="F361" s="11">
        <v>60</v>
      </c>
      <c r="G361" s="11">
        <v>8</v>
      </c>
      <c r="H361" s="11">
        <v>2</v>
      </c>
      <c r="I361" s="11">
        <v>0</v>
      </c>
      <c r="J361" s="11">
        <v>40</v>
      </c>
      <c r="K361" s="11">
        <v>1620</v>
      </c>
      <c r="L361" s="11">
        <v>92</v>
      </c>
      <c r="M361" s="11">
        <v>10</v>
      </c>
      <c r="N361" s="11">
        <v>14</v>
      </c>
      <c r="O361" s="11">
        <v>16</v>
      </c>
      <c r="P361" s="11">
        <v>40</v>
      </c>
      <c r="Q361" s="11">
        <v>60</v>
      </c>
    </row>
    <row r="362" spans="1:17" x14ac:dyDescent="0.15">
      <c r="A362" s="8">
        <v>361</v>
      </c>
      <c r="B362" s="9" t="s">
        <v>318</v>
      </c>
      <c r="C362" s="10" t="s">
        <v>374</v>
      </c>
      <c r="D362" s="11">
        <v>280</v>
      </c>
      <c r="E362" s="11">
        <v>18</v>
      </c>
      <c r="F362" s="11">
        <v>35</v>
      </c>
      <c r="G362" s="11">
        <v>4</v>
      </c>
      <c r="H362" s="11">
        <v>1</v>
      </c>
      <c r="I362" s="11">
        <v>0</v>
      </c>
      <c r="J362" s="11">
        <v>20</v>
      </c>
      <c r="K362" s="11">
        <v>820</v>
      </c>
      <c r="L362" s="11">
        <v>46</v>
      </c>
      <c r="M362" s="11">
        <v>5</v>
      </c>
      <c r="N362" s="11">
        <v>8</v>
      </c>
      <c r="O362" s="11">
        <v>8</v>
      </c>
      <c r="P362" s="11">
        <v>20</v>
      </c>
      <c r="Q362" s="11">
        <v>30</v>
      </c>
    </row>
    <row r="363" spans="1:17" x14ac:dyDescent="0.15">
      <c r="A363" s="8">
        <v>362</v>
      </c>
      <c r="B363" s="9" t="s">
        <v>318</v>
      </c>
      <c r="C363" s="10" t="s">
        <v>375</v>
      </c>
      <c r="D363" s="11">
        <v>560</v>
      </c>
      <c r="E363" s="11">
        <v>36</v>
      </c>
      <c r="F363" s="11">
        <v>70</v>
      </c>
      <c r="G363" s="11">
        <v>8</v>
      </c>
      <c r="H363" s="11">
        <v>2</v>
      </c>
      <c r="I363" s="11">
        <v>0</v>
      </c>
      <c r="J363" s="11">
        <v>40</v>
      </c>
      <c r="K363" s="11">
        <v>1640</v>
      </c>
      <c r="L363" s="11">
        <v>92</v>
      </c>
      <c r="M363" s="11">
        <v>10</v>
      </c>
      <c r="N363" s="11">
        <v>16</v>
      </c>
      <c r="O363" s="11">
        <v>16</v>
      </c>
      <c r="P363" s="11">
        <v>40</v>
      </c>
      <c r="Q363" s="11">
        <v>60</v>
      </c>
    </row>
    <row r="364" spans="1:17" x14ac:dyDescent="0.15">
      <c r="A364" s="8">
        <v>363</v>
      </c>
      <c r="B364" s="9" t="s">
        <v>318</v>
      </c>
      <c r="C364" s="10" t="s">
        <v>376</v>
      </c>
      <c r="D364" s="11">
        <v>490</v>
      </c>
      <c r="E364" s="11">
        <v>24</v>
      </c>
      <c r="F364" s="11">
        <v>210</v>
      </c>
      <c r="G364" s="11">
        <v>24</v>
      </c>
      <c r="H364" s="11">
        <v>9</v>
      </c>
      <c r="I364" s="11">
        <v>1</v>
      </c>
      <c r="J364" s="11">
        <v>50</v>
      </c>
      <c r="K364" s="11">
        <v>1480</v>
      </c>
      <c r="L364" s="11">
        <v>47</v>
      </c>
      <c r="M364" s="11">
        <v>5</v>
      </c>
      <c r="N364" s="11">
        <v>8</v>
      </c>
      <c r="O364" s="11">
        <v>10</v>
      </c>
      <c r="P364" s="11">
        <v>20</v>
      </c>
      <c r="Q364" s="11">
        <v>45</v>
      </c>
    </row>
    <row r="365" spans="1:17" x14ac:dyDescent="0.15">
      <c r="A365" s="8">
        <v>364</v>
      </c>
      <c r="B365" s="9" t="s">
        <v>318</v>
      </c>
      <c r="C365" s="10" t="s">
        <v>377</v>
      </c>
      <c r="D365" s="11">
        <v>980</v>
      </c>
      <c r="E365" s="11">
        <v>48</v>
      </c>
      <c r="F365" s="11">
        <v>420</v>
      </c>
      <c r="G365" s="11">
        <v>48</v>
      </c>
      <c r="H365" s="11">
        <v>18</v>
      </c>
      <c r="I365" s="11">
        <v>2</v>
      </c>
      <c r="J365" s="11">
        <v>100</v>
      </c>
      <c r="K365" s="11">
        <v>2960</v>
      </c>
      <c r="L365" s="11">
        <v>94</v>
      </c>
      <c r="M365" s="11">
        <v>10</v>
      </c>
      <c r="N365" s="11">
        <v>16</v>
      </c>
      <c r="O365" s="11">
        <v>20</v>
      </c>
      <c r="P365" s="11">
        <v>40</v>
      </c>
      <c r="Q365" s="11">
        <v>90</v>
      </c>
    </row>
    <row r="366" spans="1:17" x14ac:dyDescent="0.15">
      <c r="A366" s="8">
        <v>365</v>
      </c>
      <c r="B366" s="9" t="s">
        <v>318</v>
      </c>
      <c r="C366" s="10" t="s">
        <v>378</v>
      </c>
      <c r="D366" s="11">
        <v>150</v>
      </c>
      <c r="E366" s="11">
        <v>6</v>
      </c>
      <c r="F366" s="11">
        <v>15</v>
      </c>
      <c r="G366" s="11">
        <v>2</v>
      </c>
      <c r="H366" s="11">
        <v>0</v>
      </c>
      <c r="I366" s="11">
        <v>0</v>
      </c>
      <c r="J366" s="11">
        <v>0</v>
      </c>
      <c r="K366" s="11">
        <v>190</v>
      </c>
      <c r="L366" s="11">
        <v>29</v>
      </c>
      <c r="M366" s="11">
        <v>3</v>
      </c>
      <c r="N366" s="11">
        <v>4</v>
      </c>
      <c r="O366" s="11">
        <v>6</v>
      </c>
      <c r="P366" s="11">
        <v>15</v>
      </c>
      <c r="Q366" s="11">
        <v>20</v>
      </c>
    </row>
    <row r="367" spans="1:17" x14ac:dyDescent="0.15">
      <c r="A367" s="8">
        <v>366</v>
      </c>
      <c r="B367" s="9" t="s">
        <v>318</v>
      </c>
      <c r="C367" s="10" t="s">
        <v>379</v>
      </c>
      <c r="D367" s="11">
        <v>230</v>
      </c>
      <c r="E367" s="11">
        <v>8</v>
      </c>
      <c r="F367" s="11">
        <v>20</v>
      </c>
      <c r="G367" s="11">
        <v>3</v>
      </c>
      <c r="H367" s="11">
        <v>1</v>
      </c>
      <c r="I367" s="11">
        <v>0</v>
      </c>
      <c r="J367" s="11">
        <v>0</v>
      </c>
      <c r="K367" s="11">
        <v>310</v>
      </c>
      <c r="L367" s="11">
        <v>44</v>
      </c>
      <c r="M367" s="11">
        <v>5</v>
      </c>
      <c r="N367" s="11">
        <v>6</v>
      </c>
      <c r="O367" s="11">
        <v>8</v>
      </c>
      <c r="P367" s="11">
        <v>20</v>
      </c>
      <c r="Q367" s="11">
        <v>30</v>
      </c>
    </row>
    <row r="368" spans="1:17" x14ac:dyDescent="0.15">
      <c r="A368" s="8">
        <v>367</v>
      </c>
      <c r="B368" s="9" t="s">
        <v>318</v>
      </c>
      <c r="C368" s="10" t="s">
        <v>380</v>
      </c>
      <c r="D368" s="11">
        <v>460</v>
      </c>
      <c r="E368" s="11">
        <v>16</v>
      </c>
      <c r="F368" s="11">
        <v>40</v>
      </c>
      <c r="G368" s="11">
        <v>6</v>
      </c>
      <c r="H368" s="11">
        <v>2</v>
      </c>
      <c r="I368" s="11">
        <v>0</v>
      </c>
      <c r="J368" s="11">
        <v>0</v>
      </c>
      <c r="K368" s="11">
        <v>620</v>
      </c>
      <c r="L368" s="11">
        <v>88</v>
      </c>
      <c r="M368" s="11">
        <v>10</v>
      </c>
      <c r="N368" s="11">
        <v>12</v>
      </c>
      <c r="O368" s="11">
        <v>16</v>
      </c>
      <c r="P368" s="11">
        <v>40</v>
      </c>
      <c r="Q368" s="11">
        <v>60</v>
      </c>
    </row>
    <row r="369" spans="1:17" x14ac:dyDescent="0.15">
      <c r="A369" s="8">
        <v>368</v>
      </c>
      <c r="B369" s="9" t="s">
        <v>318</v>
      </c>
      <c r="C369" s="10" t="s">
        <v>381</v>
      </c>
      <c r="D369" s="11">
        <v>390</v>
      </c>
      <c r="E369" s="11">
        <v>23</v>
      </c>
      <c r="F369" s="11">
        <v>70</v>
      </c>
      <c r="G369" s="11">
        <v>7</v>
      </c>
      <c r="H369" s="11">
        <v>1</v>
      </c>
      <c r="I369" s="11">
        <v>0</v>
      </c>
      <c r="J369" s="11">
        <v>10</v>
      </c>
      <c r="K369" s="11">
        <v>800</v>
      </c>
      <c r="L369" s="11">
        <v>56</v>
      </c>
      <c r="M369" s="11">
        <v>8</v>
      </c>
      <c r="N369" s="11">
        <v>8</v>
      </c>
      <c r="O369" s="11">
        <v>15</v>
      </c>
      <c r="P369" s="11">
        <v>20</v>
      </c>
      <c r="Q369" s="11">
        <v>35</v>
      </c>
    </row>
    <row r="370" spans="1:17" x14ac:dyDescent="0.15">
      <c r="A370" s="8">
        <v>369</v>
      </c>
      <c r="B370" s="9" t="s">
        <v>318</v>
      </c>
      <c r="C370" s="10" t="s">
        <v>382</v>
      </c>
      <c r="D370" s="11">
        <v>780</v>
      </c>
      <c r="E370" s="11">
        <v>46</v>
      </c>
      <c r="F370" s="11">
        <v>140</v>
      </c>
      <c r="G370" s="11">
        <v>14</v>
      </c>
      <c r="H370" s="11">
        <v>2</v>
      </c>
      <c r="I370" s="11">
        <v>0</v>
      </c>
      <c r="J370" s="11">
        <v>20</v>
      </c>
      <c r="K370" s="11">
        <v>1600</v>
      </c>
      <c r="L370" s="11">
        <v>112</v>
      </c>
      <c r="M370" s="11">
        <v>16</v>
      </c>
      <c r="N370" s="11">
        <v>16</v>
      </c>
      <c r="O370" s="11">
        <v>30</v>
      </c>
      <c r="P370" s="11">
        <v>20</v>
      </c>
      <c r="Q370" s="11">
        <v>70</v>
      </c>
    </row>
    <row r="371" spans="1:17" x14ac:dyDescent="0.15">
      <c r="A371" s="8">
        <v>370</v>
      </c>
      <c r="B371" s="9" t="s">
        <v>318</v>
      </c>
      <c r="C371" s="10" t="s">
        <v>383</v>
      </c>
      <c r="D371" s="11">
        <v>300</v>
      </c>
      <c r="E371" s="11">
        <v>25</v>
      </c>
      <c r="F371" s="11">
        <v>80</v>
      </c>
      <c r="G371" s="11">
        <v>9</v>
      </c>
      <c r="H371" s="11">
        <v>3</v>
      </c>
      <c r="I371" s="11">
        <v>0</v>
      </c>
      <c r="J371" s="11">
        <v>60</v>
      </c>
      <c r="K371" s="11">
        <v>1120</v>
      </c>
      <c r="L371" s="11">
        <v>26</v>
      </c>
      <c r="M371" s="11">
        <v>3</v>
      </c>
      <c r="N371" s="11">
        <v>22</v>
      </c>
      <c r="O371" s="11">
        <v>40</v>
      </c>
      <c r="P371" s="11">
        <v>40</v>
      </c>
      <c r="Q371" s="11">
        <v>15</v>
      </c>
    </row>
    <row r="372" spans="1:17" x14ac:dyDescent="0.15">
      <c r="A372" s="8">
        <v>371</v>
      </c>
      <c r="B372" s="9" t="s">
        <v>318</v>
      </c>
      <c r="C372" s="10" t="s">
        <v>384</v>
      </c>
      <c r="D372" s="11">
        <v>150</v>
      </c>
      <c r="E372" s="11">
        <v>10</v>
      </c>
      <c r="F372" s="11">
        <v>70</v>
      </c>
      <c r="G372" s="11">
        <v>8</v>
      </c>
      <c r="H372" s="11">
        <v>4</v>
      </c>
      <c r="I372" s="11">
        <v>0</v>
      </c>
      <c r="J372" s="11">
        <v>20</v>
      </c>
      <c r="K372" s="11">
        <v>420</v>
      </c>
      <c r="L372" s="11">
        <v>10</v>
      </c>
      <c r="M372" s="11">
        <v>4</v>
      </c>
      <c r="N372" s="11">
        <v>5</v>
      </c>
      <c r="O372" s="11">
        <v>50</v>
      </c>
      <c r="P372" s="11">
        <v>50</v>
      </c>
      <c r="Q372" s="11">
        <v>6</v>
      </c>
    </row>
    <row r="373" spans="1:17" x14ac:dyDescent="0.15">
      <c r="A373" s="8">
        <v>372</v>
      </c>
      <c r="B373" s="9" t="s">
        <v>318</v>
      </c>
      <c r="C373" s="10" t="s">
        <v>385</v>
      </c>
      <c r="D373" s="11">
        <v>400</v>
      </c>
      <c r="E373" s="11">
        <v>23</v>
      </c>
      <c r="F373" s="11">
        <v>300</v>
      </c>
      <c r="G373" s="11">
        <v>29</v>
      </c>
      <c r="H373" s="11">
        <v>11</v>
      </c>
      <c r="I373" s="11">
        <v>0</v>
      </c>
      <c r="J373" s="11">
        <v>85</v>
      </c>
      <c r="K373" s="11">
        <v>1250</v>
      </c>
      <c r="L373" s="11">
        <v>12</v>
      </c>
      <c r="M373" s="11">
        <v>4</v>
      </c>
      <c r="N373" s="11">
        <v>4</v>
      </c>
      <c r="O373" s="11">
        <v>25</v>
      </c>
      <c r="P373" s="11">
        <v>70</v>
      </c>
      <c r="Q373" s="11">
        <v>10</v>
      </c>
    </row>
    <row r="374" spans="1:17" x14ac:dyDescent="0.15">
      <c r="A374" s="8">
        <v>373</v>
      </c>
      <c r="B374" s="9" t="s">
        <v>318</v>
      </c>
      <c r="C374" s="10" t="s">
        <v>386</v>
      </c>
      <c r="D374" s="11">
        <v>330</v>
      </c>
      <c r="E374" s="11">
        <v>32</v>
      </c>
      <c r="F374" s="11">
        <v>140</v>
      </c>
      <c r="G374" s="11">
        <v>16</v>
      </c>
      <c r="H374" s="11">
        <v>8</v>
      </c>
      <c r="I374" s="11">
        <v>1</v>
      </c>
      <c r="J374" s="11">
        <v>85</v>
      </c>
      <c r="K374" s="11">
        <v>1080</v>
      </c>
      <c r="L374" s="11">
        <v>17</v>
      </c>
      <c r="M374" s="11">
        <v>5</v>
      </c>
      <c r="N374" s="11">
        <v>6</v>
      </c>
      <c r="O374" s="11">
        <v>60</v>
      </c>
      <c r="P374" s="11">
        <v>50</v>
      </c>
      <c r="Q374" s="11">
        <v>25</v>
      </c>
    </row>
    <row r="375" spans="1:17" x14ac:dyDescent="0.15">
      <c r="A375" s="8">
        <v>374</v>
      </c>
      <c r="B375" s="9" t="s">
        <v>318</v>
      </c>
      <c r="C375" s="10" t="s">
        <v>387</v>
      </c>
      <c r="D375" s="11">
        <v>110</v>
      </c>
      <c r="E375" s="11">
        <v>12</v>
      </c>
      <c r="F375" s="11">
        <v>25</v>
      </c>
      <c r="G375" s="11">
        <v>3</v>
      </c>
      <c r="H375" s="11">
        <v>1</v>
      </c>
      <c r="I375" s="11">
        <v>0</v>
      </c>
      <c r="J375" s="11">
        <v>20</v>
      </c>
      <c r="K375" s="11">
        <v>590</v>
      </c>
      <c r="L375" s="11">
        <v>11</v>
      </c>
      <c r="M375" s="11">
        <v>4</v>
      </c>
      <c r="N375" s="11">
        <v>6</v>
      </c>
      <c r="O375" s="11">
        <v>25</v>
      </c>
      <c r="P375" s="11">
        <v>45</v>
      </c>
      <c r="Q375" s="11">
        <v>4</v>
      </c>
    </row>
    <row r="376" spans="1:17" x14ac:dyDescent="0.15">
      <c r="A376" s="8">
        <v>375</v>
      </c>
      <c r="B376" s="9" t="s">
        <v>318</v>
      </c>
      <c r="C376" s="10" t="s">
        <v>388</v>
      </c>
      <c r="D376" s="11">
        <v>360</v>
      </c>
      <c r="E376" s="11">
        <v>20</v>
      </c>
      <c r="F376" s="11">
        <v>230</v>
      </c>
      <c r="G376" s="11">
        <v>26</v>
      </c>
      <c r="H376" s="11">
        <v>4</v>
      </c>
      <c r="I376" s="11">
        <v>0</v>
      </c>
      <c r="J376" s="11">
        <v>60</v>
      </c>
      <c r="K376" s="11">
        <v>1100</v>
      </c>
      <c r="L376" s="11">
        <v>13</v>
      </c>
      <c r="M376" s="11">
        <v>4</v>
      </c>
      <c r="N376" s="11">
        <v>6</v>
      </c>
      <c r="O376" s="11">
        <v>50</v>
      </c>
      <c r="P376" s="11">
        <v>60</v>
      </c>
      <c r="Q376" s="11">
        <v>8</v>
      </c>
    </row>
    <row r="377" spans="1:17" x14ac:dyDescent="0.15">
      <c r="A377" s="8">
        <v>376</v>
      </c>
      <c r="B377" s="9" t="s">
        <v>318</v>
      </c>
      <c r="C377" s="10" t="s">
        <v>389</v>
      </c>
      <c r="D377" s="11">
        <v>280</v>
      </c>
      <c r="E377" s="11">
        <v>28</v>
      </c>
      <c r="F377" s="11">
        <v>110</v>
      </c>
      <c r="G377" s="11">
        <v>12</v>
      </c>
      <c r="H377" s="11">
        <v>4.5</v>
      </c>
      <c r="I377" s="11">
        <v>0</v>
      </c>
      <c r="J377" s="11">
        <v>65</v>
      </c>
      <c r="K377" s="11">
        <v>1320</v>
      </c>
      <c r="L377" s="11">
        <v>11</v>
      </c>
      <c r="M377" s="11">
        <v>4</v>
      </c>
      <c r="N377" s="11">
        <v>5</v>
      </c>
      <c r="O377" s="11">
        <v>50</v>
      </c>
      <c r="P377" s="11">
        <v>50</v>
      </c>
      <c r="Q377" s="11">
        <v>15</v>
      </c>
    </row>
    <row r="378" spans="1:17" x14ac:dyDescent="0.15">
      <c r="A378" s="8">
        <v>377</v>
      </c>
      <c r="B378" s="9" t="s">
        <v>318</v>
      </c>
      <c r="C378" s="10" t="s">
        <v>390</v>
      </c>
      <c r="D378" s="11">
        <v>150</v>
      </c>
      <c r="E378" s="11">
        <v>19</v>
      </c>
      <c r="F378" s="11">
        <v>30</v>
      </c>
      <c r="G378" s="11">
        <v>4</v>
      </c>
      <c r="H378" s="11">
        <v>0</v>
      </c>
      <c r="I378" s="11">
        <v>0</v>
      </c>
      <c r="J378" s="11">
        <v>45</v>
      </c>
      <c r="K378" s="11">
        <v>680</v>
      </c>
      <c r="L378" s="11">
        <v>8</v>
      </c>
      <c r="M378" s="11">
        <v>3</v>
      </c>
      <c r="N378" s="11">
        <v>3</v>
      </c>
      <c r="O378" s="11">
        <v>40</v>
      </c>
      <c r="P378" s="11">
        <v>40</v>
      </c>
      <c r="Q378" s="11">
        <v>6</v>
      </c>
    </row>
    <row r="379" spans="1:17" x14ac:dyDescent="0.15">
      <c r="A379" s="8">
        <v>378</v>
      </c>
      <c r="B379" s="9" t="s">
        <v>318</v>
      </c>
      <c r="C379" s="10" t="s">
        <v>391</v>
      </c>
      <c r="D379" s="11">
        <v>510</v>
      </c>
      <c r="E379" s="11">
        <v>30</v>
      </c>
      <c r="F379" s="11">
        <v>340</v>
      </c>
      <c r="G379" s="11">
        <v>38</v>
      </c>
      <c r="H379" s="11">
        <v>12</v>
      </c>
      <c r="I379" s="11">
        <v>1</v>
      </c>
      <c r="J379" s="11">
        <v>100</v>
      </c>
      <c r="K379" s="11">
        <v>1040</v>
      </c>
      <c r="L379" s="11">
        <v>14</v>
      </c>
      <c r="M379" s="11">
        <v>4</v>
      </c>
      <c r="N379" s="11">
        <v>7</v>
      </c>
      <c r="O379" s="11">
        <v>60</v>
      </c>
      <c r="P379" s="11">
        <v>60</v>
      </c>
      <c r="Q379" s="11">
        <v>30</v>
      </c>
    </row>
    <row r="380" spans="1:17" x14ac:dyDescent="0.15">
      <c r="A380" s="8">
        <v>379</v>
      </c>
      <c r="B380" s="9" t="s">
        <v>318</v>
      </c>
      <c r="C380" s="10" t="s">
        <v>392</v>
      </c>
      <c r="D380" s="11">
        <v>180</v>
      </c>
      <c r="E380" s="11">
        <v>12</v>
      </c>
      <c r="F380" s="11">
        <v>95</v>
      </c>
      <c r="G380" s="11">
        <v>11</v>
      </c>
      <c r="H380" s="11">
        <v>4</v>
      </c>
      <c r="I380" s="11">
        <v>0</v>
      </c>
      <c r="J380" s="11">
        <v>45</v>
      </c>
      <c r="K380" s="11">
        <v>820</v>
      </c>
      <c r="L380" s="11">
        <v>12</v>
      </c>
      <c r="M380" s="11">
        <v>4</v>
      </c>
      <c r="N380" s="11">
        <v>5</v>
      </c>
      <c r="O380" s="11">
        <v>50</v>
      </c>
      <c r="P380" s="11">
        <v>50</v>
      </c>
      <c r="Q380" s="11">
        <v>10</v>
      </c>
    </row>
    <row r="381" spans="1:17" x14ac:dyDescent="0.15">
      <c r="A381" s="8">
        <v>380</v>
      </c>
      <c r="B381" s="9" t="s">
        <v>318</v>
      </c>
      <c r="C381" s="10" t="s">
        <v>393</v>
      </c>
      <c r="D381" s="11">
        <v>220</v>
      </c>
      <c r="E381" s="11">
        <v>36</v>
      </c>
      <c r="F381" s="11">
        <v>35</v>
      </c>
      <c r="G381" s="11">
        <v>5</v>
      </c>
      <c r="H381" s="11">
        <v>1.5</v>
      </c>
      <c r="I381" s="11">
        <v>0</v>
      </c>
      <c r="J381" s="11">
        <v>100</v>
      </c>
      <c r="K381" s="11">
        <v>490</v>
      </c>
      <c r="L381" s="11">
        <v>10</v>
      </c>
      <c r="M381" s="11">
        <v>4</v>
      </c>
      <c r="N381" s="11">
        <v>4</v>
      </c>
      <c r="O381" s="11">
        <v>50</v>
      </c>
      <c r="P381" s="11">
        <v>60</v>
      </c>
      <c r="Q381" s="11">
        <v>8</v>
      </c>
    </row>
    <row r="382" spans="1:17" x14ac:dyDescent="0.15">
      <c r="A382" s="8">
        <v>381</v>
      </c>
      <c r="B382" s="9" t="s">
        <v>318</v>
      </c>
      <c r="C382" s="10" t="s">
        <v>394</v>
      </c>
      <c r="D382" s="11">
        <v>230</v>
      </c>
      <c r="E382" s="11">
        <v>14</v>
      </c>
      <c r="F382" s="11">
        <v>135</v>
      </c>
      <c r="G382" s="11">
        <v>15</v>
      </c>
      <c r="H382" s="11">
        <v>6</v>
      </c>
      <c r="I382" s="11">
        <v>0</v>
      </c>
      <c r="J382" s="11">
        <v>45</v>
      </c>
      <c r="K382" s="11">
        <v>1060</v>
      </c>
      <c r="L382" s="11">
        <v>12</v>
      </c>
      <c r="M382" s="11">
        <v>4</v>
      </c>
      <c r="N382" s="11">
        <v>6</v>
      </c>
      <c r="O382" s="11">
        <v>50</v>
      </c>
      <c r="P382" s="11">
        <v>50</v>
      </c>
      <c r="Q382" s="11">
        <v>6</v>
      </c>
    </row>
    <row r="383" spans="1:17" x14ac:dyDescent="0.15">
      <c r="A383" s="8">
        <v>382</v>
      </c>
      <c r="B383" s="9" t="s">
        <v>318</v>
      </c>
      <c r="C383" s="10" t="s">
        <v>395</v>
      </c>
      <c r="D383" s="11">
        <v>230</v>
      </c>
      <c r="E383" s="11">
        <v>14</v>
      </c>
      <c r="F383" s="11">
        <v>140</v>
      </c>
      <c r="G383" s="11">
        <v>15</v>
      </c>
      <c r="H383" s="11">
        <v>5</v>
      </c>
      <c r="I383" s="11">
        <v>0</v>
      </c>
      <c r="J383" s="11">
        <v>45</v>
      </c>
      <c r="K383" s="11">
        <v>1060</v>
      </c>
      <c r="L383" s="11">
        <v>13</v>
      </c>
      <c r="M383" s="11">
        <v>4</v>
      </c>
      <c r="N383" s="11">
        <v>8</v>
      </c>
      <c r="O383" s="11">
        <v>40</v>
      </c>
      <c r="P383" s="11">
        <v>60</v>
      </c>
      <c r="Q383" s="11">
        <v>4</v>
      </c>
    </row>
    <row r="384" spans="1:17" x14ac:dyDescent="0.15">
      <c r="A384" s="8">
        <v>383</v>
      </c>
      <c r="B384" s="9" t="s">
        <v>318</v>
      </c>
      <c r="C384" s="10" t="s">
        <v>396</v>
      </c>
      <c r="D384" s="11">
        <v>310</v>
      </c>
      <c r="E384" s="11">
        <v>16</v>
      </c>
      <c r="F384" s="11">
        <v>150</v>
      </c>
      <c r="G384" s="11">
        <v>17</v>
      </c>
      <c r="H384" s="11">
        <v>7</v>
      </c>
      <c r="I384" s="11">
        <v>1</v>
      </c>
      <c r="J384" s="11">
        <v>30</v>
      </c>
      <c r="K384" s="11">
        <v>720</v>
      </c>
      <c r="L384" s="11">
        <v>25</v>
      </c>
      <c r="M384" s="11">
        <v>6</v>
      </c>
      <c r="N384" s="11">
        <v>10</v>
      </c>
      <c r="O384" s="11">
        <v>60</v>
      </c>
      <c r="P384" s="11">
        <v>70</v>
      </c>
      <c r="Q384" s="11">
        <v>10</v>
      </c>
    </row>
    <row r="385" spans="1:17" x14ac:dyDescent="0.15">
      <c r="A385" s="8">
        <v>384</v>
      </c>
      <c r="B385" s="9" t="s">
        <v>318</v>
      </c>
      <c r="C385" s="10" t="s">
        <v>397</v>
      </c>
      <c r="D385" s="11">
        <v>140</v>
      </c>
      <c r="E385" s="11">
        <v>19</v>
      </c>
      <c r="F385" s="11">
        <v>25</v>
      </c>
      <c r="G385" s="11">
        <v>3</v>
      </c>
      <c r="H385" s="11">
        <v>0.5</v>
      </c>
      <c r="I385" s="11">
        <v>0</v>
      </c>
      <c r="J385" s="11">
        <v>50</v>
      </c>
      <c r="K385" s="11">
        <v>280</v>
      </c>
      <c r="L385" s="11">
        <v>10</v>
      </c>
      <c r="M385" s="11">
        <v>4</v>
      </c>
      <c r="N385" s="11">
        <v>4</v>
      </c>
      <c r="O385" s="11">
        <v>50</v>
      </c>
      <c r="P385" s="11">
        <v>60</v>
      </c>
      <c r="Q385" s="11">
        <v>8</v>
      </c>
    </row>
    <row r="386" spans="1:17" x14ac:dyDescent="0.15">
      <c r="A386" s="8">
        <v>385</v>
      </c>
      <c r="B386" s="9" t="s">
        <v>318</v>
      </c>
      <c r="C386" s="10" t="s">
        <v>398</v>
      </c>
      <c r="D386" s="11">
        <v>140</v>
      </c>
      <c r="E386" s="11">
        <v>18</v>
      </c>
      <c r="F386" s="11">
        <v>30</v>
      </c>
      <c r="G386" s="11">
        <v>4</v>
      </c>
      <c r="H386" s="11">
        <v>1</v>
      </c>
      <c r="I386" s="11">
        <v>0</v>
      </c>
      <c r="J386" s="11">
        <v>40</v>
      </c>
      <c r="K386" s="11">
        <v>450</v>
      </c>
      <c r="L386" s="11">
        <v>10</v>
      </c>
      <c r="M386" s="11">
        <v>4</v>
      </c>
      <c r="N386" s="11">
        <v>5</v>
      </c>
      <c r="O386" s="11">
        <v>25</v>
      </c>
      <c r="P386" s="11">
        <v>45</v>
      </c>
      <c r="Q386" s="11">
        <v>4</v>
      </c>
    </row>
    <row r="387" spans="1:17" x14ac:dyDescent="0.15">
      <c r="A387" s="8">
        <v>386</v>
      </c>
      <c r="B387" s="9" t="s">
        <v>318</v>
      </c>
      <c r="C387" s="10" t="s">
        <v>399</v>
      </c>
      <c r="D387" s="11">
        <v>310</v>
      </c>
      <c r="E387" s="11">
        <v>15</v>
      </c>
      <c r="F387" s="11">
        <v>205</v>
      </c>
      <c r="G387" s="11">
        <v>23</v>
      </c>
      <c r="H387" s="11">
        <v>9</v>
      </c>
      <c r="I387" s="11">
        <v>1</v>
      </c>
      <c r="J387" s="11">
        <v>50</v>
      </c>
      <c r="K387" s="11">
        <v>1280</v>
      </c>
      <c r="L387" s="11">
        <v>11</v>
      </c>
      <c r="M387" s="11">
        <v>4</v>
      </c>
      <c r="N387" s="11">
        <v>6</v>
      </c>
      <c r="O387" s="11">
        <v>50</v>
      </c>
      <c r="P387" s="11">
        <v>50</v>
      </c>
      <c r="Q387" s="11">
        <v>8</v>
      </c>
    </row>
    <row r="388" spans="1:17" x14ac:dyDescent="0.15">
      <c r="A388" s="8">
        <v>387</v>
      </c>
      <c r="B388" s="9" t="s">
        <v>318</v>
      </c>
      <c r="C388" s="10" t="s">
        <v>400</v>
      </c>
      <c r="D388" s="11">
        <v>210</v>
      </c>
      <c r="E388" s="11">
        <v>20</v>
      </c>
      <c r="F388" s="11">
        <v>75</v>
      </c>
      <c r="G388" s="11">
        <v>8</v>
      </c>
      <c r="H388" s="11">
        <v>4</v>
      </c>
      <c r="I388" s="11">
        <v>0</v>
      </c>
      <c r="J388" s="11">
        <v>50</v>
      </c>
      <c r="K388" s="11">
        <v>830</v>
      </c>
      <c r="L388" s="11">
        <v>14</v>
      </c>
      <c r="M388" s="11">
        <v>4</v>
      </c>
      <c r="N388" s="11">
        <v>6</v>
      </c>
      <c r="O388" s="11">
        <v>50</v>
      </c>
      <c r="P388" s="11">
        <v>50</v>
      </c>
      <c r="Q388" s="11">
        <v>15</v>
      </c>
    </row>
    <row r="389" spans="1:17" x14ac:dyDescent="0.15">
      <c r="A389" s="8">
        <v>388</v>
      </c>
      <c r="B389" s="9" t="s">
        <v>318</v>
      </c>
      <c r="C389" s="10" t="s">
        <v>401</v>
      </c>
      <c r="D389" s="11">
        <v>140</v>
      </c>
      <c r="E389" s="11">
        <v>17</v>
      </c>
      <c r="F389" s="11">
        <v>30</v>
      </c>
      <c r="G389" s="11">
        <v>4</v>
      </c>
      <c r="H389" s="11">
        <v>1</v>
      </c>
      <c r="I389" s="11">
        <v>0</v>
      </c>
      <c r="J389" s="11">
        <v>40</v>
      </c>
      <c r="K389" s="11">
        <v>640</v>
      </c>
      <c r="L389" s="11">
        <v>11</v>
      </c>
      <c r="M389" s="11">
        <v>4</v>
      </c>
      <c r="N389" s="11">
        <v>5</v>
      </c>
      <c r="O389" s="11">
        <v>25</v>
      </c>
      <c r="P389" s="11">
        <v>45</v>
      </c>
      <c r="Q389" s="11">
        <v>6</v>
      </c>
    </row>
    <row r="390" spans="1:17" x14ac:dyDescent="0.15">
      <c r="A390" s="8">
        <v>389</v>
      </c>
      <c r="B390" s="9" t="s">
        <v>318</v>
      </c>
      <c r="C390" s="10" t="s">
        <v>402</v>
      </c>
      <c r="D390" s="11">
        <v>200</v>
      </c>
      <c r="E390" s="11">
        <v>18</v>
      </c>
      <c r="F390" s="11">
        <v>85</v>
      </c>
      <c r="G390" s="11">
        <v>10</v>
      </c>
      <c r="H390" s="11">
        <v>5</v>
      </c>
      <c r="I390" s="11">
        <v>0</v>
      </c>
      <c r="J390" s="11">
        <v>45</v>
      </c>
      <c r="K390" s="11">
        <v>910</v>
      </c>
      <c r="L390" s="11">
        <v>13</v>
      </c>
      <c r="M390" s="11">
        <v>4</v>
      </c>
      <c r="N390" s="11">
        <v>6</v>
      </c>
      <c r="O390" s="11">
        <v>50</v>
      </c>
      <c r="P390" s="11">
        <v>50</v>
      </c>
      <c r="Q390" s="11">
        <v>15</v>
      </c>
    </row>
    <row r="391" spans="1:17" x14ac:dyDescent="0.15">
      <c r="A391" s="8">
        <v>390</v>
      </c>
      <c r="B391" s="9" t="s">
        <v>318</v>
      </c>
      <c r="C391" s="10" t="s">
        <v>403</v>
      </c>
      <c r="D391" s="11">
        <v>200</v>
      </c>
      <c r="E391" s="11">
        <v>20</v>
      </c>
      <c r="F391" s="11">
        <v>25</v>
      </c>
      <c r="G391" s="11">
        <v>3</v>
      </c>
      <c r="H391" s="11">
        <v>1</v>
      </c>
      <c r="I391" s="11">
        <v>0</v>
      </c>
      <c r="J391" s="11">
        <v>50</v>
      </c>
      <c r="K391" s="11">
        <v>660</v>
      </c>
      <c r="L391" s="11">
        <v>24</v>
      </c>
      <c r="M391" s="11">
        <v>4</v>
      </c>
      <c r="N391" s="11">
        <v>16</v>
      </c>
      <c r="O391" s="11">
        <v>25</v>
      </c>
      <c r="P391" s="11">
        <v>50</v>
      </c>
      <c r="Q391" s="11">
        <v>6</v>
      </c>
    </row>
    <row r="392" spans="1:17" x14ac:dyDescent="0.15">
      <c r="A392" s="8">
        <v>391</v>
      </c>
      <c r="B392" s="9" t="s">
        <v>318</v>
      </c>
      <c r="C392" s="10" t="s">
        <v>404</v>
      </c>
      <c r="D392" s="11">
        <v>310</v>
      </c>
      <c r="E392" s="11">
        <v>15</v>
      </c>
      <c r="F392" s="11">
        <v>215</v>
      </c>
      <c r="G392" s="11">
        <v>24</v>
      </c>
      <c r="H392" s="11">
        <v>4</v>
      </c>
      <c r="I392" s="11">
        <v>0</v>
      </c>
      <c r="J392" s="11">
        <v>40</v>
      </c>
      <c r="K392" s="11">
        <v>370</v>
      </c>
      <c r="L392" s="11">
        <v>10</v>
      </c>
      <c r="M392" s="11">
        <v>4</v>
      </c>
      <c r="N392" s="11">
        <v>4</v>
      </c>
      <c r="O392" s="11">
        <v>50</v>
      </c>
      <c r="P392" s="11">
        <v>50</v>
      </c>
      <c r="Q392" s="11">
        <v>6</v>
      </c>
    </row>
    <row r="393" spans="1:17" x14ac:dyDescent="0.15">
      <c r="A393" s="8">
        <v>392</v>
      </c>
      <c r="B393" s="9" t="s">
        <v>318</v>
      </c>
      <c r="C393" s="10" t="s">
        <v>405</v>
      </c>
      <c r="D393" s="11">
        <v>110</v>
      </c>
      <c r="E393" s="11">
        <v>12</v>
      </c>
      <c r="F393" s="11">
        <v>20</v>
      </c>
      <c r="G393" s="11">
        <v>3</v>
      </c>
      <c r="H393" s="11">
        <v>1</v>
      </c>
      <c r="I393" s="11">
        <v>0</v>
      </c>
      <c r="J393" s="11">
        <v>25</v>
      </c>
      <c r="K393" s="11">
        <v>580</v>
      </c>
      <c r="L393" s="11">
        <v>11</v>
      </c>
      <c r="M393" s="11">
        <v>4</v>
      </c>
      <c r="N393" s="11">
        <v>5</v>
      </c>
      <c r="O393" s="11">
        <v>25</v>
      </c>
      <c r="P393" s="11">
        <v>45</v>
      </c>
      <c r="Q393" s="11">
        <v>6</v>
      </c>
    </row>
    <row r="394" spans="1:17" x14ac:dyDescent="0.15">
      <c r="A394" s="8">
        <v>393</v>
      </c>
      <c r="B394" s="9" t="s">
        <v>318</v>
      </c>
      <c r="C394" s="10" t="s">
        <v>406</v>
      </c>
      <c r="D394" s="11">
        <v>110</v>
      </c>
      <c r="E394" s="11">
        <v>12</v>
      </c>
      <c r="F394" s="11">
        <v>20</v>
      </c>
      <c r="G394" s="11">
        <v>2</v>
      </c>
      <c r="H394" s="11">
        <v>1</v>
      </c>
      <c r="I394" s="11">
        <v>0</v>
      </c>
      <c r="J394" s="11">
        <v>20</v>
      </c>
      <c r="K394" s="11">
        <v>570</v>
      </c>
      <c r="L394" s="11">
        <v>11</v>
      </c>
      <c r="M394" s="11">
        <v>4</v>
      </c>
      <c r="N394" s="11">
        <v>5</v>
      </c>
      <c r="O394" s="11">
        <v>25</v>
      </c>
      <c r="P394" s="11">
        <v>45</v>
      </c>
      <c r="Q394" s="11">
        <v>6</v>
      </c>
    </row>
    <row r="395" spans="1:17" x14ac:dyDescent="0.15">
      <c r="A395" s="8">
        <v>394</v>
      </c>
      <c r="B395" s="9" t="s">
        <v>318</v>
      </c>
      <c r="C395" s="10" t="s">
        <v>407</v>
      </c>
      <c r="D395" s="11">
        <v>50</v>
      </c>
      <c r="E395" s="11">
        <v>3</v>
      </c>
      <c r="F395" s="11">
        <v>10</v>
      </c>
      <c r="G395" s="11">
        <v>1</v>
      </c>
      <c r="H395" s="11">
        <v>0</v>
      </c>
      <c r="I395" s="11">
        <v>0</v>
      </c>
      <c r="J395" s="11">
        <v>0</v>
      </c>
      <c r="K395" s="11">
        <v>65</v>
      </c>
      <c r="L395" s="11">
        <v>9</v>
      </c>
      <c r="M395" s="11">
        <v>4</v>
      </c>
      <c r="N395" s="11">
        <v>4</v>
      </c>
      <c r="O395" s="11">
        <v>25</v>
      </c>
      <c r="P395" s="11">
        <v>45</v>
      </c>
      <c r="Q395" s="11">
        <v>4</v>
      </c>
    </row>
    <row r="396" spans="1:17" x14ac:dyDescent="0.15">
      <c r="A396" s="8">
        <v>395</v>
      </c>
      <c r="B396" s="9" t="s">
        <v>318</v>
      </c>
      <c r="C396" s="10" t="s">
        <v>408</v>
      </c>
      <c r="D396" s="11">
        <v>760</v>
      </c>
      <c r="E396" s="11">
        <v>43</v>
      </c>
      <c r="F396" s="11">
        <v>330</v>
      </c>
      <c r="G396" s="11">
        <v>37</v>
      </c>
      <c r="H396" s="11">
        <v>12</v>
      </c>
      <c r="I396" s="11">
        <v>1</v>
      </c>
      <c r="J396" s="11">
        <v>100</v>
      </c>
      <c r="K396" s="11">
        <v>2250</v>
      </c>
      <c r="L396" s="11">
        <v>65</v>
      </c>
      <c r="M396" s="11">
        <v>4</v>
      </c>
      <c r="N396" s="11">
        <v>7</v>
      </c>
      <c r="O396" s="11">
        <v>15</v>
      </c>
      <c r="P396" s="11">
        <v>45</v>
      </c>
      <c r="Q396" s="11">
        <v>30</v>
      </c>
    </row>
    <row r="397" spans="1:17" x14ac:dyDescent="0.15">
      <c r="A397" s="8">
        <v>396</v>
      </c>
      <c r="B397" s="9" t="s">
        <v>318</v>
      </c>
      <c r="C397" s="10" t="s">
        <v>409</v>
      </c>
      <c r="D397" s="11">
        <v>730</v>
      </c>
      <c r="E397" s="11">
        <v>55</v>
      </c>
      <c r="F397" s="11">
        <v>310</v>
      </c>
      <c r="G397" s="11">
        <v>34</v>
      </c>
      <c r="H397" s="11">
        <v>10</v>
      </c>
      <c r="I397" s="11">
        <v>0.5</v>
      </c>
      <c r="J397" s="11">
        <v>135</v>
      </c>
      <c r="K397" s="11">
        <v>1900</v>
      </c>
      <c r="L397" s="11">
        <v>53</v>
      </c>
      <c r="M397" s="11">
        <v>3</v>
      </c>
      <c r="N397" s="11">
        <v>4</v>
      </c>
      <c r="O397" s="11">
        <v>15</v>
      </c>
      <c r="P397" s="11">
        <v>8</v>
      </c>
      <c r="Q397" s="11">
        <v>45</v>
      </c>
    </row>
    <row r="398" spans="1:17" x14ac:dyDescent="0.15">
      <c r="A398" s="8">
        <v>397</v>
      </c>
      <c r="B398" s="9" t="s">
        <v>318</v>
      </c>
      <c r="C398" s="10" t="s">
        <v>410</v>
      </c>
      <c r="D398" s="11">
        <v>810</v>
      </c>
      <c r="E398" s="11">
        <v>43</v>
      </c>
      <c r="F398" s="11">
        <v>380</v>
      </c>
      <c r="G398" s="11">
        <v>42</v>
      </c>
      <c r="H398" s="11">
        <v>13</v>
      </c>
      <c r="I398" s="11">
        <v>0.5</v>
      </c>
      <c r="J398" s="11">
        <v>75</v>
      </c>
      <c r="K398" s="11">
        <v>2970</v>
      </c>
      <c r="L398" s="11">
        <v>62</v>
      </c>
      <c r="M398" s="11">
        <v>3</v>
      </c>
      <c r="N398" s="11">
        <v>6</v>
      </c>
      <c r="O398" s="11">
        <v>10</v>
      </c>
      <c r="P398" s="11">
        <v>30</v>
      </c>
      <c r="Q398" s="11">
        <v>30</v>
      </c>
    </row>
    <row r="399" spans="1:17" x14ac:dyDescent="0.15">
      <c r="A399" s="8">
        <v>398</v>
      </c>
      <c r="B399" s="9" t="s">
        <v>318</v>
      </c>
      <c r="C399" s="10" t="s">
        <v>411</v>
      </c>
      <c r="D399" s="11">
        <v>740</v>
      </c>
      <c r="E399" s="11">
        <v>36</v>
      </c>
      <c r="F399" s="11">
        <v>230</v>
      </c>
      <c r="G399" s="11">
        <v>25</v>
      </c>
      <c r="H399" s="11">
        <v>11</v>
      </c>
      <c r="I399" s="11">
        <v>0</v>
      </c>
      <c r="J399" s="11">
        <v>50</v>
      </c>
      <c r="K399" s="11">
        <v>1270</v>
      </c>
      <c r="L399" s="11">
        <v>100</v>
      </c>
      <c r="M399" s="11">
        <v>5</v>
      </c>
      <c r="N399" s="11">
        <v>9</v>
      </c>
      <c r="O399" s="11">
        <v>35</v>
      </c>
      <c r="P399" s="11">
        <v>30</v>
      </c>
      <c r="Q399" s="11">
        <v>60</v>
      </c>
    </row>
    <row r="400" spans="1:17" x14ac:dyDescent="0.15">
      <c r="A400" s="8">
        <v>399</v>
      </c>
      <c r="B400" s="9" t="s">
        <v>318</v>
      </c>
      <c r="C400" s="10" t="s">
        <v>412</v>
      </c>
      <c r="D400" s="11">
        <v>680</v>
      </c>
      <c r="E400" s="11">
        <v>32</v>
      </c>
      <c r="F400" s="11">
        <v>200</v>
      </c>
      <c r="G400" s="11">
        <v>22</v>
      </c>
      <c r="H400" s="11">
        <v>9</v>
      </c>
      <c r="I400" s="11">
        <v>0</v>
      </c>
      <c r="J400" s="11">
        <v>40</v>
      </c>
      <c r="K400" s="11">
        <v>1070</v>
      </c>
      <c r="L400" s="11">
        <v>96</v>
      </c>
      <c r="M400" s="11">
        <v>4</v>
      </c>
      <c r="N400" s="11">
        <v>7</v>
      </c>
      <c r="O400" s="11">
        <v>25</v>
      </c>
      <c r="P400" s="11">
        <v>4</v>
      </c>
      <c r="Q400" s="11">
        <v>45</v>
      </c>
    </row>
    <row r="401" spans="1:17" x14ac:dyDescent="0.15">
      <c r="A401" s="8">
        <v>400</v>
      </c>
      <c r="B401" s="9" t="s">
        <v>318</v>
      </c>
      <c r="C401" s="10" t="s">
        <v>413</v>
      </c>
      <c r="D401" s="11">
        <v>790</v>
      </c>
      <c r="E401" s="11">
        <v>38</v>
      </c>
      <c r="F401" s="11">
        <v>290</v>
      </c>
      <c r="G401" s="11">
        <v>32</v>
      </c>
      <c r="H401" s="11">
        <v>13</v>
      </c>
      <c r="I401" s="11">
        <v>0</v>
      </c>
      <c r="J401" s="11">
        <v>60</v>
      </c>
      <c r="K401" s="11">
        <v>1350</v>
      </c>
      <c r="L401" s="11">
        <v>96</v>
      </c>
      <c r="M401" s="11">
        <v>4</v>
      </c>
      <c r="N401" s="11">
        <v>8</v>
      </c>
      <c r="O401" s="11">
        <v>30</v>
      </c>
      <c r="P401" s="11">
        <v>4</v>
      </c>
      <c r="Q401" s="11">
        <v>60</v>
      </c>
    </row>
    <row r="402" spans="1:17" x14ac:dyDescent="0.15">
      <c r="A402" s="8">
        <v>401</v>
      </c>
      <c r="B402" s="9" t="s">
        <v>318</v>
      </c>
      <c r="C402" s="10" t="s">
        <v>414</v>
      </c>
      <c r="D402" s="11">
        <v>820</v>
      </c>
      <c r="E402" s="11">
        <v>39</v>
      </c>
      <c r="F402" s="11">
        <v>310</v>
      </c>
      <c r="G402" s="11">
        <v>34</v>
      </c>
      <c r="H402" s="11">
        <v>14</v>
      </c>
      <c r="I402" s="11">
        <v>0</v>
      </c>
      <c r="J402" s="11">
        <v>70</v>
      </c>
      <c r="K402" s="11">
        <v>1420</v>
      </c>
      <c r="L402" s="11">
        <v>97</v>
      </c>
      <c r="M402" s="11">
        <v>4</v>
      </c>
      <c r="N402" s="11">
        <v>8</v>
      </c>
      <c r="O402" s="11">
        <v>30</v>
      </c>
      <c r="P402" s="11">
        <v>4</v>
      </c>
      <c r="Q402" s="11">
        <v>60</v>
      </c>
    </row>
    <row r="403" spans="1:17" x14ac:dyDescent="0.15">
      <c r="A403" s="8">
        <v>402</v>
      </c>
      <c r="B403" s="9" t="s">
        <v>415</v>
      </c>
      <c r="C403" s="10" t="s">
        <v>416</v>
      </c>
      <c r="D403" s="11">
        <v>540</v>
      </c>
      <c r="E403" s="11">
        <v>19</v>
      </c>
      <c r="F403" s="11">
        <v>230</v>
      </c>
      <c r="G403" s="11">
        <v>26</v>
      </c>
      <c r="H403" s="11">
        <v>7</v>
      </c>
      <c r="I403" s="11">
        <v>1</v>
      </c>
      <c r="J403" s="11">
        <v>45</v>
      </c>
      <c r="K403" s="11">
        <v>1360</v>
      </c>
      <c r="L403" s="11">
        <v>59</v>
      </c>
      <c r="M403" s="11">
        <v>7</v>
      </c>
      <c r="N403" s="11">
        <v>4</v>
      </c>
      <c r="O403" s="10" t="s">
        <v>77</v>
      </c>
      <c r="P403" s="10" t="s">
        <v>77</v>
      </c>
      <c r="Q403" s="10" t="s">
        <v>77</v>
      </c>
    </row>
    <row r="404" spans="1:17" x14ac:dyDescent="0.15">
      <c r="A404" s="8">
        <v>403</v>
      </c>
      <c r="B404" s="9" t="s">
        <v>415</v>
      </c>
      <c r="C404" s="10" t="s">
        <v>417</v>
      </c>
      <c r="D404" s="11">
        <v>460</v>
      </c>
      <c r="E404" s="11">
        <v>21</v>
      </c>
      <c r="F404" s="11">
        <v>170</v>
      </c>
      <c r="G404" s="11">
        <v>18</v>
      </c>
      <c r="H404" s="11">
        <v>7</v>
      </c>
      <c r="I404" s="11">
        <v>1</v>
      </c>
      <c r="J404" s="11">
        <v>45</v>
      </c>
      <c r="K404" s="11">
        <v>1320</v>
      </c>
      <c r="L404" s="11">
        <v>53</v>
      </c>
      <c r="M404" s="11">
        <v>9</v>
      </c>
      <c r="N404" s="11">
        <v>3</v>
      </c>
      <c r="O404" s="10" t="s">
        <v>77</v>
      </c>
      <c r="P404" s="10" t="s">
        <v>77</v>
      </c>
      <c r="Q404" s="10" t="s">
        <v>77</v>
      </c>
    </row>
    <row r="405" spans="1:17" x14ac:dyDescent="0.15">
      <c r="A405" s="8">
        <v>404</v>
      </c>
      <c r="B405" s="9" t="s">
        <v>415</v>
      </c>
      <c r="C405" s="10" t="s">
        <v>418</v>
      </c>
      <c r="D405" s="11">
        <v>510</v>
      </c>
      <c r="E405" s="11">
        <v>16</v>
      </c>
      <c r="F405" s="11">
        <v>170</v>
      </c>
      <c r="G405" s="11">
        <v>19</v>
      </c>
      <c r="H405" s="11">
        <v>7</v>
      </c>
      <c r="I405" s="11">
        <v>0</v>
      </c>
      <c r="J405" s="11">
        <v>20</v>
      </c>
      <c r="K405" s="11">
        <v>1090</v>
      </c>
      <c r="L405" s="11">
        <v>68</v>
      </c>
      <c r="M405" s="11">
        <v>11</v>
      </c>
      <c r="N405" s="11">
        <v>4</v>
      </c>
      <c r="O405" s="10" t="s">
        <v>77</v>
      </c>
      <c r="P405" s="10" t="s">
        <v>77</v>
      </c>
      <c r="Q405" s="10" t="s">
        <v>77</v>
      </c>
    </row>
    <row r="406" spans="1:17" x14ac:dyDescent="0.15">
      <c r="A406" s="8">
        <v>405</v>
      </c>
      <c r="B406" s="9" t="s">
        <v>415</v>
      </c>
      <c r="C406" s="10" t="s">
        <v>419</v>
      </c>
      <c r="D406" s="11">
        <v>370</v>
      </c>
      <c r="E406" s="11">
        <v>13</v>
      </c>
      <c r="F406" s="11">
        <v>100</v>
      </c>
      <c r="G406" s="11">
        <v>11</v>
      </c>
      <c r="H406" s="11">
        <v>4</v>
      </c>
      <c r="I406" s="11">
        <v>0</v>
      </c>
      <c r="J406" s="11">
        <v>5</v>
      </c>
      <c r="K406" s="11">
        <v>960</v>
      </c>
      <c r="L406" s="11">
        <v>56</v>
      </c>
      <c r="M406" s="11">
        <v>9</v>
      </c>
      <c r="N406" s="11">
        <v>3</v>
      </c>
      <c r="O406" s="10" t="s">
        <v>77</v>
      </c>
      <c r="P406" s="10" t="s">
        <v>77</v>
      </c>
      <c r="Q406" s="10" t="s">
        <v>77</v>
      </c>
    </row>
    <row r="407" spans="1:17" x14ac:dyDescent="0.15">
      <c r="A407" s="8">
        <v>406</v>
      </c>
      <c r="B407" s="9" t="s">
        <v>415</v>
      </c>
      <c r="C407" s="10" t="s">
        <v>420</v>
      </c>
      <c r="D407" s="11">
        <v>550</v>
      </c>
      <c r="E407" s="11">
        <v>19</v>
      </c>
      <c r="F407" s="11">
        <v>200</v>
      </c>
      <c r="G407" s="11">
        <v>22</v>
      </c>
      <c r="H407" s="11">
        <v>8</v>
      </c>
      <c r="I407" s="11">
        <v>0</v>
      </c>
      <c r="J407" s="11">
        <v>35</v>
      </c>
      <c r="K407" s="11">
        <v>1270</v>
      </c>
      <c r="L407" s="11">
        <v>68</v>
      </c>
      <c r="M407" s="11">
        <v>8</v>
      </c>
      <c r="N407" s="11">
        <v>5</v>
      </c>
      <c r="O407" s="10" t="s">
        <v>77</v>
      </c>
      <c r="P407" s="10" t="s">
        <v>77</v>
      </c>
      <c r="Q407" s="10" t="s">
        <v>77</v>
      </c>
    </row>
    <row r="408" spans="1:17" x14ac:dyDescent="0.15">
      <c r="A408" s="8">
        <v>407</v>
      </c>
      <c r="B408" s="9" t="s">
        <v>415</v>
      </c>
      <c r="C408" s="10" t="s">
        <v>421</v>
      </c>
      <c r="D408" s="11">
        <v>440</v>
      </c>
      <c r="E408" s="11">
        <v>13</v>
      </c>
      <c r="F408" s="11">
        <v>160</v>
      </c>
      <c r="G408" s="11">
        <v>18</v>
      </c>
      <c r="H408" s="11">
        <v>5</v>
      </c>
      <c r="I408" s="11">
        <v>0</v>
      </c>
      <c r="J408" s="11">
        <v>20</v>
      </c>
      <c r="K408" s="11">
        <v>1030</v>
      </c>
      <c r="L408" s="11">
        <v>55</v>
      </c>
      <c r="M408" s="11">
        <v>4</v>
      </c>
      <c r="N408" s="11">
        <v>3</v>
      </c>
      <c r="O408" s="10" t="s">
        <v>77</v>
      </c>
      <c r="P408" s="10" t="s">
        <v>77</v>
      </c>
      <c r="Q408" s="10" t="s">
        <v>77</v>
      </c>
    </row>
    <row r="409" spans="1:17" x14ac:dyDescent="0.15">
      <c r="A409" s="8">
        <v>408</v>
      </c>
      <c r="B409" s="9" t="s">
        <v>415</v>
      </c>
      <c r="C409" s="10" t="s">
        <v>422</v>
      </c>
      <c r="D409" s="11">
        <v>410</v>
      </c>
      <c r="E409" s="11">
        <v>14</v>
      </c>
      <c r="F409" s="11">
        <v>110</v>
      </c>
      <c r="G409" s="11">
        <v>12</v>
      </c>
      <c r="H409" s="11">
        <v>4</v>
      </c>
      <c r="I409" s="11">
        <v>0</v>
      </c>
      <c r="J409" s="11">
        <v>10</v>
      </c>
      <c r="K409" s="11">
        <v>1100</v>
      </c>
      <c r="L409" s="11">
        <v>62</v>
      </c>
      <c r="M409" s="11">
        <v>8</v>
      </c>
      <c r="N409" s="11">
        <v>3</v>
      </c>
      <c r="O409" s="10" t="s">
        <v>77</v>
      </c>
      <c r="P409" s="10" t="s">
        <v>77</v>
      </c>
      <c r="Q409" s="10" t="s">
        <v>77</v>
      </c>
    </row>
    <row r="410" spans="1:17" x14ac:dyDescent="0.15">
      <c r="A410" s="8">
        <v>409</v>
      </c>
      <c r="B410" s="9" t="s">
        <v>415</v>
      </c>
      <c r="C410" s="10" t="s">
        <v>423</v>
      </c>
      <c r="D410" s="11">
        <v>420</v>
      </c>
      <c r="E410" s="11">
        <v>16</v>
      </c>
      <c r="F410" s="11">
        <v>140</v>
      </c>
      <c r="G410" s="11">
        <v>16</v>
      </c>
      <c r="H410" s="11">
        <v>7</v>
      </c>
      <c r="I410" s="11">
        <v>0</v>
      </c>
      <c r="J410" s="11">
        <v>35</v>
      </c>
      <c r="K410" s="11">
        <v>1090</v>
      </c>
      <c r="L410" s="11">
        <v>53</v>
      </c>
      <c r="M410" s="11">
        <v>8</v>
      </c>
      <c r="N410" s="11">
        <v>5</v>
      </c>
      <c r="O410" s="10" t="s">
        <v>77</v>
      </c>
      <c r="P410" s="10" t="s">
        <v>77</v>
      </c>
      <c r="Q410" s="10" t="s">
        <v>77</v>
      </c>
    </row>
    <row r="411" spans="1:17" x14ac:dyDescent="0.15">
      <c r="A411" s="8">
        <v>410</v>
      </c>
      <c r="B411" s="9" t="s">
        <v>415</v>
      </c>
      <c r="C411" s="10" t="s">
        <v>424</v>
      </c>
      <c r="D411" s="11">
        <v>390</v>
      </c>
      <c r="E411" s="11">
        <v>19</v>
      </c>
      <c r="F411" s="11">
        <v>110</v>
      </c>
      <c r="G411" s="11">
        <v>12</v>
      </c>
      <c r="H411" s="11">
        <v>5</v>
      </c>
      <c r="I411" s="11">
        <v>0</v>
      </c>
      <c r="J411" s="11">
        <v>40</v>
      </c>
      <c r="K411" s="11">
        <v>1050</v>
      </c>
      <c r="L411" s="11">
        <v>52</v>
      </c>
      <c r="M411" s="11">
        <v>7</v>
      </c>
      <c r="N411" s="11">
        <v>5</v>
      </c>
      <c r="O411" s="10" t="s">
        <v>77</v>
      </c>
      <c r="P411" s="10" t="s">
        <v>77</v>
      </c>
      <c r="Q411" s="10" t="s">
        <v>77</v>
      </c>
    </row>
    <row r="412" spans="1:17" x14ac:dyDescent="0.15">
      <c r="A412" s="8">
        <v>411</v>
      </c>
      <c r="B412" s="9" t="s">
        <v>415</v>
      </c>
      <c r="C412" s="10" t="s">
        <v>425</v>
      </c>
      <c r="D412" s="11">
        <v>390</v>
      </c>
      <c r="E412" s="11">
        <v>17</v>
      </c>
      <c r="F412" s="11">
        <v>120</v>
      </c>
      <c r="G412" s="11">
        <v>13</v>
      </c>
      <c r="H412" s="11">
        <v>5</v>
      </c>
      <c r="I412" s="11">
        <v>0</v>
      </c>
      <c r="J412" s="11">
        <v>30</v>
      </c>
      <c r="K412" s="11">
        <v>1090</v>
      </c>
      <c r="L412" s="11">
        <v>52</v>
      </c>
      <c r="M412" s="11">
        <v>7</v>
      </c>
      <c r="N412" s="11">
        <v>5</v>
      </c>
      <c r="O412" s="10" t="s">
        <v>77</v>
      </c>
      <c r="P412" s="10" t="s">
        <v>77</v>
      </c>
      <c r="Q412" s="10" t="s">
        <v>77</v>
      </c>
    </row>
    <row r="413" spans="1:17" x14ac:dyDescent="0.15">
      <c r="A413" s="8">
        <v>412</v>
      </c>
      <c r="B413" s="9" t="s">
        <v>415</v>
      </c>
      <c r="C413" s="10" t="s">
        <v>426</v>
      </c>
      <c r="D413" s="11">
        <v>760</v>
      </c>
      <c r="E413" s="11">
        <v>32</v>
      </c>
      <c r="F413" s="11">
        <v>240</v>
      </c>
      <c r="G413" s="11">
        <v>27</v>
      </c>
      <c r="H413" s="11">
        <v>6</v>
      </c>
      <c r="I413" s="11">
        <v>0</v>
      </c>
      <c r="J413" s="11">
        <v>60</v>
      </c>
      <c r="K413" s="11">
        <v>1960</v>
      </c>
      <c r="L413" s="11">
        <v>96</v>
      </c>
      <c r="M413" s="11">
        <v>12</v>
      </c>
      <c r="N413" s="11">
        <v>7</v>
      </c>
      <c r="O413" s="10" t="s">
        <v>77</v>
      </c>
      <c r="P413" s="10" t="s">
        <v>77</v>
      </c>
      <c r="Q413" s="10" t="s">
        <v>77</v>
      </c>
    </row>
    <row r="414" spans="1:17" x14ac:dyDescent="0.15">
      <c r="A414" s="8">
        <v>413</v>
      </c>
      <c r="B414" s="9" t="s">
        <v>415</v>
      </c>
      <c r="C414" s="10" t="s">
        <v>427</v>
      </c>
      <c r="D414" s="11">
        <v>780</v>
      </c>
      <c r="E414" s="11">
        <v>33</v>
      </c>
      <c r="F414" s="11">
        <v>250</v>
      </c>
      <c r="G414" s="11">
        <v>28</v>
      </c>
      <c r="H414" s="11">
        <v>7</v>
      </c>
      <c r="I414" s="11">
        <v>0</v>
      </c>
      <c r="J414" s="11">
        <v>50</v>
      </c>
      <c r="K414" s="11">
        <v>1900</v>
      </c>
      <c r="L414" s="11">
        <v>98</v>
      </c>
      <c r="M414" s="11">
        <v>13</v>
      </c>
      <c r="N414" s="11">
        <v>7</v>
      </c>
      <c r="O414" s="10" t="s">
        <v>77</v>
      </c>
      <c r="P414" s="10" t="s">
        <v>77</v>
      </c>
      <c r="Q414" s="10" t="s">
        <v>77</v>
      </c>
    </row>
    <row r="415" spans="1:17" x14ac:dyDescent="0.15">
      <c r="A415" s="8">
        <v>414</v>
      </c>
      <c r="B415" s="9" t="s">
        <v>415</v>
      </c>
      <c r="C415" s="10" t="s">
        <v>428</v>
      </c>
      <c r="D415" s="11">
        <v>740</v>
      </c>
      <c r="E415" s="11">
        <v>20</v>
      </c>
      <c r="F415" s="11">
        <v>230</v>
      </c>
      <c r="G415" s="11">
        <v>26</v>
      </c>
      <c r="H415" s="11">
        <v>5</v>
      </c>
      <c r="I415" s="11">
        <v>0</v>
      </c>
      <c r="J415" s="11">
        <v>10</v>
      </c>
      <c r="K415" s="11">
        <v>1750</v>
      </c>
      <c r="L415" s="11">
        <v>107</v>
      </c>
      <c r="M415" s="11">
        <v>17</v>
      </c>
      <c r="N415" s="11">
        <v>8</v>
      </c>
      <c r="O415" s="10" t="s">
        <v>77</v>
      </c>
      <c r="P415" s="10" t="s">
        <v>77</v>
      </c>
      <c r="Q415" s="10" t="s">
        <v>77</v>
      </c>
    </row>
    <row r="416" spans="1:17" x14ac:dyDescent="0.15">
      <c r="A416" s="8">
        <v>415</v>
      </c>
      <c r="B416" s="9" t="s">
        <v>415</v>
      </c>
      <c r="C416" s="10" t="s">
        <v>429</v>
      </c>
      <c r="D416" s="11">
        <v>420</v>
      </c>
      <c r="E416" s="11">
        <v>11</v>
      </c>
      <c r="F416" s="11">
        <v>160</v>
      </c>
      <c r="G416" s="11">
        <v>17</v>
      </c>
      <c r="H416" s="11">
        <v>3.5</v>
      </c>
      <c r="I416" s="11">
        <v>0</v>
      </c>
      <c r="J416" s="11">
        <v>0</v>
      </c>
      <c r="K416" s="11">
        <v>930</v>
      </c>
      <c r="L416" s="11">
        <v>55</v>
      </c>
      <c r="M416" s="11">
        <v>6</v>
      </c>
      <c r="N416" s="11">
        <v>4</v>
      </c>
      <c r="O416" s="10" t="s">
        <v>77</v>
      </c>
      <c r="P416" s="10" t="s">
        <v>77</v>
      </c>
      <c r="Q416" s="10" t="s">
        <v>77</v>
      </c>
    </row>
    <row r="417" spans="1:17" x14ac:dyDescent="0.15">
      <c r="A417" s="8">
        <v>416</v>
      </c>
      <c r="B417" s="9" t="s">
        <v>415</v>
      </c>
      <c r="C417" s="10" t="s">
        <v>430</v>
      </c>
      <c r="D417" s="11">
        <v>380</v>
      </c>
      <c r="E417" s="11">
        <v>16</v>
      </c>
      <c r="F417" s="11">
        <v>150</v>
      </c>
      <c r="G417" s="11">
        <v>17</v>
      </c>
      <c r="H417" s="11">
        <v>8</v>
      </c>
      <c r="I417" s="11">
        <v>1</v>
      </c>
      <c r="J417" s="11">
        <v>35</v>
      </c>
      <c r="K417" s="11">
        <v>930</v>
      </c>
      <c r="L417" s="11">
        <v>41</v>
      </c>
      <c r="M417" s="11">
        <v>5</v>
      </c>
      <c r="N417" s="11">
        <v>2</v>
      </c>
      <c r="O417" s="10" t="s">
        <v>77</v>
      </c>
      <c r="P417" s="10" t="s">
        <v>77</v>
      </c>
      <c r="Q417" s="10" t="s">
        <v>77</v>
      </c>
    </row>
    <row r="418" spans="1:17" x14ac:dyDescent="0.15">
      <c r="A418" s="8">
        <v>417</v>
      </c>
      <c r="B418" s="9" t="s">
        <v>415</v>
      </c>
      <c r="C418" s="10" t="s">
        <v>431</v>
      </c>
      <c r="D418" s="11">
        <v>610</v>
      </c>
      <c r="E418" s="11">
        <v>25</v>
      </c>
      <c r="F418" s="11">
        <v>210</v>
      </c>
      <c r="G418" s="11">
        <v>24</v>
      </c>
      <c r="H418" s="11">
        <v>9</v>
      </c>
      <c r="I418" s="11">
        <v>0</v>
      </c>
      <c r="J418" s="11">
        <v>55</v>
      </c>
      <c r="K418" s="11">
        <v>1510</v>
      </c>
      <c r="L418" s="11">
        <v>74</v>
      </c>
      <c r="M418" s="11">
        <v>5</v>
      </c>
      <c r="N418" s="11">
        <v>5</v>
      </c>
      <c r="O418" s="11">
        <v>10</v>
      </c>
      <c r="P418" s="11">
        <v>4</v>
      </c>
      <c r="Q418" s="11">
        <v>35</v>
      </c>
    </row>
    <row r="419" spans="1:17" x14ac:dyDescent="0.15">
      <c r="A419" s="8">
        <v>418</v>
      </c>
      <c r="B419" s="9" t="s">
        <v>415</v>
      </c>
      <c r="C419" s="10" t="s">
        <v>432</v>
      </c>
      <c r="D419" s="11">
        <v>610</v>
      </c>
      <c r="E419" s="11">
        <v>25</v>
      </c>
      <c r="F419" s="11">
        <v>220</v>
      </c>
      <c r="G419" s="11">
        <v>24</v>
      </c>
      <c r="H419" s="11">
        <v>9</v>
      </c>
      <c r="I419" s="11">
        <v>0</v>
      </c>
      <c r="J419" s="11">
        <v>50</v>
      </c>
      <c r="K419" s="11">
        <v>1520</v>
      </c>
      <c r="L419" s="11">
        <v>75</v>
      </c>
      <c r="M419" s="11">
        <v>5</v>
      </c>
      <c r="N419" s="11">
        <v>5</v>
      </c>
      <c r="O419" s="11">
        <v>10</v>
      </c>
      <c r="P419" s="11">
        <v>4</v>
      </c>
      <c r="Q419" s="11">
        <v>40</v>
      </c>
    </row>
    <row r="420" spans="1:17" x14ac:dyDescent="0.15">
      <c r="A420" s="8">
        <v>419</v>
      </c>
      <c r="B420" s="9" t="s">
        <v>415</v>
      </c>
      <c r="C420" s="10" t="s">
        <v>433</v>
      </c>
      <c r="D420" s="11">
        <v>630</v>
      </c>
      <c r="E420" s="11">
        <v>22</v>
      </c>
      <c r="F420" s="11">
        <v>240</v>
      </c>
      <c r="G420" s="11">
        <v>26</v>
      </c>
      <c r="H420" s="11">
        <v>10</v>
      </c>
      <c r="I420" s="11">
        <v>0.5</v>
      </c>
      <c r="J420" s="11">
        <v>45</v>
      </c>
      <c r="K420" s="11">
        <v>1530</v>
      </c>
      <c r="L420" s="11">
        <v>76</v>
      </c>
      <c r="M420" s="11">
        <v>7</v>
      </c>
      <c r="N420" s="11">
        <v>5</v>
      </c>
      <c r="O420" s="11">
        <v>15</v>
      </c>
      <c r="P420" s="11">
        <v>4</v>
      </c>
      <c r="Q420" s="11">
        <v>35</v>
      </c>
    </row>
    <row r="421" spans="1:17" x14ac:dyDescent="0.15">
      <c r="A421" s="8">
        <v>420</v>
      </c>
      <c r="B421" s="9" t="s">
        <v>415</v>
      </c>
      <c r="C421" s="10" t="s">
        <v>434</v>
      </c>
      <c r="D421" s="11">
        <v>550</v>
      </c>
      <c r="E421" s="11">
        <v>20</v>
      </c>
      <c r="F421" s="11">
        <v>260</v>
      </c>
      <c r="G421" s="11">
        <v>29</v>
      </c>
      <c r="H421" s="11">
        <v>9</v>
      </c>
      <c r="I421" s="11">
        <v>0.5</v>
      </c>
      <c r="J421" s="11">
        <v>50</v>
      </c>
      <c r="K421" s="11">
        <v>1130</v>
      </c>
      <c r="L421" s="11">
        <v>52</v>
      </c>
      <c r="M421" s="11">
        <v>7</v>
      </c>
      <c r="N421" s="11">
        <v>4</v>
      </c>
      <c r="O421" s="11">
        <v>15</v>
      </c>
      <c r="P421" s="11">
        <v>6</v>
      </c>
      <c r="Q421" s="11">
        <v>20</v>
      </c>
    </row>
    <row r="422" spans="1:17" x14ac:dyDescent="0.15">
      <c r="A422" s="8">
        <v>421</v>
      </c>
      <c r="B422" s="9" t="s">
        <v>415</v>
      </c>
      <c r="C422" s="10" t="s">
        <v>435</v>
      </c>
      <c r="D422" s="11">
        <v>620</v>
      </c>
      <c r="E422" s="11">
        <v>24</v>
      </c>
      <c r="F422" s="11">
        <v>270</v>
      </c>
      <c r="G422" s="11">
        <v>30</v>
      </c>
      <c r="H422" s="11">
        <v>10</v>
      </c>
      <c r="I422" s="11">
        <v>0</v>
      </c>
      <c r="J422" s="11">
        <v>60</v>
      </c>
      <c r="K422" s="11">
        <v>1440</v>
      </c>
      <c r="L422" s="11">
        <v>64</v>
      </c>
      <c r="M422" s="11">
        <v>4</v>
      </c>
      <c r="N422" s="11">
        <v>4</v>
      </c>
      <c r="O422" s="10" t="s">
        <v>77</v>
      </c>
      <c r="P422" s="10" t="s">
        <v>77</v>
      </c>
      <c r="Q422" s="10" t="s">
        <v>77</v>
      </c>
    </row>
    <row r="423" spans="1:17" x14ac:dyDescent="0.15">
      <c r="A423" s="8">
        <v>422</v>
      </c>
      <c r="B423" s="9" t="s">
        <v>415</v>
      </c>
      <c r="C423" s="10" t="s">
        <v>436</v>
      </c>
      <c r="D423" s="11">
        <v>630</v>
      </c>
      <c r="E423" s="11">
        <v>25</v>
      </c>
      <c r="F423" s="11">
        <v>280</v>
      </c>
      <c r="G423" s="11">
        <v>31</v>
      </c>
      <c r="H423" s="11">
        <v>11</v>
      </c>
      <c r="I423" s="11">
        <v>0.5</v>
      </c>
      <c r="J423" s="11">
        <v>65</v>
      </c>
      <c r="K423" s="11">
        <v>1410</v>
      </c>
      <c r="L423" s="11">
        <v>64</v>
      </c>
      <c r="M423" s="11">
        <v>3</v>
      </c>
      <c r="N423" s="11">
        <v>4</v>
      </c>
      <c r="O423" s="10" t="s">
        <v>77</v>
      </c>
      <c r="P423" s="10" t="s">
        <v>77</v>
      </c>
      <c r="Q423" s="10" t="s">
        <v>77</v>
      </c>
    </row>
    <row r="424" spans="1:17" x14ac:dyDescent="0.15">
      <c r="A424" s="8">
        <v>423</v>
      </c>
      <c r="B424" s="9" t="s">
        <v>415</v>
      </c>
      <c r="C424" s="10" t="s">
        <v>437</v>
      </c>
      <c r="D424" s="11">
        <v>650</v>
      </c>
      <c r="E424" s="11">
        <v>22</v>
      </c>
      <c r="F424" s="11">
        <v>300</v>
      </c>
      <c r="G424" s="11">
        <v>34</v>
      </c>
      <c r="H424" s="11">
        <v>12</v>
      </c>
      <c r="I424" s="11">
        <v>0.5</v>
      </c>
      <c r="J424" s="11">
        <v>60</v>
      </c>
      <c r="K424" s="11">
        <v>1450</v>
      </c>
      <c r="L424" s="11">
        <v>65</v>
      </c>
      <c r="M424" s="11">
        <v>6</v>
      </c>
      <c r="N424" s="11">
        <v>5</v>
      </c>
      <c r="O424" s="10" t="s">
        <v>77</v>
      </c>
      <c r="P424" s="10" t="s">
        <v>77</v>
      </c>
      <c r="Q424" s="10" t="s">
        <v>77</v>
      </c>
    </row>
    <row r="425" spans="1:17" x14ac:dyDescent="0.15">
      <c r="A425" s="8">
        <v>424</v>
      </c>
      <c r="B425" s="9" t="s">
        <v>415</v>
      </c>
      <c r="C425" s="10" t="s">
        <v>438</v>
      </c>
      <c r="D425" s="11">
        <v>400</v>
      </c>
      <c r="E425" s="11">
        <v>16</v>
      </c>
      <c r="F425" s="11">
        <v>160</v>
      </c>
      <c r="G425" s="11">
        <v>18</v>
      </c>
      <c r="H425" s="11">
        <v>4.5</v>
      </c>
      <c r="I425" s="11">
        <v>0</v>
      </c>
      <c r="J425" s="11">
        <v>30</v>
      </c>
      <c r="K425" s="11">
        <v>960</v>
      </c>
      <c r="L425" s="11">
        <v>45</v>
      </c>
      <c r="M425" s="11">
        <v>3</v>
      </c>
      <c r="N425" s="11">
        <v>3</v>
      </c>
      <c r="O425" s="10" t="s">
        <v>77</v>
      </c>
      <c r="P425" s="10" t="s">
        <v>77</v>
      </c>
      <c r="Q425" s="10" t="s">
        <v>77</v>
      </c>
    </row>
    <row r="426" spans="1:17" x14ac:dyDescent="0.15">
      <c r="A426" s="8">
        <v>425</v>
      </c>
      <c r="B426" s="9" t="s">
        <v>415</v>
      </c>
      <c r="C426" s="10" t="s">
        <v>439</v>
      </c>
      <c r="D426" s="11">
        <v>710</v>
      </c>
      <c r="E426" s="11">
        <v>28</v>
      </c>
      <c r="F426" s="11">
        <v>320</v>
      </c>
      <c r="G426" s="11">
        <v>35</v>
      </c>
      <c r="H426" s="11">
        <v>13</v>
      </c>
      <c r="I426" s="11">
        <v>1</v>
      </c>
      <c r="J426" s="11">
        <v>75</v>
      </c>
      <c r="K426" s="11">
        <v>2260</v>
      </c>
      <c r="L426" s="11">
        <v>70</v>
      </c>
      <c r="M426" s="11">
        <v>10</v>
      </c>
      <c r="N426" s="11">
        <v>4</v>
      </c>
      <c r="O426" s="10" t="s">
        <v>77</v>
      </c>
      <c r="P426" s="10" t="s">
        <v>77</v>
      </c>
      <c r="Q426" s="10" t="s">
        <v>77</v>
      </c>
    </row>
    <row r="427" spans="1:17" x14ac:dyDescent="0.15">
      <c r="A427" s="8">
        <v>426</v>
      </c>
      <c r="B427" s="9" t="s">
        <v>415</v>
      </c>
      <c r="C427" s="10" t="s">
        <v>440</v>
      </c>
      <c r="D427" s="11">
        <v>650</v>
      </c>
      <c r="E427" s="11">
        <v>34</v>
      </c>
      <c r="F427" s="11">
        <v>250</v>
      </c>
      <c r="G427" s="11">
        <v>28</v>
      </c>
      <c r="H427" s="11">
        <v>10</v>
      </c>
      <c r="I427" s="11">
        <v>0</v>
      </c>
      <c r="J427" s="11">
        <v>70</v>
      </c>
      <c r="K427" s="11">
        <v>2230</v>
      </c>
      <c r="L427" s="11">
        <v>67</v>
      </c>
      <c r="M427" s="11">
        <v>8</v>
      </c>
      <c r="N427" s="11">
        <v>4</v>
      </c>
      <c r="O427" s="10" t="s">
        <v>77</v>
      </c>
      <c r="P427" s="10" t="s">
        <v>77</v>
      </c>
      <c r="Q427" s="10" t="s">
        <v>77</v>
      </c>
    </row>
    <row r="428" spans="1:17" x14ac:dyDescent="0.15">
      <c r="A428" s="8">
        <v>427</v>
      </c>
      <c r="B428" s="9" t="s">
        <v>415</v>
      </c>
      <c r="C428" s="10" t="s">
        <v>441</v>
      </c>
      <c r="D428" s="11">
        <v>670</v>
      </c>
      <c r="E428" s="11">
        <v>35</v>
      </c>
      <c r="F428" s="11">
        <v>260</v>
      </c>
      <c r="G428" s="11">
        <v>29</v>
      </c>
      <c r="H428" s="11">
        <v>11</v>
      </c>
      <c r="I428" s="11">
        <v>0.5</v>
      </c>
      <c r="J428" s="11">
        <v>80</v>
      </c>
      <c r="K428" s="11">
        <v>2080</v>
      </c>
      <c r="L428" s="11">
        <v>68</v>
      </c>
      <c r="M428" s="11">
        <v>7</v>
      </c>
      <c r="N428" s="11">
        <v>4</v>
      </c>
      <c r="O428" s="10" t="s">
        <v>77</v>
      </c>
      <c r="P428" s="10" t="s">
        <v>77</v>
      </c>
      <c r="Q428" s="10" t="s">
        <v>77</v>
      </c>
    </row>
    <row r="429" spans="1:17" x14ac:dyDescent="0.15">
      <c r="A429" s="8">
        <v>428</v>
      </c>
      <c r="B429" s="9" t="s">
        <v>415</v>
      </c>
      <c r="C429" s="10" t="s">
        <v>442</v>
      </c>
      <c r="D429" s="11">
        <v>540</v>
      </c>
      <c r="E429" s="11">
        <v>24</v>
      </c>
      <c r="F429" s="11">
        <v>180</v>
      </c>
      <c r="G429" s="11">
        <v>20</v>
      </c>
      <c r="H429" s="11">
        <v>8</v>
      </c>
      <c r="I429" s="11">
        <v>0</v>
      </c>
      <c r="J429" s="11">
        <v>55</v>
      </c>
      <c r="K429" s="11">
        <v>1740</v>
      </c>
      <c r="L429" s="11">
        <v>66</v>
      </c>
      <c r="M429" s="11">
        <v>5</v>
      </c>
      <c r="N429" s="11">
        <v>5</v>
      </c>
      <c r="O429" s="11">
        <v>15</v>
      </c>
      <c r="P429" s="11">
        <v>8</v>
      </c>
      <c r="Q429" s="11">
        <v>35</v>
      </c>
    </row>
    <row r="430" spans="1:17" x14ac:dyDescent="0.15">
      <c r="A430" s="8">
        <v>429</v>
      </c>
      <c r="B430" s="9" t="s">
        <v>415</v>
      </c>
      <c r="C430" s="10" t="s">
        <v>443</v>
      </c>
      <c r="D430" s="11">
        <v>550</v>
      </c>
      <c r="E430" s="11">
        <v>24</v>
      </c>
      <c r="F430" s="11">
        <v>190</v>
      </c>
      <c r="G430" s="11">
        <v>21</v>
      </c>
      <c r="H430" s="11">
        <v>9</v>
      </c>
      <c r="I430" s="11">
        <v>0</v>
      </c>
      <c r="J430" s="11">
        <v>50</v>
      </c>
      <c r="K430" s="11">
        <v>1750</v>
      </c>
      <c r="L430" s="11">
        <v>66</v>
      </c>
      <c r="M430" s="11">
        <v>5</v>
      </c>
      <c r="N430" s="11">
        <v>5</v>
      </c>
      <c r="O430" s="11">
        <v>10</v>
      </c>
      <c r="P430" s="11">
        <v>6</v>
      </c>
      <c r="Q430" s="11">
        <v>35</v>
      </c>
    </row>
    <row r="431" spans="1:17" x14ac:dyDescent="0.15">
      <c r="A431" s="8">
        <v>430</v>
      </c>
      <c r="B431" s="9" t="s">
        <v>415</v>
      </c>
      <c r="C431" s="10" t="s">
        <v>444</v>
      </c>
      <c r="D431" s="11">
        <v>570</v>
      </c>
      <c r="E431" s="11">
        <v>22</v>
      </c>
      <c r="F431" s="11">
        <v>210</v>
      </c>
      <c r="G431" s="11">
        <v>23</v>
      </c>
      <c r="H431" s="11">
        <v>10</v>
      </c>
      <c r="I431" s="11">
        <v>0.5</v>
      </c>
      <c r="J431" s="11">
        <v>45</v>
      </c>
      <c r="K431" s="11">
        <v>1760</v>
      </c>
      <c r="L431" s="11">
        <v>68</v>
      </c>
      <c r="M431" s="11">
        <v>7</v>
      </c>
      <c r="N431" s="11">
        <v>5</v>
      </c>
      <c r="O431" s="11">
        <v>15</v>
      </c>
      <c r="P431" s="11">
        <v>6</v>
      </c>
      <c r="Q431" s="11">
        <v>35</v>
      </c>
    </row>
    <row r="432" spans="1:17" x14ac:dyDescent="0.15">
      <c r="A432" s="8">
        <v>431</v>
      </c>
      <c r="B432" s="9" t="s">
        <v>415</v>
      </c>
      <c r="C432" s="10" t="s">
        <v>445</v>
      </c>
      <c r="D432" s="11">
        <v>410</v>
      </c>
      <c r="E432" s="11">
        <v>15</v>
      </c>
      <c r="F432" s="11">
        <v>140</v>
      </c>
      <c r="G432" s="11">
        <v>16</v>
      </c>
      <c r="H432" s="11">
        <v>6</v>
      </c>
      <c r="I432" s="11">
        <v>0</v>
      </c>
      <c r="J432" s="11">
        <v>30</v>
      </c>
      <c r="K432" s="11">
        <v>1030</v>
      </c>
      <c r="L432" s="11">
        <v>50</v>
      </c>
      <c r="M432" s="11">
        <v>4</v>
      </c>
      <c r="N432" s="11">
        <v>3</v>
      </c>
      <c r="O432" s="11">
        <v>6</v>
      </c>
      <c r="P432" s="11">
        <v>2</v>
      </c>
      <c r="Q432" s="11">
        <v>20</v>
      </c>
    </row>
    <row r="433" spans="1:17" x14ac:dyDescent="0.15">
      <c r="A433" s="8">
        <v>432</v>
      </c>
      <c r="B433" s="9" t="s">
        <v>415</v>
      </c>
      <c r="C433" s="10" t="s">
        <v>446</v>
      </c>
      <c r="D433" s="11">
        <v>880</v>
      </c>
      <c r="E433" s="11">
        <v>31</v>
      </c>
      <c r="F433" s="11">
        <v>380</v>
      </c>
      <c r="G433" s="11">
        <v>42</v>
      </c>
      <c r="H433" s="11">
        <v>14</v>
      </c>
      <c r="I433" s="11">
        <v>1</v>
      </c>
      <c r="J433" s="11">
        <v>75</v>
      </c>
      <c r="K433" s="11">
        <v>2020</v>
      </c>
      <c r="L433" s="11">
        <v>94</v>
      </c>
      <c r="M433" s="11">
        <v>12</v>
      </c>
      <c r="N433" s="11">
        <v>6</v>
      </c>
      <c r="O433" s="10" t="s">
        <v>77</v>
      </c>
      <c r="P433" s="10" t="s">
        <v>77</v>
      </c>
      <c r="Q433" s="10" t="s">
        <v>77</v>
      </c>
    </row>
    <row r="434" spans="1:17" x14ac:dyDescent="0.15">
      <c r="A434" s="8">
        <v>433</v>
      </c>
      <c r="B434" s="9" t="s">
        <v>415</v>
      </c>
      <c r="C434" s="10" t="s">
        <v>447</v>
      </c>
      <c r="D434" s="11">
        <v>830</v>
      </c>
      <c r="E434" s="11">
        <v>37</v>
      </c>
      <c r="F434" s="11">
        <v>320</v>
      </c>
      <c r="G434" s="11">
        <v>35</v>
      </c>
      <c r="H434" s="11">
        <v>11</v>
      </c>
      <c r="I434" s="11">
        <v>0</v>
      </c>
      <c r="J434" s="11">
        <v>85</v>
      </c>
      <c r="K434" s="11">
        <v>1940</v>
      </c>
      <c r="L434" s="11">
        <v>91</v>
      </c>
      <c r="M434" s="11">
        <v>10</v>
      </c>
      <c r="N434" s="11">
        <v>6</v>
      </c>
      <c r="O434" s="10" t="s">
        <v>77</v>
      </c>
      <c r="P434" s="10" t="s">
        <v>77</v>
      </c>
      <c r="Q434" s="10" t="s">
        <v>77</v>
      </c>
    </row>
    <row r="435" spans="1:17" x14ac:dyDescent="0.15">
      <c r="A435" s="8">
        <v>434</v>
      </c>
      <c r="B435" s="9" t="s">
        <v>415</v>
      </c>
      <c r="C435" s="10" t="s">
        <v>448</v>
      </c>
      <c r="D435" s="11">
        <v>820</v>
      </c>
      <c r="E435" s="11">
        <v>33</v>
      </c>
      <c r="F435" s="11">
        <v>320</v>
      </c>
      <c r="G435" s="11">
        <v>36</v>
      </c>
      <c r="H435" s="11">
        <v>12</v>
      </c>
      <c r="I435" s="11">
        <v>1</v>
      </c>
      <c r="J435" s="11">
        <v>70</v>
      </c>
      <c r="K435" s="11">
        <v>2020</v>
      </c>
      <c r="L435" s="11">
        <v>91</v>
      </c>
      <c r="M435" s="11">
        <v>10</v>
      </c>
      <c r="N435" s="11">
        <v>7</v>
      </c>
      <c r="O435" s="10" t="s">
        <v>77</v>
      </c>
      <c r="P435" s="10" t="s">
        <v>77</v>
      </c>
      <c r="Q435" s="10" t="s">
        <v>77</v>
      </c>
    </row>
    <row r="436" spans="1:17" x14ac:dyDescent="0.15">
      <c r="A436" s="8">
        <v>435</v>
      </c>
      <c r="B436" s="9" t="s">
        <v>415</v>
      </c>
      <c r="C436" s="10" t="s">
        <v>449</v>
      </c>
      <c r="D436" s="11">
        <v>170</v>
      </c>
      <c r="E436" s="11">
        <v>12</v>
      </c>
      <c r="F436" s="11">
        <v>50</v>
      </c>
      <c r="G436" s="11">
        <v>6</v>
      </c>
      <c r="H436" s="11">
        <v>3</v>
      </c>
      <c r="I436" s="11">
        <v>0</v>
      </c>
      <c r="J436" s="11">
        <v>30</v>
      </c>
      <c r="K436" s="11">
        <v>460</v>
      </c>
      <c r="L436" s="11">
        <v>18</v>
      </c>
      <c r="M436" s="11">
        <v>1</v>
      </c>
      <c r="N436" s="11">
        <v>1</v>
      </c>
      <c r="O436" s="10" t="s">
        <v>77</v>
      </c>
      <c r="P436" s="10" t="s">
        <v>77</v>
      </c>
      <c r="Q436" s="10" t="s">
        <v>77</v>
      </c>
    </row>
    <row r="437" spans="1:17" x14ac:dyDescent="0.15">
      <c r="A437" s="8">
        <v>436</v>
      </c>
      <c r="B437" s="9" t="s">
        <v>415</v>
      </c>
      <c r="C437" s="10" t="s">
        <v>450</v>
      </c>
      <c r="D437" s="11">
        <v>320</v>
      </c>
      <c r="E437" s="11">
        <v>13</v>
      </c>
      <c r="F437" s="11">
        <v>120</v>
      </c>
      <c r="G437" s="11">
        <v>14</v>
      </c>
      <c r="H437" s="11">
        <v>5</v>
      </c>
      <c r="I437" s="11">
        <v>0</v>
      </c>
      <c r="J437" s="11">
        <v>25</v>
      </c>
      <c r="K437" s="11">
        <v>770</v>
      </c>
      <c r="L437" s="11">
        <v>36</v>
      </c>
      <c r="M437" s="11">
        <v>6</v>
      </c>
      <c r="N437" s="11">
        <v>2</v>
      </c>
      <c r="O437" s="10" t="s">
        <v>77</v>
      </c>
      <c r="P437" s="10" t="s">
        <v>77</v>
      </c>
      <c r="Q437" s="10" t="s">
        <v>77</v>
      </c>
    </row>
    <row r="438" spans="1:17" x14ac:dyDescent="0.15">
      <c r="A438" s="8">
        <v>437</v>
      </c>
      <c r="B438" s="9" t="s">
        <v>415</v>
      </c>
      <c r="C438" s="10" t="s">
        <v>451</v>
      </c>
      <c r="D438" s="11">
        <v>160</v>
      </c>
      <c r="E438" s="11">
        <v>8</v>
      </c>
      <c r="F438" s="11">
        <v>90</v>
      </c>
      <c r="G438" s="11">
        <v>10</v>
      </c>
      <c r="H438" s="11">
        <v>3.5</v>
      </c>
      <c r="I438" s="11">
        <v>0</v>
      </c>
      <c r="J438" s="11">
        <v>25</v>
      </c>
      <c r="K438" s="11">
        <v>350</v>
      </c>
      <c r="L438" s="11">
        <v>13</v>
      </c>
      <c r="M438" s="11">
        <v>2</v>
      </c>
      <c r="N438" s="11">
        <v>1</v>
      </c>
      <c r="O438" s="10" t="s">
        <v>77</v>
      </c>
      <c r="P438" s="10" t="s">
        <v>77</v>
      </c>
      <c r="Q438" s="10" t="s">
        <v>77</v>
      </c>
    </row>
    <row r="439" spans="1:17" x14ac:dyDescent="0.15">
      <c r="A439" s="8">
        <v>438</v>
      </c>
      <c r="B439" s="9" t="s">
        <v>415</v>
      </c>
      <c r="C439" s="10" t="s">
        <v>452</v>
      </c>
      <c r="D439" s="11">
        <v>200</v>
      </c>
      <c r="E439" s="11">
        <v>9</v>
      </c>
      <c r="F439" s="11">
        <v>100</v>
      </c>
      <c r="G439" s="11">
        <v>12</v>
      </c>
      <c r="H439" s="11">
        <v>4.5</v>
      </c>
      <c r="I439" s="11">
        <v>0</v>
      </c>
      <c r="J439" s="11">
        <v>35</v>
      </c>
      <c r="K439" s="11">
        <v>370</v>
      </c>
      <c r="L439" s="11">
        <v>15</v>
      </c>
      <c r="M439" s="11">
        <v>3</v>
      </c>
      <c r="N439" s="11">
        <v>3</v>
      </c>
      <c r="O439" s="10" t="s">
        <v>77</v>
      </c>
      <c r="P439" s="10" t="s">
        <v>77</v>
      </c>
      <c r="Q439" s="10" t="s">
        <v>77</v>
      </c>
    </row>
    <row r="440" spans="1:17" x14ac:dyDescent="0.15">
      <c r="A440" s="8">
        <v>439</v>
      </c>
      <c r="B440" s="9" t="s">
        <v>415</v>
      </c>
      <c r="C440" s="10" t="s">
        <v>453</v>
      </c>
      <c r="D440" s="11">
        <v>170</v>
      </c>
      <c r="E440" s="11">
        <v>8</v>
      </c>
      <c r="F440" s="11">
        <v>90</v>
      </c>
      <c r="G440" s="11">
        <v>10</v>
      </c>
      <c r="H440" s="11">
        <v>4</v>
      </c>
      <c r="I440" s="11">
        <v>0</v>
      </c>
      <c r="J440" s="11">
        <v>25</v>
      </c>
      <c r="K440" s="11">
        <v>290</v>
      </c>
      <c r="L440" s="11">
        <v>12</v>
      </c>
      <c r="M440" s="11">
        <v>3</v>
      </c>
      <c r="N440" s="11">
        <v>1</v>
      </c>
      <c r="O440" s="10" t="s">
        <v>77</v>
      </c>
      <c r="P440" s="10" t="s">
        <v>77</v>
      </c>
      <c r="Q440" s="10" t="s">
        <v>77</v>
      </c>
    </row>
    <row r="441" spans="1:17" x14ac:dyDescent="0.15">
      <c r="A441" s="8">
        <v>440</v>
      </c>
      <c r="B441" s="9" t="s">
        <v>415</v>
      </c>
      <c r="C441" s="10" t="s">
        <v>454</v>
      </c>
      <c r="D441" s="11">
        <v>200</v>
      </c>
      <c r="E441" s="11">
        <v>9</v>
      </c>
      <c r="F441" s="11">
        <v>110</v>
      </c>
      <c r="G441" s="11">
        <v>12</v>
      </c>
      <c r="H441" s="11">
        <v>5</v>
      </c>
      <c r="I441" s="11">
        <v>0</v>
      </c>
      <c r="J441" s="11">
        <v>35</v>
      </c>
      <c r="K441" s="11">
        <v>320</v>
      </c>
      <c r="L441" s="11">
        <v>15</v>
      </c>
      <c r="M441" s="11">
        <v>3</v>
      </c>
      <c r="N441" s="11">
        <v>2</v>
      </c>
      <c r="O441" s="10" t="s">
        <v>77</v>
      </c>
      <c r="P441" s="10" t="s">
        <v>77</v>
      </c>
      <c r="Q441" s="10" t="s">
        <v>77</v>
      </c>
    </row>
    <row r="442" spans="1:17" x14ac:dyDescent="0.15">
      <c r="A442" s="8">
        <v>441</v>
      </c>
      <c r="B442" s="9" t="s">
        <v>415</v>
      </c>
      <c r="C442" s="10" t="s">
        <v>455</v>
      </c>
      <c r="D442" s="11">
        <v>320</v>
      </c>
      <c r="E442" s="11">
        <v>13</v>
      </c>
      <c r="F442" s="11">
        <v>120</v>
      </c>
      <c r="G442" s="11">
        <v>14</v>
      </c>
      <c r="H442" s="11">
        <v>5</v>
      </c>
      <c r="I442" s="11">
        <v>0</v>
      </c>
      <c r="J442" s="11">
        <v>25</v>
      </c>
      <c r="K442" s="11">
        <v>640</v>
      </c>
      <c r="L442" s="11">
        <v>37</v>
      </c>
      <c r="M442" s="11">
        <v>7</v>
      </c>
      <c r="N442" s="11">
        <v>2</v>
      </c>
      <c r="O442" s="10" t="s">
        <v>77</v>
      </c>
      <c r="P442" s="10" t="s">
        <v>77</v>
      </c>
      <c r="Q442" s="10" t="s">
        <v>77</v>
      </c>
    </row>
    <row r="443" spans="1:17" x14ac:dyDescent="0.15">
      <c r="A443" s="8">
        <v>442</v>
      </c>
      <c r="B443" s="9" t="s">
        <v>415</v>
      </c>
      <c r="C443" s="10" t="s">
        <v>456</v>
      </c>
      <c r="D443" s="11">
        <v>350</v>
      </c>
      <c r="E443" s="11">
        <v>14</v>
      </c>
      <c r="F443" s="11">
        <v>140</v>
      </c>
      <c r="G443" s="11">
        <v>16</v>
      </c>
      <c r="H443" s="11">
        <v>6</v>
      </c>
      <c r="I443" s="11">
        <v>0</v>
      </c>
      <c r="J443" s="11">
        <v>35</v>
      </c>
      <c r="K443" s="11">
        <v>670</v>
      </c>
      <c r="L443" s="11">
        <v>40</v>
      </c>
      <c r="M443" s="11">
        <v>7</v>
      </c>
      <c r="N443" s="11">
        <v>3</v>
      </c>
      <c r="O443" s="10" t="s">
        <v>77</v>
      </c>
      <c r="P443" s="10" t="s">
        <v>77</v>
      </c>
      <c r="Q443" s="10" t="s">
        <v>77</v>
      </c>
    </row>
    <row r="444" spans="1:17" x14ac:dyDescent="0.15">
      <c r="A444" s="8">
        <v>443</v>
      </c>
      <c r="B444" s="9" t="s">
        <v>415</v>
      </c>
      <c r="C444" s="10" t="s">
        <v>457</v>
      </c>
      <c r="D444" s="11">
        <v>340</v>
      </c>
      <c r="E444" s="11">
        <v>12</v>
      </c>
      <c r="F444" s="11">
        <v>160</v>
      </c>
      <c r="G444" s="11">
        <v>18</v>
      </c>
      <c r="H444" s="11">
        <v>7</v>
      </c>
      <c r="I444" s="11">
        <v>0</v>
      </c>
      <c r="J444" s="11">
        <v>35</v>
      </c>
      <c r="K444" s="11">
        <v>640</v>
      </c>
      <c r="L444" s="11">
        <v>32</v>
      </c>
      <c r="M444" s="11">
        <v>4</v>
      </c>
      <c r="N444" s="11">
        <v>6</v>
      </c>
      <c r="O444" s="11">
        <v>10</v>
      </c>
      <c r="P444" s="11">
        <v>2</v>
      </c>
      <c r="Q444" s="11">
        <v>15</v>
      </c>
    </row>
    <row r="445" spans="1:17" x14ac:dyDescent="0.15">
      <c r="A445" s="8">
        <v>444</v>
      </c>
      <c r="B445" s="9" t="s">
        <v>415</v>
      </c>
      <c r="C445" s="10" t="s">
        <v>458</v>
      </c>
      <c r="D445" s="11">
        <v>350</v>
      </c>
      <c r="E445" s="11">
        <v>13</v>
      </c>
      <c r="F445" s="11">
        <v>180</v>
      </c>
      <c r="G445" s="11">
        <v>20</v>
      </c>
      <c r="H445" s="11">
        <v>8</v>
      </c>
      <c r="I445" s="11">
        <v>0.5</v>
      </c>
      <c r="J445" s="11">
        <v>40</v>
      </c>
      <c r="K445" s="11">
        <v>630</v>
      </c>
      <c r="L445" s="11">
        <v>30</v>
      </c>
      <c r="M445" s="11">
        <v>4</v>
      </c>
      <c r="N445" s="11">
        <v>3</v>
      </c>
      <c r="O445" s="11">
        <v>15</v>
      </c>
      <c r="P445" s="11">
        <v>2</v>
      </c>
      <c r="Q445" s="11">
        <v>20</v>
      </c>
    </row>
    <row r="446" spans="1:17" x14ac:dyDescent="0.15">
      <c r="A446" s="8">
        <v>445</v>
      </c>
      <c r="B446" s="9" t="s">
        <v>415</v>
      </c>
      <c r="C446" s="10" t="s">
        <v>459</v>
      </c>
      <c r="D446" s="11">
        <v>380</v>
      </c>
      <c r="E446" s="11">
        <v>13</v>
      </c>
      <c r="F446" s="11">
        <v>170</v>
      </c>
      <c r="G446" s="11">
        <v>19</v>
      </c>
      <c r="H446" s="11">
        <v>6</v>
      </c>
      <c r="I446" s="11">
        <v>0</v>
      </c>
      <c r="J446" s="11">
        <v>35</v>
      </c>
      <c r="K446" s="11">
        <v>650</v>
      </c>
      <c r="L446" s="11">
        <v>39</v>
      </c>
      <c r="M446" s="11">
        <v>5</v>
      </c>
      <c r="N446" s="11">
        <v>2</v>
      </c>
      <c r="O446" s="11">
        <v>8</v>
      </c>
      <c r="P446" s="11">
        <v>2</v>
      </c>
      <c r="Q446" s="11">
        <v>20</v>
      </c>
    </row>
    <row r="447" spans="1:17" x14ac:dyDescent="0.15">
      <c r="A447" s="8">
        <v>446</v>
      </c>
      <c r="B447" s="9" t="s">
        <v>415</v>
      </c>
      <c r="C447" s="10" t="s">
        <v>460</v>
      </c>
      <c r="D447" s="11">
        <v>320</v>
      </c>
      <c r="E447" s="11">
        <v>14</v>
      </c>
      <c r="F447" s="11">
        <v>120</v>
      </c>
      <c r="G447" s="11">
        <v>13</v>
      </c>
      <c r="H447" s="11">
        <v>5</v>
      </c>
      <c r="I447" s="11">
        <v>0</v>
      </c>
      <c r="J447" s="11">
        <v>25</v>
      </c>
      <c r="K447" s="11">
        <v>770</v>
      </c>
      <c r="L447" s="11">
        <v>36</v>
      </c>
      <c r="M447" s="11">
        <v>7</v>
      </c>
      <c r="N447" s="11">
        <v>2</v>
      </c>
      <c r="O447" s="10" t="s">
        <v>77</v>
      </c>
      <c r="P447" s="10" t="s">
        <v>77</v>
      </c>
      <c r="Q447" s="10" t="s">
        <v>77</v>
      </c>
    </row>
    <row r="448" spans="1:17" x14ac:dyDescent="0.15">
      <c r="A448" s="8">
        <v>447</v>
      </c>
      <c r="B448" s="9" t="s">
        <v>415</v>
      </c>
      <c r="C448" s="10" t="s">
        <v>461</v>
      </c>
      <c r="D448" s="11">
        <v>170</v>
      </c>
      <c r="E448" s="11">
        <v>8</v>
      </c>
      <c r="F448" s="11">
        <v>90</v>
      </c>
      <c r="G448" s="11">
        <v>10</v>
      </c>
      <c r="H448" s="11">
        <v>3.5</v>
      </c>
      <c r="I448" s="11">
        <v>0</v>
      </c>
      <c r="J448" s="11">
        <v>25</v>
      </c>
      <c r="K448" s="11">
        <v>370</v>
      </c>
      <c r="L448" s="11">
        <v>12</v>
      </c>
      <c r="M448" s="11">
        <v>3</v>
      </c>
      <c r="N448" s="11">
        <v>1</v>
      </c>
      <c r="O448" s="10" t="s">
        <v>77</v>
      </c>
      <c r="P448" s="10" t="s">
        <v>77</v>
      </c>
      <c r="Q448" s="10" t="s">
        <v>77</v>
      </c>
    </row>
    <row r="449" spans="1:17" x14ac:dyDescent="0.15">
      <c r="A449" s="8">
        <v>448</v>
      </c>
      <c r="B449" s="9" t="s">
        <v>415</v>
      </c>
      <c r="C449" s="10" t="s">
        <v>462</v>
      </c>
      <c r="D449" s="11">
        <v>200</v>
      </c>
      <c r="E449" s="11">
        <v>9</v>
      </c>
      <c r="F449" s="11">
        <v>110</v>
      </c>
      <c r="G449" s="11">
        <v>12</v>
      </c>
      <c r="H449" s="11">
        <v>5</v>
      </c>
      <c r="I449" s="11">
        <v>0</v>
      </c>
      <c r="J449" s="11">
        <v>30</v>
      </c>
      <c r="K449" s="11">
        <v>390</v>
      </c>
      <c r="L449" s="11">
        <v>15</v>
      </c>
      <c r="M449" s="11">
        <v>3</v>
      </c>
      <c r="N449" s="11">
        <v>2</v>
      </c>
      <c r="O449" s="10" t="s">
        <v>77</v>
      </c>
      <c r="P449" s="10" t="s">
        <v>77</v>
      </c>
      <c r="Q449" s="10" t="s">
        <v>77</v>
      </c>
    </row>
    <row r="450" spans="1:17" x14ac:dyDescent="0.15">
      <c r="A450" s="8">
        <v>449</v>
      </c>
      <c r="B450" s="9" t="s">
        <v>415</v>
      </c>
      <c r="C450" s="10" t="s">
        <v>463</v>
      </c>
      <c r="D450" s="11">
        <v>250</v>
      </c>
      <c r="E450" s="11">
        <v>11</v>
      </c>
      <c r="F450" s="11">
        <v>130</v>
      </c>
      <c r="G450" s="11">
        <v>14</v>
      </c>
      <c r="H450" s="11">
        <v>4</v>
      </c>
      <c r="I450" s="11">
        <v>0</v>
      </c>
      <c r="J450" s="11">
        <v>30</v>
      </c>
      <c r="K450" s="11">
        <v>550</v>
      </c>
      <c r="L450" s="11">
        <v>19</v>
      </c>
      <c r="M450" s="11">
        <v>2</v>
      </c>
      <c r="N450" s="11">
        <v>2</v>
      </c>
      <c r="O450" s="10" t="s">
        <v>77</v>
      </c>
      <c r="P450" s="10" t="s">
        <v>77</v>
      </c>
      <c r="Q450" s="10" t="s">
        <v>77</v>
      </c>
    </row>
    <row r="451" spans="1:17" x14ac:dyDescent="0.15">
      <c r="A451" s="8">
        <v>450</v>
      </c>
      <c r="B451" s="9" t="s">
        <v>415</v>
      </c>
      <c r="C451" s="10" t="s">
        <v>464</v>
      </c>
      <c r="D451" s="11">
        <v>320</v>
      </c>
      <c r="E451" s="11">
        <v>14</v>
      </c>
      <c r="F451" s="11">
        <v>120</v>
      </c>
      <c r="G451" s="11">
        <v>13</v>
      </c>
      <c r="H451" s="11">
        <v>5</v>
      </c>
      <c r="I451" s="11">
        <v>0</v>
      </c>
      <c r="J451" s="11">
        <v>25</v>
      </c>
      <c r="K451" s="11">
        <v>760</v>
      </c>
      <c r="L451" s="11">
        <v>36</v>
      </c>
      <c r="M451" s="11">
        <v>7</v>
      </c>
      <c r="N451" s="11">
        <v>2</v>
      </c>
      <c r="O451" s="10" t="s">
        <v>77</v>
      </c>
      <c r="P451" s="10" t="s">
        <v>77</v>
      </c>
      <c r="Q451" s="10" t="s">
        <v>77</v>
      </c>
    </row>
    <row r="452" spans="1:17" x14ac:dyDescent="0.15">
      <c r="A452" s="8">
        <v>451</v>
      </c>
      <c r="B452" s="9" t="s">
        <v>415</v>
      </c>
      <c r="C452" s="10" t="s">
        <v>465</v>
      </c>
      <c r="D452" s="11">
        <v>170</v>
      </c>
      <c r="E452" s="11">
        <v>8</v>
      </c>
      <c r="F452" s="11">
        <v>80</v>
      </c>
      <c r="G452" s="11">
        <v>9</v>
      </c>
      <c r="H452" s="11">
        <v>4</v>
      </c>
      <c r="I452" s="11">
        <v>0</v>
      </c>
      <c r="J452" s="11">
        <v>25</v>
      </c>
      <c r="K452" s="11">
        <v>340</v>
      </c>
      <c r="L452" s="11">
        <v>13</v>
      </c>
      <c r="M452" s="11">
        <v>2</v>
      </c>
      <c r="N452" s="11">
        <v>1</v>
      </c>
      <c r="O452" s="10" t="s">
        <v>77</v>
      </c>
      <c r="P452" s="10" t="s">
        <v>77</v>
      </c>
      <c r="Q452" s="10" t="s">
        <v>77</v>
      </c>
    </row>
    <row r="453" spans="1:17" x14ac:dyDescent="0.15">
      <c r="A453" s="8">
        <v>452</v>
      </c>
      <c r="B453" s="9" t="s">
        <v>415</v>
      </c>
      <c r="C453" s="10" t="s">
        <v>466</v>
      </c>
      <c r="D453" s="11">
        <v>200</v>
      </c>
      <c r="E453" s="11">
        <v>9</v>
      </c>
      <c r="F453" s="11">
        <v>100</v>
      </c>
      <c r="G453" s="11">
        <v>11</v>
      </c>
      <c r="H453" s="11">
        <v>5</v>
      </c>
      <c r="I453" s="11">
        <v>0</v>
      </c>
      <c r="J453" s="11">
        <v>35</v>
      </c>
      <c r="K453" s="11">
        <v>370</v>
      </c>
      <c r="L453" s="11">
        <v>15</v>
      </c>
      <c r="M453" s="11">
        <v>3</v>
      </c>
      <c r="N453" s="11">
        <v>2</v>
      </c>
      <c r="O453" s="10" t="s">
        <v>77</v>
      </c>
      <c r="P453" s="10" t="s">
        <v>77</v>
      </c>
      <c r="Q453" s="10" t="s">
        <v>77</v>
      </c>
    </row>
    <row r="454" spans="1:17" x14ac:dyDescent="0.15">
      <c r="A454" s="8">
        <v>453</v>
      </c>
      <c r="B454" s="9" t="s">
        <v>415</v>
      </c>
      <c r="C454" s="10" t="s">
        <v>467</v>
      </c>
      <c r="D454" s="11">
        <v>230</v>
      </c>
      <c r="E454" s="11">
        <v>10</v>
      </c>
      <c r="F454" s="11">
        <v>100</v>
      </c>
      <c r="G454" s="11">
        <v>11</v>
      </c>
      <c r="H454" s="11">
        <v>5</v>
      </c>
      <c r="I454" s="11">
        <v>0</v>
      </c>
      <c r="J454" s="11">
        <v>35</v>
      </c>
      <c r="K454" s="11">
        <v>530</v>
      </c>
      <c r="L454" s="11">
        <v>22</v>
      </c>
      <c r="M454" s="11">
        <v>3</v>
      </c>
      <c r="N454" s="11">
        <v>3</v>
      </c>
      <c r="O454" s="10" t="s">
        <v>77</v>
      </c>
      <c r="P454" s="10" t="s">
        <v>77</v>
      </c>
      <c r="Q454" s="10" t="s">
        <v>77</v>
      </c>
    </row>
    <row r="455" spans="1:17" x14ac:dyDescent="0.15">
      <c r="A455" s="8">
        <v>454</v>
      </c>
      <c r="B455" s="9" t="s">
        <v>415</v>
      </c>
      <c r="C455" s="10" t="s">
        <v>468</v>
      </c>
      <c r="D455" s="11">
        <v>200</v>
      </c>
      <c r="E455" s="11">
        <v>10</v>
      </c>
      <c r="F455" s="11">
        <v>80</v>
      </c>
      <c r="G455" s="11">
        <v>9</v>
      </c>
      <c r="H455" s="11">
        <v>4</v>
      </c>
      <c r="I455" s="11">
        <v>0</v>
      </c>
      <c r="J455" s="11">
        <v>25</v>
      </c>
      <c r="K455" s="11">
        <v>510</v>
      </c>
      <c r="L455" s="11">
        <v>19</v>
      </c>
      <c r="M455" s="11">
        <v>3</v>
      </c>
      <c r="N455" s="11">
        <v>1</v>
      </c>
      <c r="O455" s="10" t="s">
        <v>77</v>
      </c>
      <c r="P455" s="10" t="s">
        <v>77</v>
      </c>
      <c r="Q455" s="10" t="s">
        <v>77</v>
      </c>
    </row>
    <row r="456" spans="1:17" x14ac:dyDescent="0.15">
      <c r="A456" s="8">
        <v>455</v>
      </c>
      <c r="B456" s="9" t="s">
        <v>415</v>
      </c>
      <c r="C456" s="10" t="s">
        <v>469</v>
      </c>
      <c r="D456" s="11">
        <v>250</v>
      </c>
      <c r="E456" s="11">
        <v>6</v>
      </c>
      <c r="F456" s="11">
        <v>120</v>
      </c>
      <c r="G456" s="11">
        <v>13</v>
      </c>
      <c r="H456" s="11">
        <v>3</v>
      </c>
      <c r="I456" s="11">
        <v>0</v>
      </c>
      <c r="J456" s="11">
        <v>10</v>
      </c>
      <c r="K456" s="11">
        <v>510</v>
      </c>
      <c r="L456" s="11">
        <v>28</v>
      </c>
      <c r="M456" s="11">
        <v>3</v>
      </c>
      <c r="N456" s="11">
        <v>1</v>
      </c>
      <c r="O456" s="10" t="s">
        <v>77</v>
      </c>
      <c r="P456" s="10" t="s">
        <v>77</v>
      </c>
      <c r="Q456" s="10" t="s">
        <v>77</v>
      </c>
    </row>
    <row r="457" spans="1:17" x14ac:dyDescent="0.15">
      <c r="A457" s="8">
        <v>456</v>
      </c>
      <c r="B457" s="9" t="s">
        <v>415</v>
      </c>
      <c r="C457" s="10" t="s">
        <v>470</v>
      </c>
      <c r="D457" s="11">
        <v>340</v>
      </c>
      <c r="E457" s="11">
        <v>16</v>
      </c>
      <c r="F457" s="11">
        <v>160</v>
      </c>
      <c r="G457" s="11">
        <v>18</v>
      </c>
      <c r="H457" s="11">
        <v>4</v>
      </c>
      <c r="I457" s="11">
        <v>0</v>
      </c>
      <c r="J457" s="11">
        <v>40</v>
      </c>
      <c r="K457" s="11">
        <v>530</v>
      </c>
      <c r="L457" s="11">
        <v>29</v>
      </c>
      <c r="M457" s="11">
        <v>3</v>
      </c>
      <c r="N457" s="11">
        <v>4</v>
      </c>
      <c r="O457" s="10" t="s">
        <v>77</v>
      </c>
      <c r="P457" s="10" t="s">
        <v>77</v>
      </c>
      <c r="Q457" s="10" t="s">
        <v>77</v>
      </c>
    </row>
    <row r="458" spans="1:17" x14ac:dyDescent="0.15">
      <c r="A458" s="8">
        <v>457</v>
      </c>
      <c r="B458" s="9" t="s">
        <v>415</v>
      </c>
      <c r="C458" s="10" t="s">
        <v>471</v>
      </c>
      <c r="D458" s="11">
        <v>340</v>
      </c>
      <c r="E458" s="11">
        <v>14</v>
      </c>
      <c r="F458" s="11">
        <v>170</v>
      </c>
      <c r="G458" s="11">
        <v>18</v>
      </c>
      <c r="H458" s="11">
        <v>4</v>
      </c>
      <c r="I458" s="11">
        <v>0</v>
      </c>
      <c r="J458" s="11">
        <v>30</v>
      </c>
      <c r="K458" s="11">
        <v>570</v>
      </c>
      <c r="L458" s="11">
        <v>29</v>
      </c>
      <c r="M458" s="11">
        <v>3</v>
      </c>
      <c r="N458" s="11">
        <v>4</v>
      </c>
      <c r="O458" s="10" t="s">
        <v>77</v>
      </c>
      <c r="P458" s="10" t="s">
        <v>77</v>
      </c>
      <c r="Q458" s="10" t="s">
        <v>77</v>
      </c>
    </row>
    <row r="459" spans="1:17" x14ac:dyDescent="0.15">
      <c r="A459" s="8">
        <v>458</v>
      </c>
      <c r="B459" s="9" t="s">
        <v>415</v>
      </c>
      <c r="C459" s="10" t="s">
        <v>472</v>
      </c>
      <c r="D459" s="11">
        <v>370</v>
      </c>
      <c r="E459" s="11">
        <v>13</v>
      </c>
      <c r="F459" s="11">
        <v>190</v>
      </c>
      <c r="G459" s="11">
        <v>21</v>
      </c>
      <c r="H459" s="11">
        <v>5</v>
      </c>
      <c r="I459" s="11">
        <v>0</v>
      </c>
      <c r="J459" s="11">
        <v>30</v>
      </c>
      <c r="K459" s="11">
        <v>570</v>
      </c>
      <c r="L459" s="11">
        <v>31</v>
      </c>
      <c r="M459" s="11">
        <v>4</v>
      </c>
      <c r="N459" s="11">
        <v>4</v>
      </c>
      <c r="O459" s="10" t="s">
        <v>77</v>
      </c>
      <c r="P459" s="10" t="s">
        <v>77</v>
      </c>
      <c r="Q459" s="10" t="s">
        <v>77</v>
      </c>
    </row>
    <row r="460" spans="1:17" x14ac:dyDescent="0.15">
      <c r="A460" s="8">
        <v>459</v>
      </c>
      <c r="B460" s="9" t="s">
        <v>415</v>
      </c>
      <c r="C460" s="10" t="s">
        <v>473</v>
      </c>
      <c r="D460" s="11">
        <v>600</v>
      </c>
      <c r="E460" s="11">
        <v>21</v>
      </c>
      <c r="F460" s="11">
        <v>310</v>
      </c>
      <c r="G460" s="11">
        <v>35</v>
      </c>
      <c r="H460" s="11">
        <v>8</v>
      </c>
      <c r="I460" s="11">
        <v>0.5</v>
      </c>
      <c r="J460" s="11">
        <v>50</v>
      </c>
      <c r="K460" s="11">
        <v>1010</v>
      </c>
      <c r="L460" s="11">
        <v>50</v>
      </c>
      <c r="M460" s="11">
        <v>6</v>
      </c>
      <c r="N460" s="11">
        <v>5</v>
      </c>
      <c r="O460" s="11">
        <v>15</v>
      </c>
      <c r="P460" s="11">
        <v>4</v>
      </c>
      <c r="Q460" s="11">
        <v>15</v>
      </c>
    </row>
    <row r="461" spans="1:17" x14ac:dyDescent="0.15">
      <c r="A461" s="8">
        <v>460</v>
      </c>
      <c r="B461" s="9" t="s">
        <v>415</v>
      </c>
      <c r="C461" s="10" t="s">
        <v>474</v>
      </c>
      <c r="D461" s="11">
        <v>420</v>
      </c>
      <c r="E461" s="11">
        <v>19</v>
      </c>
      <c r="F461" s="11">
        <v>250</v>
      </c>
      <c r="G461" s="11">
        <v>28</v>
      </c>
      <c r="H461" s="11">
        <v>6</v>
      </c>
      <c r="I461" s="11">
        <v>0</v>
      </c>
      <c r="J461" s="11">
        <v>65</v>
      </c>
      <c r="K461" s="11">
        <v>1070</v>
      </c>
      <c r="L461" s="11">
        <v>23</v>
      </c>
      <c r="M461" s="11">
        <v>4</v>
      </c>
      <c r="N461" s="11">
        <v>2</v>
      </c>
      <c r="O461" s="11">
        <v>6</v>
      </c>
      <c r="P461" s="11">
        <v>4</v>
      </c>
      <c r="Q461" s="11">
        <v>6</v>
      </c>
    </row>
    <row r="462" spans="1:17" x14ac:dyDescent="0.15">
      <c r="A462" s="8">
        <v>461</v>
      </c>
      <c r="B462" s="9" t="s">
        <v>415</v>
      </c>
      <c r="C462" s="10" t="s">
        <v>475</v>
      </c>
      <c r="D462" s="11">
        <v>440</v>
      </c>
      <c r="E462" s="11">
        <v>20</v>
      </c>
      <c r="F462" s="11">
        <v>270</v>
      </c>
      <c r="G462" s="11">
        <v>30</v>
      </c>
      <c r="H462" s="11">
        <v>7</v>
      </c>
      <c r="I462" s="11">
        <v>0</v>
      </c>
      <c r="J462" s="11">
        <v>70</v>
      </c>
      <c r="K462" s="11">
        <v>1090</v>
      </c>
      <c r="L462" s="11">
        <v>22</v>
      </c>
      <c r="M462" s="11">
        <v>3</v>
      </c>
      <c r="N462" s="11">
        <v>1</v>
      </c>
      <c r="O462" s="11">
        <v>6</v>
      </c>
      <c r="P462" s="11">
        <v>4</v>
      </c>
      <c r="Q462" s="11">
        <v>6</v>
      </c>
    </row>
    <row r="463" spans="1:17" x14ac:dyDescent="0.15">
      <c r="A463" s="8">
        <v>462</v>
      </c>
      <c r="B463" s="9" t="s">
        <v>415</v>
      </c>
      <c r="C463" s="10" t="s">
        <v>476</v>
      </c>
      <c r="D463" s="11">
        <v>600</v>
      </c>
      <c r="E463" s="11">
        <v>21</v>
      </c>
      <c r="F463" s="11">
        <v>310</v>
      </c>
      <c r="G463" s="11">
        <v>35</v>
      </c>
      <c r="H463" s="11">
        <v>8</v>
      </c>
      <c r="I463" s="11">
        <v>0.5</v>
      </c>
      <c r="J463" s="11">
        <v>50</v>
      </c>
      <c r="K463" s="11">
        <v>1240</v>
      </c>
      <c r="L463" s="11">
        <v>52</v>
      </c>
      <c r="M463" s="11">
        <v>7</v>
      </c>
      <c r="N463" s="11">
        <v>5</v>
      </c>
      <c r="O463" s="11">
        <v>15</v>
      </c>
      <c r="P463" s="11">
        <v>8</v>
      </c>
      <c r="Q463" s="11">
        <v>15</v>
      </c>
    </row>
    <row r="464" spans="1:17" x14ac:dyDescent="0.15">
      <c r="A464" s="8">
        <v>463</v>
      </c>
      <c r="B464" s="9" t="s">
        <v>415</v>
      </c>
      <c r="C464" s="10" t="s">
        <v>477</v>
      </c>
      <c r="D464" s="11">
        <v>350</v>
      </c>
      <c r="E464" s="11">
        <v>11</v>
      </c>
      <c r="F464" s="11">
        <v>80</v>
      </c>
      <c r="G464" s="11">
        <v>9</v>
      </c>
      <c r="H464" s="11">
        <v>3</v>
      </c>
      <c r="I464" s="11">
        <v>0</v>
      </c>
      <c r="J464" s="11">
        <v>0</v>
      </c>
      <c r="K464" s="11">
        <v>950</v>
      </c>
      <c r="L464" s="11">
        <v>57</v>
      </c>
      <c r="M464" s="11">
        <v>9</v>
      </c>
      <c r="N464" s="11">
        <v>3</v>
      </c>
      <c r="O464" s="10" t="s">
        <v>77</v>
      </c>
      <c r="P464" s="10" t="s">
        <v>77</v>
      </c>
      <c r="Q464" s="10" t="s">
        <v>77</v>
      </c>
    </row>
    <row r="465" spans="1:17" x14ac:dyDescent="0.15">
      <c r="A465" s="8">
        <v>464</v>
      </c>
      <c r="B465" s="9" t="s">
        <v>415</v>
      </c>
      <c r="C465" s="10" t="s">
        <v>478</v>
      </c>
      <c r="D465" s="11">
        <v>340</v>
      </c>
      <c r="E465" s="11">
        <v>17</v>
      </c>
      <c r="F465" s="11">
        <v>80</v>
      </c>
      <c r="G465" s="11">
        <v>8</v>
      </c>
      <c r="H465" s="11">
        <v>3</v>
      </c>
      <c r="I465" s="11">
        <v>0</v>
      </c>
      <c r="J465" s="11">
        <v>25</v>
      </c>
      <c r="K465" s="11">
        <v>1020</v>
      </c>
      <c r="L465" s="11">
        <v>50</v>
      </c>
      <c r="M465" s="11">
        <v>7</v>
      </c>
      <c r="N465" s="11">
        <v>4</v>
      </c>
      <c r="O465" s="10" t="s">
        <v>77</v>
      </c>
      <c r="P465" s="10" t="s">
        <v>77</v>
      </c>
      <c r="Q465" s="10" t="s">
        <v>77</v>
      </c>
    </row>
    <row r="466" spans="1:17" x14ac:dyDescent="0.15">
      <c r="A466" s="8">
        <v>465</v>
      </c>
      <c r="B466" s="9" t="s">
        <v>415</v>
      </c>
      <c r="C466" s="10" t="s">
        <v>479</v>
      </c>
      <c r="D466" s="11">
        <v>340</v>
      </c>
      <c r="E466" s="11">
        <v>15</v>
      </c>
      <c r="F466" s="11">
        <v>80</v>
      </c>
      <c r="G466" s="11">
        <v>9</v>
      </c>
      <c r="H466" s="11">
        <v>3</v>
      </c>
      <c r="I466" s="11">
        <v>0</v>
      </c>
      <c r="J466" s="11">
        <v>15</v>
      </c>
      <c r="K466" s="11">
        <v>1060</v>
      </c>
      <c r="L466" s="11">
        <v>50</v>
      </c>
      <c r="M466" s="11">
        <v>7</v>
      </c>
      <c r="N466" s="11">
        <v>4</v>
      </c>
      <c r="O466" s="10" t="s">
        <v>77</v>
      </c>
      <c r="P466" s="10" t="s">
        <v>77</v>
      </c>
      <c r="Q466" s="10" t="s">
        <v>77</v>
      </c>
    </row>
    <row r="467" spans="1:17" x14ac:dyDescent="0.15">
      <c r="A467" s="8">
        <v>466</v>
      </c>
      <c r="B467" s="9" t="s">
        <v>415</v>
      </c>
      <c r="C467" s="10" t="s">
        <v>480</v>
      </c>
      <c r="D467" s="11">
        <v>150</v>
      </c>
      <c r="E467" s="11">
        <v>11</v>
      </c>
      <c r="F467" s="11">
        <v>35</v>
      </c>
      <c r="G467" s="11">
        <v>4</v>
      </c>
      <c r="H467" s="11">
        <v>1</v>
      </c>
      <c r="I467" s="11">
        <v>0</v>
      </c>
      <c r="J467" s="11">
        <v>25</v>
      </c>
      <c r="K467" s="11">
        <v>460</v>
      </c>
      <c r="L467" s="11">
        <v>18</v>
      </c>
      <c r="M467" s="11">
        <v>2</v>
      </c>
      <c r="N467" s="11">
        <v>2</v>
      </c>
      <c r="O467" s="10" t="s">
        <v>77</v>
      </c>
      <c r="P467" s="10" t="s">
        <v>77</v>
      </c>
      <c r="Q467" s="10" t="s">
        <v>77</v>
      </c>
    </row>
    <row r="468" spans="1:17" x14ac:dyDescent="0.15">
      <c r="A468" s="8">
        <v>467</v>
      </c>
      <c r="B468" s="9" t="s">
        <v>415</v>
      </c>
      <c r="C468" s="10" t="s">
        <v>481</v>
      </c>
      <c r="D468" s="11">
        <v>140</v>
      </c>
      <c r="E468" s="11">
        <v>6</v>
      </c>
      <c r="F468" s="11">
        <v>70</v>
      </c>
      <c r="G468" s="11">
        <v>8</v>
      </c>
      <c r="H468" s="11">
        <v>2</v>
      </c>
      <c r="I468" s="11">
        <v>0</v>
      </c>
      <c r="J468" s="11">
        <v>20</v>
      </c>
      <c r="K468" s="11">
        <v>290</v>
      </c>
      <c r="L468" s="11">
        <v>13</v>
      </c>
      <c r="M468" s="11">
        <v>3</v>
      </c>
      <c r="N468" s="11">
        <v>1</v>
      </c>
      <c r="O468" s="10" t="s">
        <v>77</v>
      </c>
      <c r="P468" s="10" t="s">
        <v>77</v>
      </c>
      <c r="Q468" s="10" t="s">
        <v>77</v>
      </c>
    </row>
    <row r="469" spans="1:17" x14ac:dyDescent="0.15">
      <c r="A469" s="8">
        <v>468</v>
      </c>
      <c r="B469" s="9" t="s">
        <v>415</v>
      </c>
      <c r="C469" s="10" t="s">
        <v>482</v>
      </c>
      <c r="D469" s="11">
        <v>150</v>
      </c>
      <c r="E469" s="11">
        <v>9</v>
      </c>
      <c r="F469" s="11">
        <v>35</v>
      </c>
      <c r="G469" s="11">
        <v>4</v>
      </c>
      <c r="H469" s="11">
        <v>2</v>
      </c>
      <c r="I469" s="11">
        <v>0</v>
      </c>
      <c r="J469" s="11">
        <v>15</v>
      </c>
      <c r="K469" s="11">
        <v>500</v>
      </c>
      <c r="L469" s="11">
        <v>19</v>
      </c>
      <c r="M469" s="11">
        <v>2</v>
      </c>
      <c r="N469" s="11">
        <v>2</v>
      </c>
      <c r="O469" s="10" t="s">
        <v>77</v>
      </c>
      <c r="P469" s="10" t="s">
        <v>77</v>
      </c>
      <c r="Q469" s="10" t="s">
        <v>77</v>
      </c>
    </row>
    <row r="470" spans="1:17" x14ac:dyDescent="0.15">
      <c r="A470" s="8">
        <v>469</v>
      </c>
      <c r="B470" s="9" t="s">
        <v>415</v>
      </c>
      <c r="C470" s="10" t="s">
        <v>483</v>
      </c>
      <c r="D470" s="11">
        <v>170</v>
      </c>
      <c r="E470" s="11">
        <v>8</v>
      </c>
      <c r="F470" s="11">
        <v>60</v>
      </c>
      <c r="G470" s="11">
        <v>7</v>
      </c>
      <c r="H470" s="11">
        <v>3</v>
      </c>
      <c r="I470" s="11">
        <v>0</v>
      </c>
      <c r="J470" s="11">
        <v>20</v>
      </c>
      <c r="K470" s="11">
        <v>500</v>
      </c>
      <c r="L470" s="11">
        <v>20</v>
      </c>
      <c r="M470" s="11">
        <v>3</v>
      </c>
      <c r="N470" s="11">
        <v>2</v>
      </c>
      <c r="O470" s="10" t="s">
        <v>77</v>
      </c>
      <c r="P470" s="10" t="s">
        <v>77</v>
      </c>
      <c r="Q470" s="10" t="s">
        <v>77</v>
      </c>
    </row>
    <row r="471" spans="1:17" x14ac:dyDescent="0.15">
      <c r="A471" s="8">
        <v>470</v>
      </c>
      <c r="B471" s="9" t="s">
        <v>415</v>
      </c>
      <c r="C471" s="10" t="s">
        <v>484</v>
      </c>
      <c r="D471" s="11">
        <v>490</v>
      </c>
      <c r="E471" s="11">
        <v>20</v>
      </c>
      <c r="F471" s="11">
        <v>260</v>
      </c>
      <c r="G471" s="11">
        <v>29</v>
      </c>
      <c r="H471" s="11">
        <v>10</v>
      </c>
      <c r="I471" s="11">
        <v>1</v>
      </c>
      <c r="J471" s="11">
        <v>55</v>
      </c>
      <c r="K471" s="11">
        <v>810</v>
      </c>
      <c r="L471" s="11">
        <v>39</v>
      </c>
      <c r="M471" s="11">
        <v>5</v>
      </c>
      <c r="N471" s="11">
        <v>6</v>
      </c>
      <c r="O471" s="10" t="s">
        <v>77</v>
      </c>
      <c r="P471" s="10" t="s">
        <v>77</v>
      </c>
      <c r="Q471" s="10" t="s">
        <v>77</v>
      </c>
    </row>
    <row r="472" spans="1:17" x14ac:dyDescent="0.15">
      <c r="A472" s="8">
        <v>471</v>
      </c>
      <c r="B472" s="9" t="s">
        <v>415</v>
      </c>
      <c r="C472" s="10" t="s">
        <v>485</v>
      </c>
      <c r="D472" s="11">
        <v>490</v>
      </c>
      <c r="E472" s="11">
        <v>20</v>
      </c>
      <c r="F472" s="11">
        <v>250</v>
      </c>
      <c r="G472" s="11">
        <v>28</v>
      </c>
      <c r="H472" s="11">
        <v>10</v>
      </c>
      <c r="I472" s="11">
        <v>1</v>
      </c>
      <c r="J472" s="11">
        <v>55</v>
      </c>
      <c r="K472" s="11">
        <v>890</v>
      </c>
      <c r="L472" s="11">
        <v>40</v>
      </c>
      <c r="M472" s="11">
        <v>5</v>
      </c>
      <c r="N472" s="11">
        <v>5</v>
      </c>
      <c r="O472" s="10" t="s">
        <v>77</v>
      </c>
      <c r="P472" s="10" t="s">
        <v>77</v>
      </c>
      <c r="Q472" s="10" t="s">
        <v>77</v>
      </c>
    </row>
    <row r="473" spans="1:17" x14ac:dyDescent="0.15">
      <c r="A473" s="8">
        <v>472</v>
      </c>
      <c r="B473" s="9" t="s">
        <v>415</v>
      </c>
      <c r="C473" s="10" t="s">
        <v>486</v>
      </c>
      <c r="D473" s="11">
        <v>490</v>
      </c>
      <c r="E473" s="11">
        <v>20</v>
      </c>
      <c r="F473" s="11">
        <v>250</v>
      </c>
      <c r="G473" s="11">
        <v>28</v>
      </c>
      <c r="H473" s="11">
        <v>10</v>
      </c>
      <c r="I473" s="11">
        <v>1</v>
      </c>
      <c r="J473" s="11">
        <v>55</v>
      </c>
      <c r="K473" s="11">
        <v>890</v>
      </c>
      <c r="L473" s="11">
        <v>40</v>
      </c>
      <c r="M473" s="11">
        <v>5</v>
      </c>
      <c r="N473" s="11">
        <v>4</v>
      </c>
      <c r="O473" s="10" t="s">
        <v>77</v>
      </c>
      <c r="P473" s="10" t="s">
        <v>77</v>
      </c>
      <c r="Q473" s="10" t="s">
        <v>77</v>
      </c>
    </row>
    <row r="474" spans="1:17" x14ac:dyDescent="0.15">
      <c r="A474" s="8">
        <v>473</v>
      </c>
      <c r="B474" s="9" t="s">
        <v>415</v>
      </c>
      <c r="C474" s="10" t="s">
        <v>487</v>
      </c>
      <c r="D474" s="11">
        <v>490</v>
      </c>
      <c r="E474" s="11">
        <v>20</v>
      </c>
      <c r="F474" s="11">
        <v>250</v>
      </c>
      <c r="G474" s="11">
        <v>28</v>
      </c>
      <c r="H474" s="11">
        <v>10</v>
      </c>
      <c r="I474" s="11">
        <v>1</v>
      </c>
      <c r="J474" s="11">
        <v>55</v>
      </c>
      <c r="K474" s="11">
        <v>880</v>
      </c>
      <c r="L474" s="11">
        <v>40</v>
      </c>
      <c r="M474" s="11">
        <v>5</v>
      </c>
      <c r="N474" s="11">
        <v>5</v>
      </c>
      <c r="O474" s="10" t="s">
        <v>77</v>
      </c>
      <c r="P474" s="10" t="s">
        <v>77</v>
      </c>
      <c r="Q474" s="10" t="s">
        <v>77</v>
      </c>
    </row>
    <row r="475" spans="1:17" x14ac:dyDescent="0.15">
      <c r="A475" s="8">
        <v>474</v>
      </c>
      <c r="B475" s="9" t="s">
        <v>415</v>
      </c>
      <c r="C475" s="10" t="s">
        <v>488</v>
      </c>
      <c r="D475" s="11">
        <v>570</v>
      </c>
      <c r="E475" s="11">
        <v>25</v>
      </c>
      <c r="F475" s="11">
        <v>290</v>
      </c>
      <c r="G475" s="11">
        <v>32</v>
      </c>
      <c r="H475" s="11">
        <v>12</v>
      </c>
      <c r="I475" s="11">
        <v>1</v>
      </c>
      <c r="J475" s="11">
        <v>70</v>
      </c>
      <c r="K475" s="11">
        <v>1110</v>
      </c>
      <c r="L475" s="11">
        <v>44</v>
      </c>
      <c r="M475" s="11">
        <v>7</v>
      </c>
      <c r="N475" s="11">
        <v>5</v>
      </c>
      <c r="O475" s="11">
        <v>15</v>
      </c>
      <c r="P475" s="11">
        <v>2</v>
      </c>
      <c r="Q475" s="11">
        <v>30</v>
      </c>
    </row>
    <row r="476" spans="1:17" x14ac:dyDescent="0.15">
      <c r="A476" s="8">
        <v>475</v>
      </c>
      <c r="B476" s="9" t="s">
        <v>415</v>
      </c>
      <c r="C476" s="10" t="s">
        <v>489</v>
      </c>
      <c r="D476" s="11">
        <v>300</v>
      </c>
      <c r="E476" s="11">
        <v>13</v>
      </c>
      <c r="F476" s="11">
        <v>120</v>
      </c>
      <c r="G476" s="11">
        <v>14</v>
      </c>
      <c r="H476" s="11">
        <v>5</v>
      </c>
      <c r="I476" s="11">
        <v>0</v>
      </c>
      <c r="J476" s="11">
        <v>30</v>
      </c>
      <c r="K476" s="11">
        <v>550</v>
      </c>
      <c r="L476" s="11">
        <v>31</v>
      </c>
      <c r="M476" s="11">
        <v>4</v>
      </c>
      <c r="N476" s="11">
        <v>6</v>
      </c>
      <c r="O476" s="10" t="s">
        <v>77</v>
      </c>
      <c r="P476" s="10" t="s">
        <v>77</v>
      </c>
      <c r="Q476" s="10" t="s">
        <v>77</v>
      </c>
    </row>
    <row r="477" spans="1:17" x14ac:dyDescent="0.15">
      <c r="A477" s="8">
        <v>476</v>
      </c>
      <c r="B477" s="9" t="s">
        <v>415</v>
      </c>
      <c r="C477" s="10" t="s">
        <v>490</v>
      </c>
      <c r="D477" s="11">
        <v>270</v>
      </c>
      <c r="E477" s="11">
        <v>16</v>
      </c>
      <c r="F477" s="11">
        <v>90</v>
      </c>
      <c r="G477" s="11">
        <v>10</v>
      </c>
      <c r="H477" s="11">
        <v>4</v>
      </c>
      <c r="I477" s="11">
        <v>0</v>
      </c>
      <c r="J477" s="11">
        <v>40</v>
      </c>
      <c r="K477" s="11">
        <v>510</v>
      </c>
      <c r="L477" s="11">
        <v>29</v>
      </c>
      <c r="M477" s="11">
        <v>2</v>
      </c>
      <c r="N477" s="11">
        <v>6</v>
      </c>
      <c r="O477" s="10" t="s">
        <v>77</v>
      </c>
      <c r="P477" s="10" t="s">
        <v>77</v>
      </c>
      <c r="Q477" s="10" t="s">
        <v>77</v>
      </c>
    </row>
    <row r="478" spans="1:17" x14ac:dyDescent="0.15">
      <c r="A478" s="8">
        <v>477</v>
      </c>
      <c r="B478" s="9" t="s">
        <v>415</v>
      </c>
      <c r="C478" s="10" t="s">
        <v>491</v>
      </c>
      <c r="D478" s="11">
        <v>270</v>
      </c>
      <c r="E478" s="11">
        <v>14</v>
      </c>
      <c r="F478" s="11">
        <v>90</v>
      </c>
      <c r="G478" s="11">
        <v>11</v>
      </c>
      <c r="H478" s="11">
        <v>4</v>
      </c>
      <c r="I478" s="11">
        <v>0</v>
      </c>
      <c r="J478" s="11">
        <v>30</v>
      </c>
      <c r="K478" s="11">
        <v>550</v>
      </c>
      <c r="L478" s="11">
        <v>29</v>
      </c>
      <c r="M478" s="11">
        <v>2</v>
      </c>
      <c r="N478" s="11">
        <v>6</v>
      </c>
      <c r="O478" s="10" t="s">
        <v>77</v>
      </c>
      <c r="P478" s="10" t="s">
        <v>77</v>
      </c>
      <c r="Q478" s="10" t="s">
        <v>77</v>
      </c>
    </row>
    <row r="479" spans="1:17" x14ac:dyDescent="0.15">
      <c r="A479" s="8">
        <v>478</v>
      </c>
      <c r="B479" s="9" t="s">
        <v>415</v>
      </c>
      <c r="C479" s="10" t="s">
        <v>492</v>
      </c>
      <c r="D479" s="11">
        <v>710</v>
      </c>
      <c r="E479" s="11">
        <v>13</v>
      </c>
      <c r="F479" s="11">
        <v>360</v>
      </c>
      <c r="G479" s="11">
        <v>41</v>
      </c>
      <c r="H479" s="11">
        <v>6</v>
      </c>
      <c r="I479" s="11">
        <v>0</v>
      </c>
      <c r="J479" s="11">
        <v>30</v>
      </c>
      <c r="K479" s="11">
        <v>1420</v>
      </c>
      <c r="L479" s="11">
        <v>73</v>
      </c>
      <c r="M479" s="11">
        <v>10</v>
      </c>
      <c r="N479" s="11">
        <v>4</v>
      </c>
      <c r="O479" s="11">
        <v>10</v>
      </c>
      <c r="P479" s="11">
        <v>4</v>
      </c>
      <c r="Q479" s="11">
        <v>8</v>
      </c>
    </row>
    <row r="480" spans="1:17" x14ac:dyDescent="0.15">
      <c r="A480" s="8">
        <v>479</v>
      </c>
      <c r="B480" s="9" t="s">
        <v>415</v>
      </c>
      <c r="C480" s="10" t="s">
        <v>493</v>
      </c>
      <c r="D480" s="11">
        <v>760</v>
      </c>
      <c r="E480" s="11">
        <v>18</v>
      </c>
      <c r="F480" s="11">
        <v>360</v>
      </c>
      <c r="G480" s="11">
        <v>39</v>
      </c>
      <c r="H480" s="11">
        <v>6</v>
      </c>
      <c r="I480" s="11">
        <v>0</v>
      </c>
      <c r="J480" s="11">
        <v>30</v>
      </c>
      <c r="K480" s="11">
        <v>1100</v>
      </c>
      <c r="L480" s="11">
        <v>82</v>
      </c>
      <c r="M480" s="11">
        <v>13</v>
      </c>
      <c r="N480" s="11">
        <v>5</v>
      </c>
      <c r="O480" s="10" t="s">
        <v>77</v>
      </c>
      <c r="P480" s="10" t="s">
        <v>77</v>
      </c>
      <c r="Q480" s="10" t="s">
        <v>77</v>
      </c>
    </row>
    <row r="481" spans="1:17" x14ac:dyDescent="0.15">
      <c r="A481" s="8">
        <v>480</v>
      </c>
      <c r="B481" s="9" t="s">
        <v>415</v>
      </c>
      <c r="C481" s="10" t="s">
        <v>494</v>
      </c>
      <c r="D481" s="11">
        <v>430</v>
      </c>
      <c r="E481" s="11">
        <v>12</v>
      </c>
      <c r="F481" s="11">
        <v>210</v>
      </c>
      <c r="G481" s="11">
        <v>23</v>
      </c>
      <c r="H481" s="11">
        <v>5</v>
      </c>
      <c r="I481" s="11">
        <v>0</v>
      </c>
      <c r="J481" s="11">
        <v>30</v>
      </c>
      <c r="K481" s="11">
        <v>690</v>
      </c>
      <c r="L481" s="11">
        <v>44</v>
      </c>
      <c r="M481" s="11">
        <v>7</v>
      </c>
      <c r="N481" s="11">
        <v>3</v>
      </c>
      <c r="O481" s="10" t="s">
        <v>77</v>
      </c>
      <c r="P481" s="10" t="s">
        <v>77</v>
      </c>
      <c r="Q481" s="10" t="s">
        <v>77</v>
      </c>
    </row>
    <row r="482" spans="1:17" x14ac:dyDescent="0.15">
      <c r="A482" s="8">
        <v>481</v>
      </c>
      <c r="B482" s="9" t="s">
        <v>415</v>
      </c>
      <c r="C482" s="10" t="s">
        <v>495</v>
      </c>
      <c r="D482" s="11">
        <v>320</v>
      </c>
      <c r="E482" s="11">
        <v>7</v>
      </c>
      <c r="F482" s="11">
        <v>140</v>
      </c>
      <c r="G482" s="11">
        <v>15</v>
      </c>
      <c r="H482" s="11">
        <v>1.5</v>
      </c>
      <c r="I482" s="11">
        <v>0</v>
      </c>
      <c r="J482" s="11">
        <v>0</v>
      </c>
      <c r="K482" s="11">
        <v>600</v>
      </c>
      <c r="L482" s="11">
        <v>41</v>
      </c>
      <c r="M482" s="11">
        <v>6</v>
      </c>
      <c r="N482" s="11">
        <v>2</v>
      </c>
      <c r="O482" s="10" t="s">
        <v>77</v>
      </c>
      <c r="P482" s="10" t="s">
        <v>77</v>
      </c>
      <c r="Q482" s="10" t="s">
        <v>77</v>
      </c>
    </row>
    <row r="483" spans="1:17" x14ac:dyDescent="0.15">
      <c r="A483" s="8">
        <v>482</v>
      </c>
      <c r="B483" s="9" t="s">
        <v>415</v>
      </c>
      <c r="C483" s="10" t="s">
        <v>496</v>
      </c>
      <c r="D483" s="11">
        <v>260</v>
      </c>
      <c r="E483" s="11">
        <v>10</v>
      </c>
      <c r="F483" s="11">
        <v>140</v>
      </c>
      <c r="G483" s="11">
        <v>16</v>
      </c>
      <c r="H483" s="11">
        <v>4.5</v>
      </c>
      <c r="I483" s="11">
        <v>0</v>
      </c>
      <c r="J483" s="11">
        <v>30</v>
      </c>
      <c r="K483" s="11">
        <v>550</v>
      </c>
      <c r="L483" s="11">
        <v>19</v>
      </c>
      <c r="M483" s="11">
        <v>3</v>
      </c>
      <c r="N483" s="11">
        <v>1</v>
      </c>
      <c r="O483" s="11">
        <v>6</v>
      </c>
      <c r="P483" s="11">
        <v>0</v>
      </c>
      <c r="Q483" s="11">
        <v>10</v>
      </c>
    </row>
    <row r="484" spans="1:17" x14ac:dyDescent="0.15">
      <c r="A484" s="8">
        <v>483</v>
      </c>
      <c r="B484" s="9" t="s">
        <v>415</v>
      </c>
      <c r="C484" s="10" t="s">
        <v>497</v>
      </c>
      <c r="D484" s="11">
        <v>410</v>
      </c>
      <c r="E484" s="11">
        <v>14</v>
      </c>
      <c r="F484" s="11">
        <v>170</v>
      </c>
      <c r="G484" s="11">
        <v>19</v>
      </c>
      <c r="H484" s="11">
        <v>6</v>
      </c>
      <c r="I484" s="11">
        <v>0</v>
      </c>
      <c r="J484" s="11">
        <v>25</v>
      </c>
      <c r="K484" s="11">
        <v>960</v>
      </c>
      <c r="L484" s="11">
        <v>46</v>
      </c>
      <c r="M484" s="11">
        <v>4</v>
      </c>
      <c r="N484" s="11">
        <v>3</v>
      </c>
      <c r="O484" s="10" t="s">
        <v>77</v>
      </c>
      <c r="P484" s="10" t="s">
        <v>77</v>
      </c>
      <c r="Q484" s="10" t="s">
        <v>77</v>
      </c>
    </row>
    <row r="485" spans="1:17" x14ac:dyDescent="0.15">
      <c r="A485" s="8">
        <v>484</v>
      </c>
      <c r="B485" s="9" t="s">
        <v>415</v>
      </c>
      <c r="C485" s="10" t="s">
        <v>498</v>
      </c>
      <c r="D485" s="11">
        <v>210</v>
      </c>
      <c r="E485" s="11">
        <v>9</v>
      </c>
      <c r="F485" s="11">
        <v>110</v>
      </c>
      <c r="G485" s="11">
        <v>12</v>
      </c>
      <c r="H485" s="11">
        <v>4</v>
      </c>
      <c r="I485" s="11">
        <v>0</v>
      </c>
      <c r="J485" s="11">
        <v>25</v>
      </c>
      <c r="K485" s="11">
        <v>560</v>
      </c>
      <c r="L485" s="11">
        <v>17</v>
      </c>
      <c r="M485" s="11">
        <v>3</v>
      </c>
      <c r="N485" s="11">
        <v>1</v>
      </c>
      <c r="O485" s="10" t="s">
        <v>77</v>
      </c>
      <c r="P485" s="10" t="s">
        <v>77</v>
      </c>
      <c r="Q485" s="10" t="s">
        <v>77</v>
      </c>
    </row>
    <row r="486" spans="1:17" x14ac:dyDescent="0.15">
      <c r="A486" s="8">
        <v>485</v>
      </c>
      <c r="B486" s="9" t="s">
        <v>415</v>
      </c>
      <c r="C486" s="10" t="s">
        <v>499</v>
      </c>
      <c r="D486" s="11">
        <v>420</v>
      </c>
      <c r="E486" s="11">
        <v>12</v>
      </c>
      <c r="F486" s="11">
        <v>170</v>
      </c>
      <c r="G486" s="11">
        <v>19</v>
      </c>
      <c r="H486" s="11">
        <v>4.5</v>
      </c>
      <c r="I486" s="11">
        <v>0</v>
      </c>
      <c r="J486" s="11">
        <v>20</v>
      </c>
      <c r="K486" s="11">
        <v>870</v>
      </c>
      <c r="L486" s="11">
        <v>49</v>
      </c>
      <c r="M486" s="11">
        <v>5</v>
      </c>
      <c r="N486" s="11">
        <v>3</v>
      </c>
      <c r="O486" s="10" t="s">
        <v>77</v>
      </c>
      <c r="P486" s="10" t="s">
        <v>77</v>
      </c>
      <c r="Q486" s="10" t="s">
        <v>77</v>
      </c>
    </row>
    <row r="487" spans="1:17" x14ac:dyDescent="0.15">
      <c r="A487" s="8">
        <v>486</v>
      </c>
      <c r="B487" s="9" t="s">
        <v>415</v>
      </c>
      <c r="C487" s="10" t="s">
        <v>500</v>
      </c>
      <c r="D487" s="11">
        <v>430</v>
      </c>
      <c r="E487" s="11">
        <v>12</v>
      </c>
      <c r="F487" s="11">
        <v>210</v>
      </c>
      <c r="G487" s="11">
        <v>23</v>
      </c>
      <c r="H487" s="11">
        <v>5</v>
      </c>
      <c r="I487" s="11">
        <v>0</v>
      </c>
      <c r="J487" s="11">
        <v>20</v>
      </c>
      <c r="K487" s="11">
        <v>900</v>
      </c>
      <c r="L487" s="11">
        <v>43</v>
      </c>
      <c r="M487" s="11">
        <v>3</v>
      </c>
      <c r="N487" s="11">
        <v>4</v>
      </c>
      <c r="O487" s="10" t="s">
        <v>77</v>
      </c>
      <c r="P487" s="10" t="s">
        <v>77</v>
      </c>
      <c r="Q487" s="10" t="s">
        <v>77</v>
      </c>
    </row>
    <row r="488" spans="1:17" x14ac:dyDescent="0.15">
      <c r="A488" s="8">
        <v>487</v>
      </c>
      <c r="B488" s="9" t="s">
        <v>415</v>
      </c>
      <c r="C488" s="10" t="s">
        <v>501</v>
      </c>
      <c r="D488" s="11">
        <v>560</v>
      </c>
      <c r="E488" s="11">
        <v>26</v>
      </c>
      <c r="F488" s="11">
        <v>200</v>
      </c>
      <c r="G488" s="11">
        <v>22</v>
      </c>
      <c r="H488" s="11">
        <v>4</v>
      </c>
      <c r="I488" s="11">
        <v>0</v>
      </c>
      <c r="J488" s="11">
        <v>60</v>
      </c>
      <c r="K488" s="11">
        <v>1520</v>
      </c>
      <c r="L488" s="11">
        <v>64</v>
      </c>
      <c r="M488" s="11">
        <v>9</v>
      </c>
      <c r="N488" s="11">
        <v>4</v>
      </c>
      <c r="O488" s="10" t="s">
        <v>77</v>
      </c>
      <c r="P488" s="10" t="s">
        <v>77</v>
      </c>
      <c r="Q488" s="10" t="s">
        <v>77</v>
      </c>
    </row>
    <row r="489" spans="1:17" x14ac:dyDescent="0.15">
      <c r="A489" s="8">
        <v>488</v>
      </c>
      <c r="B489" s="9" t="s">
        <v>415</v>
      </c>
      <c r="C489" s="10" t="s">
        <v>502</v>
      </c>
      <c r="D489" s="11">
        <v>580</v>
      </c>
      <c r="E489" s="11">
        <v>27</v>
      </c>
      <c r="F489" s="11">
        <v>210</v>
      </c>
      <c r="G489" s="11">
        <v>23</v>
      </c>
      <c r="H489" s="11">
        <v>4</v>
      </c>
      <c r="I489" s="11">
        <v>0</v>
      </c>
      <c r="J489" s="11">
        <v>50</v>
      </c>
      <c r="K489" s="11">
        <v>1460</v>
      </c>
      <c r="L489" s="11">
        <v>66</v>
      </c>
      <c r="M489" s="11">
        <v>10</v>
      </c>
      <c r="N489" s="11">
        <v>4</v>
      </c>
      <c r="O489" s="10" t="s">
        <v>77</v>
      </c>
      <c r="P489" s="10" t="s">
        <v>77</v>
      </c>
      <c r="Q489" s="10" t="s">
        <v>77</v>
      </c>
    </row>
    <row r="490" spans="1:17" x14ac:dyDescent="0.15">
      <c r="A490" s="8">
        <v>489</v>
      </c>
      <c r="B490" s="9" t="s">
        <v>415</v>
      </c>
      <c r="C490" s="10" t="s">
        <v>503</v>
      </c>
      <c r="D490" s="11">
        <v>540</v>
      </c>
      <c r="E490" s="11">
        <v>14</v>
      </c>
      <c r="F490" s="11">
        <v>190</v>
      </c>
      <c r="G490" s="11">
        <v>21</v>
      </c>
      <c r="H490" s="11">
        <v>3</v>
      </c>
      <c r="I490" s="11">
        <v>0</v>
      </c>
      <c r="J490" s="11">
        <v>10</v>
      </c>
      <c r="K490" s="11">
        <v>1310</v>
      </c>
      <c r="L490" s="11">
        <v>75</v>
      </c>
      <c r="M490" s="11">
        <v>14</v>
      </c>
      <c r="N490" s="11">
        <v>4</v>
      </c>
      <c r="O490" s="10" t="s">
        <v>77</v>
      </c>
      <c r="P490" s="10" t="s">
        <v>77</v>
      </c>
      <c r="Q490" s="10" t="s">
        <v>77</v>
      </c>
    </row>
    <row r="491" spans="1:17" x14ac:dyDescent="0.15">
      <c r="A491" s="8">
        <v>490</v>
      </c>
      <c r="B491" s="9" t="s">
        <v>415</v>
      </c>
      <c r="C491" s="10" t="s">
        <v>504</v>
      </c>
      <c r="D491" s="11">
        <v>480</v>
      </c>
      <c r="E491" s="11">
        <v>19</v>
      </c>
      <c r="F491" s="11">
        <v>240</v>
      </c>
      <c r="G491" s="11">
        <v>27</v>
      </c>
      <c r="H491" s="11">
        <v>11</v>
      </c>
      <c r="I491" s="11">
        <v>1</v>
      </c>
      <c r="J491" s="11">
        <v>50</v>
      </c>
      <c r="K491" s="11">
        <v>1000</v>
      </c>
      <c r="L491" s="11">
        <v>40</v>
      </c>
      <c r="M491" s="11">
        <v>4</v>
      </c>
      <c r="N491" s="11">
        <v>3</v>
      </c>
      <c r="O491" s="10" t="s">
        <v>77</v>
      </c>
      <c r="P491" s="10" t="s">
        <v>77</v>
      </c>
      <c r="Q491" s="10" t="s">
        <v>77</v>
      </c>
    </row>
    <row r="492" spans="1:17" x14ac:dyDescent="0.15">
      <c r="A492" s="8">
        <v>491</v>
      </c>
      <c r="B492" s="9" t="s">
        <v>415</v>
      </c>
      <c r="C492" s="10" t="s">
        <v>505</v>
      </c>
      <c r="D492" s="11">
        <v>190</v>
      </c>
      <c r="E492" s="11">
        <v>9</v>
      </c>
      <c r="F492" s="11">
        <v>80</v>
      </c>
      <c r="G492" s="11">
        <v>9</v>
      </c>
      <c r="H492" s="11">
        <v>5</v>
      </c>
      <c r="I492" s="11">
        <v>0</v>
      </c>
      <c r="J492" s="11">
        <v>20</v>
      </c>
      <c r="K492" s="11">
        <v>450</v>
      </c>
      <c r="L492" s="11">
        <v>18</v>
      </c>
      <c r="M492" s="11">
        <v>2</v>
      </c>
      <c r="N492" s="11">
        <v>1</v>
      </c>
      <c r="O492" s="10" t="s">
        <v>77</v>
      </c>
      <c r="P492" s="10" t="s">
        <v>77</v>
      </c>
      <c r="Q492" s="10" t="s">
        <v>77</v>
      </c>
    </row>
    <row r="493" spans="1:17" x14ac:dyDescent="0.15">
      <c r="A493" s="8">
        <v>492</v>
      </c>
      <c r="B493" s="9" t="s">
        <v>415</v>
      </c>
      <c r="C493" s="10" t="s">
        <v>506</v>
      </c>
      <c r="D493" s="11">
        <v>520</v>
      </c>
      <c r="E493" s="11">
        <v>27</v>
      </c>
      <c r="F493" s="11">
        <v>250</v>
      </c>
      <c r="G493" s="11">
        <v>28</v>
      </c>
      <c r="H493" s="11">
        <v>12</v>
      </c>
      <c r="I493" s="11">
        <v>1</v>
      </c>
      <c r="J493" s="11">
        <v>75</v>
      </c>
      <c r="K493" s="11">
        <v>1210</v>
      </c>
      <c r="L493" s="11">
        <v>41</v>
      </c>
      <c r="M493" s="11">
        <v>4</v>
      </c>
      <c r="N493" s="11">
        <v>3</v>
      </c>
      <c r="O493" s="10" t="s">
        <v>77</v>
      </c>
      <c r="P493" s="10" t="s">
        <v>77</v>
      </c>
      <c r="Q493" s="10" t="s">
        <v>77</v>
      </c>
    </row>
    <row r="494" spans="1:17" x14ac:dyDescent="0.15">
      <c r="A494" s="8">
        <v>493</v>
      </c>
      <c r="B494" s="9" t="s">
        <v>415</v>
      </c>
      <c r="C494" s="10" t="s">
        <v>507</v>
      </c>
      <c r="D494" s="11">
        <v>620</v>
      </c>
      <c r="E494" s="11">
        <v>17</v>
      </c>
      <c r="F494" s="11">
        <v>340</v>
      </c>
      <c r="G494" s="11">
        <v>37</v>
      </c>
      <c r="H494" s="11">
        <v>8</v>
      </c>
      <c r="I494" s="11">
        <v>0</v>
      </c>
      <c r="J494" s="11">
        <v>50</v>
      </c>
      <c r="K494" s="11">
        <v>1290</v>
      </c>
      <c r="L494" s="11">
        <v>53</v>
      </c>
      <c r="M494" s="11">
        <v>4</v>
      </c>
      <c r="N494" s="11">
        <v>4</v>
      </c>
      <c r="O494" s="11">
        <v>8</v>
      </c>
      <c r="P494" s="11">
        <v>6</v>
      </c>
      <c r="Q494" s="11">
        <v>15</v>
      </c>
    </row>
    <row r="495" spans="1:17" x14ac:dyDescent="0.15">
      <c r="A495" s="8">
        <v>494</v>
      </c>
      <c r="B495" s="9" t="s">
        <v>415</v>
      </c>
      <c r="C495" s="10" t="s">
        <v>430</v>
      </c>
      <c r="D495" s="11">
        <v>380</v>
      </c>
      <c r="E495" s="11">
        <v>16</v>
      </c>
      <c r="F495" s="11">
        <v>150</v>
      </c>
      <c r="G495" s="11">
        <v>17</v>
      </c>
      <c r="H495" s="11">
        <v>8</v>
      </c>
      <c r="I495" s="11">
        <v>1</v>
      </c>
      <c r="J495" s="11">
        <v>35</v>
      </c>
      <c r="K495" s="11">
        <v>930</v>
      </c>
      <c r="L495" s="11">
        <v>41</v>
      </c>
      <c r="M495" s="11">
        <v>5</v>
      </c>
      <c r="N495" s="11">
        <v>2</v>
      </c>
      <c r="O495" s="10" t="s">
        <v>77</v>
      </c>
      <c r="P495" s="10" t="s">
        <v>77</v>
      </c>
      <c r="Q495" s="10" t="s">
        <v>77</v>
      </c>
    </row>
    <row r="496" spans="1:17" x14ac:dyDescent="0.15">
      <c r="A496" s="8">
        <v>495</v>
      </c>
      <c r="B496" s="9" t="s">
        <v>415</v>
      </c>
      <c r="C496" s="10" t="s">
        <v>508</v>
      </c>
      <c r="D496" s="11">
        <v>290</v>
      </c>
      <c r="E496" s="11">
        <v>9</v>
      </c>
      <c r="F496" s="11">
        <v>170</v>
      </c>
      <c r="G496" s="11">
        <v>18</v>
      </c>
      <c r="H496" s="11">
        <v>3</v>
      </c>
      <c r="I496" s="11">
        <v>0</v>
      </c>
      <c r="J496" s="11">
        <v>25</v>
      </c>
      <c r="K496" s="11">
        <v>640</v>
      </c>
      <c r="L496" s="11">
        <v>22</v>
      </c>
      <c r="M496" s="11">
        <v>1</v>
      </c>
      <c r="N496" s="11">
        <v>1</v>
      </c>
      <c r="O496" s="10" t="s">
        <v>77</v>
      </c>
      <c r="P496" s="10" t="s">
        <v>77</v>
      </c>
      <c r="Q496" s="10" t="s">
        <v>77</v>
      </c>
    </row>
    <row r="497" spans="1:17" x14ac:dyDescent="0.15">
      <c r="A497" s="8">
        <v>496</v>
      </c>
      <c r="B497" s="9" t="s">
        <v>415</v>
      </c>
      <c r="C497" s="10" t="s">
        <v>509</v>
      </c>
      <c r="D497" s="11">
        <v>650</v>
      </c>
      <c r="E497" s="11">
        <v>26</v>
      </c>
      <c r="F497" s="11">
        <v>340</v>
      </c>
      <c r="G497" s="11">
        <v>37</v>
      </c>
      <c r="H497" s="11">
        <v>13</v>
      </c>
      <c r="I497" s="11">
        <v>0.5</v>
      </c>
      <c r="J497" s="11">
        <v>75</v>
      </c>
      <c r="K497" s="11">
        <v>1480</v>
      </c>
      <c r="L497" s="11">
        <v>51</v>
      </c>
      <c r="M497" s="11">
        <v>5</v>
      </c>
      <c r="N497" s="11">
        <v>3</v>
      </c>
      <c r="O497" s="11">
        <v>10</v>
      </c>
      <c r="P497" s="11">
        <v>2</v>
      </c>
      <c r="Q497" s="11">
        <v>45</v>
      </c>
    </row>
    <row r="498" spans="1:17" x14ac:dyDescent="0.15">
      <c r="A498" s="8">
        <v>497</v>
      </c>
      <c r="B498" s="9" t="s">
        <v>415</v>
      </c>
      <c r="C498" s="10" t="s">
        <v>510</v>
      </c>
      <c r="D498" s="11">
        <v>540</v>
      </c>
      <c r="E498" s="11">
        <v>16</v>
      </c>
      <c r="F498" s="11">
        <v>190</v>
      </c>
      <c r="G498" s="11">
        <v>21</v>
      </c>
      <c r="H498" s="11">
        <v>6</v>
      </c>
      <c r="I498" s="11">
        <v>0</v>
      </c>
      <c r="J498" s="11">
        <v>30</v>
      </c>
      <c r="K498" s="11">
        <v>1110</v>
      </c>
      <c r="L498" s="11">
        <v>71</v>
      </c>
      <c r="M498" s="11">
        <v>7</v>
      </c>
      <c r="N498" s="11">
        <v>7</v>
      </c>
      <c r="O498" s="10" t="s">
        <v>77</v>
      </c>
      <c r="P498" s="10" t="s">
        <v>77</v>
      </c>
      <c r="Q498" s="10" t="s">
        <v>77</v>
      </c>
    </row>
    <row r="499" spans="1:17" x14ac:dyDescent="0.15">
      <c r="A499" s="8">
        <v>498</v>
      </c>
      <c r="B499" s="9" t="s">
        <v>415</v>
      </c>
      <c r="C499" s="10" t="s">
        <v>511</v>
      </c>
      <c r="D499" s="11">
        <v>270</v>
      </c>
      <c r="E499" s="11">
        <v>12</v>
      </c>
      <c r="F499" s="11">
        <v>100</v>
      </c>
      <c r="G499" s="11">
        <v>11</v>
      </c>
      <c r="H499" s="11">
        <v>4</v>
      </c>
      <c r="I499" s="11">
        <v>0</v>
      </c>
      <c r="J499" s="11">
        <v>15</v>
      </c>
      <c r="K499" s="11">
        <v>650</v>
      </c>
      <c r="L499" s="11">
        <v>32</v>
      </c>
      <c r="M499" s="11">
        <v>8</v>
      </c>
      <c r="N499" s="11">
        <v>2</v>
      </c>
      <c r="O499" s="10" t="s">
        <v>77</v>
      </c>
      <c r="P499" s="10" t="s">
        <v>77</v>
      </c>
      <c r="Q499" s="10" t="s">
        <v>77</v>
      </c>
    </row>
    <row r="500" spans="1:17" x14ac:dyDescent="0.15">
      <c r="A500" s="8">
        <v>499</v>
      </c>
      <c r="B500" s="9" t="s">
        <v>415</v>
      </c>
      <c r="C500" s="10" t="s">
        <v>512</v>
      </c>
      <c r="D500" s="11">
        <v>580</v>
      </c>
      <c r="E500" s="11">
        <v>23</v>
      </c>
      <c r="F500" s="11">
        <v>260</v>
      </c>
      <c r="G500" s="11">
        <v>29</v>
      </c>
      <c r="H500" s="11">
        <v>9</v>
      </c>
      <c r="I500" s="11">
        <v>1</v>
      </c>
      <c r="J500" s="11">
        <v>60</v>
      </c>
      <c r="K500" s="11">
        <v>1270</v>
      </c>
      <c r="L500" s="11">
        <v>59</v>
      </c>
      <c r="M500" s="11">
        <v>8</v>
      </c>
      <c r="N500" s="11">
        <v>7</v>
      </c>
      <c r="O500" s="10" t="s">
        <v>77</v>
      </c>
      <c r="P500" s="10" t="s">
        <v>77</v>
      </c>
      <c r="Q500" s="10" t="s">
        <v>77</v>
      </c>
    </row>
    <row r="501" spans="1:17" x14ac:dyDescent="0.15">
      <c r="A501" s="8">
        <v>500</v>
      </c>
      <c r="B501" s="9" t="s">
        <v>415</v>
      </c>
      <c r="C501" s="10" t="s">
        <v>513</v>
      </c>
      <c r="D501" s="11">
        <v>470</v>
      </c>
      <c r="E501" s="11">
        <v>13</v>
      </c>
      <c r="F501" s="11">
        <v>200</v>
      </c>
      <c r="G501" s="11">
        <v>22</v>
      </c>
      <c r="H501" s="11">
        <v>6</v>
      </c>
      <c r="I501" s="11">
        <v>0</v>
      </c>
      <c r="J501" s="11">
        <v>25</v>
      </c>
      <c r="K501" s="11">
        <v>1120</v>
      </c>
      <c r="L501" s="11">
        <v>55</v>
      </c>
      <c r="M501" s="11">
        <v>4</v>
      </c>
      <c r="N501" s="11">
        <v>5</v>
      </c>
      <c r="O501" s="10" t="s">
        <v>77</v>
      </c>
      <c r="P501" s="10" t="s">
        <v>77</v>
      </c>
      <c r="Q501" s="10" t="s">
        <v>77</v>
      </c>
    </row>
    <row r="502" spans="1:17" x14ac:dyDescent="0.15">
      <c r="A502" s="8">
        <v>501</v>
      </c>
      <c r="B502" s="9" t="s">
        <v>415</v>
      </c>
      <c r="C502" s="10" t="s">
        <v>514</v>
      </c>
      <c r="D502" s="11">
        <v>540</v>
      </c>
      <c r="E502" s="11">
        <v>20</v>
      </c>
      <c r="F502" s="11">
        <v>270</v>
      </c>
      <c r="G502" s="11">
        <v>31</v>
      </c>
      <c r="H502" s="11">
        <v>8</v>
      </c>
      <c r="I502" s="11">
        <v>1</v>
      </c>
      <c r="J502" s="11">
        <v>40</v>
      </c>
      <c r="K502" s="11">
        <v>860</v>
      </c>
      <c r="L502" s="11">
        <v>47</v>
      </c>
      <c r="M502" s="11">
        <v>7</v>
      </c>
      <c r="N502" s="11">
        <v>2</v>
      </c>
      <c r="O502" s="10" t="s">
        <v>77</v>
      </c>
      <c r="P502" s="10" t="s">
        <v>77</v>
      </c>
      <c r="Q502" s="10" t="s">
        <v>77</v>
      </c>
    </row>
    <row r="503" spans="1:17" x14ac:dyDescent="0.15">
      <c r="A503" s="8">
        <v>502</v>
      </c>
      <c r="B503" s="9" t="s">
        <v>415</v>
      </c>
      <c r="C503" s="10" t="s">
        <v>515</v>
      </c>
      <c r="D503" s="11">
        <v>270</v>
      </c>
      <c r="E503" s="11">
        <v>14</v>
      </c>
      <c r="F503" s="11">
        <v>130</v>
      </c>
      <c r="G503" s="11">
        <v>14</v>
      </c>
      <c r="H503" s="11">
        <v>7</v>
      </c>
      <c r="I503" s="11">
        <v>1</v>
      </c>
      <c r="J503" s="11">
        <v>40</v>
      </c>
      <c r="K503" s="11">
        <v>740</v>
      </c>
      <c r="L503" s="11">
        <v>21</v>
      </c>
      <c r="M503" s="11">
        <v>3</v>
      </c>
      <c r="N503" s="11">
        <v>2</v>
      </c>
      <c r="O503" s="10" t="s">
        <v>77</v>
      </c>
      <c r="P503" s="10" t="s">
        <v>77</v>
      </c>
      <c r="Q503" s="10" t="s">
        <v>77</v>
      </c>
    </row>
    <row r="504" spans="1:17" x14ac:dyDescent="0.15">
      <c r="A504" s="8">
        <v>503</v>
      </c>
      <c r="B504" s="9" t="s">
        <v>415</v>
      </c>
      <c r="C504" s="10" t="s">
        <v>516</v>
      </c>
      <c r="D504" s="11">
        <v>440</v>
      </c>
      <c r="E504" s="11">
        <v>22</v>
      </c>
      <c r="F504" s="11">
        <v>210</v>
      </c>
      <c r="G504" s="11">
        <v>23</v>
      </c>
      <c r="H504" s="11">
        <v>10</v>
      </c>
      <c r="I504" s="11">
        <v>0.5</v>
      </c>
      <c r="J504" s="11">
        <v>60</v>
      </c>
      <c r="K504" s="11">
        <v>840</v>
      </c>
      <c r="L504" s="11">
        <v>36</v>
      </c>
      <c r="M504" s="11">
        <v>3</v>
      </c>
      <c r="N504" s="11">
        <v>3</v>
      </c>
      <c r="O504" s="11">
        <v>15</v>
      </c>
      <c r="P504" s="11">
        <v>6</v>
      </c>
      <c r="Q504" s="11">
        <v>35</v>
      </c>
    </row>
    <row r="505" spans="1:17" x14ac:dyDescent="0.15">
      <c r="A505" s="8">
        <v>504</v>
      </c>
      <c r="B505" s="9" t="s">
        <v>415</v>
      </c>
      <c r="C505" s="10" t="s">
        <v>517</v>
      </c>
      <c r="D505" s="11">
        <v>440</v>
      </c>
      <c r="E505" s="11">
        <v>22</v>
      </c>
      <c r="F505" s="11">
        <v>200</v>
      </c>
      <c r="G505" s="11">
        <v>23</v>
      </c>
      <c r="H505" s="11">
        <v>10</v>
      </c>
      <c r="I505" s="11">
        <v>0.5</v>
      </c>
      <c r="J505" s="11">
        <v>60</v>
      </c>
      <c r="K505" s="11">
        <v>840</v>
      </c>
      <c r="L505" s="11">
        <v>37</v>
      </c>
      <c r="M505" s="11">
        <v>3</v>
      </c>
      <c r="N505" s="11">
        <v>3</v>
      </c>
      <c r="O505" s="11">
        <v>15</v>
      </c>
      <c r="P505" s="11">
        <v>8</v>
      </c>
      <c r="Q505" s="11">
        <v>35</v>
      </c>
    </row>
    <row r="506" spans="1:17" x14ac:dyDescent="0.15">
      <c r="A506" s="8">
        <v>505</v>
      </c>
      <c r="B506" s="9" t="s">
        <v>415</v>
      </c>
      <c r="C506" s="10" t="s">
        <v>518</v>
      </c>
      <c r="D506" s="11">
        <v>460</v>
      </c>
      <c r="E506" s="11">
        <v>19</v>
      </c>
      <c r="F506" s="11">
        <v>240</v>
      </c>
      <c r="G506" s="11">
        <v>26</v>
      </c>
      <c r="H506" s="11">
        <v>11</v>
      </c>
      <c r="I506" s="11">
        <v>1</v>
      </c>
      <c r="J506" s="11">
        <v>50</v>
      </c>
      <c r="K506" s="11">
        <v>890</v>
      </c>
      <c r="L506" s="11">
        <v>38</v>
      </c>
      <c r="M506" s="11">
        <v>4</v>
      </c>
      <c r="N506" s="11">
        <v>3</v>
      </c>
      <c r="O506" s="11">
        <v>15</v>
      </c>
      <c r="P506" s="11">
        <v>6</v>
      </c>
      <c r="Q506" s="11">
        <v>35</v>
      </c>
    </row>
    <row r="507" spans="1:17" x14ac:dyDescent="0.15">
      <c r="A507" s="8">
        <v>506</v>
      </c>
      <c r="B507" s="9" t="s">
        <v>415</v>
      </c>
      <c r="C507" s="10" t="s">
        <v>519</v>
      </c>
      <c r="D507" s="11">
        <v>180</v>
      </c>
      <c r="E507" s="11">
        <v>12</v>
      </c>
      <c r="F507" s="11">
        <v>70</v>
      </c>
      <c r="G507" s="11">
        <v>8</v>
      </c>
      <c r="H507" s="11">
        <v>2.5</v>
      </c>
      <c r="I507" s="11">
        <v>0</v>
      </c>
      <c r="J507" s="11">
        <v>25</v>
      </c>
      <c r="K507" s="11">
        <v>540</v>
      </c>
      <c r="L507" s="11">
        <v>15</v>
      </c>
      <c r="M507" s="11">
        <v>2</v>
      </c>
      <c r="N507" s="11">
        <v>1</v>
      </c>
      <c r="O507" s="10" t="s">
        <v>77</v>
      </c>
      <c r="P507" s="10" t="s">
        <v>77</v>
      </c>
      <c r="Q507" s="10" t="s">
        <v>77</v>
      </c>
    </row>
    <row r="508" spans="1:17" x14ac:dyDescent="0.15">
      <c r="A508" s="8">
        <v>507</v>
      </c>
      <c r="B508" s="9" t="s">
        <v>415</v>
      </c>
      <c r="C508" s="10" t="s">
        <v>520</v>
      </c>
      <c r="D508" s="11">
        <v>400</v>
      </c>
      <c r="E508" s="11">
        <v>15</v>
      </c>
      <c r="F508" s="11">
        <v>180</v>
      </c>
      <c r="G508" s="11">
        <v>20</v>
      </c>
      <c r="H508" s="11">
        <v>4</v>
      </c>
      <c r="I508" s="11">
        <v>0</v>
      </c>
      <c r="J508" s="11">
        <v>25</v>
      </c>
      <c r="K508" s="11">
        <v>900</v>
      </c>
      <c r="L508" s="11">
        <v>42</v>
      </c>
      <c r="M508" s="11">
        <v>3</v>
      </c>
      <c r="N508" s="11">
        <v>3</v>
      </c>
      <c r="O508" s="10" t="s">
        <v>77</v>
      </c>
      <c r="P508" s="10" t="s">
        <v>77</v>
      </c>
      <c r="Q508" s="10" t="s">
        <v>77</v>
      </c>
    </row>
    <row r="509" spans="1:17" x14ac:dyDescent="0.15">
      <c r="A509" s="8">
        <v>508</v>
      </c>
      <c r="B509" s="9" t="s">
        <v>415</v>
      </c>
      <c r="C509" s="10" t="s">
        <v>521</v>
      </c>
      <c r="D509" s="11">
        <v>200</v>
      </c>
      <c r="E509" s="11">
        <v>7</v>
      </c>
      <c r="F509" s="11">
        <v>90</v>
      </c>
      <c r="G509" s="11">
        <v>10</v>
      </c>
      <c r="H509" s="11">
        <v>2.5</v>
      </c>
      <c r="I509" s="11">
        <v>0</v>
      </c>
      <c r="J509" s="11">
        <v>10</v>
      </c>
      <c r="K509" s="11">
        <v>440</v>
      </c>
      <c r="L509" s="11">
        <v>22</v>
      </c>
      <c r="M509" s="11">
        <v>4</v>
      </c>
      <c r="N509" s="11">
        <v>1</v>
      </c>
      <c r="O509" s="10" t="s">
        <v>77</v>
      </c>
      <c r="P509" s="10" t="s">
        <v>77</v>
      </c>
      <c r="Q509" s="10" t="s">
        <v>77</v>
      </c>
    </row>
    <row r="510" spans="1:17" x14ac:dyDescent="0.15">
      <c r="A510" s="8">
        <v>509</v>
      </c>
      <c r="B510" s="9" t="s">
        <v>415</v>
      </c>
      <c r="C510" s="10" t="s">
        <v>522</v>
      </c>
      <c r="D510" s="11">
        <v>390</v>
      </c>
      <c r="E510" s="11">
        <v>18</v>
      </c>
      <c r="F510" s="11">
        <v>170</v>
      </c>
      <c r="G510" s="11">
        <v>18</v>
      </c>
      <c r="H510" s="11">
        <v>8</v>
      </c>
      <c r="I510" s="11">
        <v>0.5</v>
      </c>
      <c r="J510" s="11">
        <v>40</v>
      </c>
      <c r="K510" s="11">
        <v>1050</v>
      </c>
      <c r="L510" s="11">
        <v>39</v>
      </c>
      <c r="M510" s="11">
        <v>4</v>
      </c>
      <c r="N510" s="11">
        <v>3</v>
      </c>
      <c r="O510" s="11">
        <v>8</v>
      </c>
      <c r="P510" s="11">
        <v>2</v>
      </c>
      <c r="Q510" s="11">
        <v>30</v>
      </c>
    </row>
    <row r="511" spans="1:17" x14ac:dyDescent="0.15">
      <c r="A511" s="8">
        <v>510</v>
      </c>
      <c r="B511" s="9" t="s">
        <v>415</v>
      </c>
      <c r="C511" s="10" t="s">
        <v>523</v>
      </c>
      <c r="D511" s="11">
        <v>520</v>
      </c>
      <c r="E511" s="11">
        <v>25</v>
      </c>
      <c r="F511" s="11">
        <v>250</v>
      </c>
      <c r="G511" s="11">
        <v>28</v>
      </c>
      <c r="H511" s="11">
        <v>12</v>
      </c>
      <c r="I511" s="11">
        <v>1</v>
      </c>
      <c r="J511" s="11">
        <v>65</v>
      </c>
      <c r="K511" s="11">
        <v>1250</v>
      </c>
      <c r="L511" s="11">
        <v>41</v>
      </c>
      <c r="M511" s="11">
        <v>4</v>
      </c>
      <c r="N511" s="11">
        <v>3</v>
      </c>
      <c r="O511" s="10" t="s">
        <v>77</v>
      </c>
      <c r="P511" s="10" t="s">
        <v>77</v>
      </c>
      <c r="Q511" s="10" t="s">
        <v>77</v>
      </c>
    </row>
    <row r="512" spans="1:17" x14ac:dyDescent="0.15">
      <c r="A512" s="8">
        <v>511</v>
      </c>
      <c r="B512" s="9" t="s">
        <v>415</v>
      </c>
      <c r="C512" s="10" t="s">
        <v>524</v>
      </c>
      <c r="D512" s="11">
        <v>700</v>
      </c>
      <c r="E512" s="11">
        <v>23</v>
      </c>
      <c r="F512" s="11">
        <v>270</v>
      </c>
      <c r="G512" s="11">
        <v>30</v>
      </c>
      <c r="H512" s="11">
        <v>9</v>
      </c>
      <c r="I512" s="11">
        <v>0.5</v>
      </c>
      <c r="J512" s="11">
        <v>45</v>
      </c>
      <c r="K512" s="11">
        <v>1550</v>
      </c>
      <c r="L512" s="11">
        <v>85</v>
      </c>
      <c r="M512" s="11">
        <v>9</v>
      </c>
      <c r="N512" s="11">
        <v>7</v>
      </c>
      <c r="O512" s="11">
        <v>15</v>
      </c>
      <c r="P512" s="11">
        <v>6</v>
      </c>
      <c r="Q512" s="11">
        <v>25</v>
      </c>
    </row>
    <row r="513" spans="1:17" x14ac:dyDescent="0.15">
      <c r="A513" s="8">
        <v>512</v>
      </c>
      <c r="B513" s="9" t="s">
        <v>415</v>
      </c>
      <c r="C513" s="10" t="s">
        <v>525</v>
      </c>
      <c r="D513" s="11">
        <v>780</v>
      </c>
      <c r="E513" s="11">
        <v>23</v>
      </c>
      <c r="F513" s="11">
        <v>340</v>
      </c>
      <c r="G513" s="11">
        <v>38</v>
      </c>
      <c r="H513" s="11">
        <v>10</v>
      </c>
      <c r="I513" s="11">
        <v>0.5</v>
      </c>
      <c r="J513" s="11">
        <v>50</v>
      </c>
      <c r="K513" s="11">
        <v>1850</v>
      </c>
      <c r="L513" s="11">
        <v>87</v>
      </c>
      <c r="M513" s="11">
        <v>9</v>
      </c>
      <c r="N513" s="11">
        <v>8</v>
      </c>
      <c r="O513" s="11">
        <v>20</v>
      </c>
      <c r="P513" s="11">
        <v>10</v>
      </c>
      <c r="Q513" s="11">
        <v>25</v>
      </c>
    </row>
    <row r="514" spans="1:17" x14ac:dyDescent="0.15">
      <c r="A514" s="8">
        <v>513</v>
      </c>
      <c r="B514" s="9" t="s">
        <v>415</v>
      </c>
      <c r="C514" s="10" t="s">
        <v>512</v>
      </c>
      <c r="D514" s="11">
        <v>580</v>
      </c>
      <c r="E514" s="11">
        <v>23</v>
      </c>
      <c r="F514" s="11">
        <v>260</v>
      </c>
      <c r="G514" s="11">
        <v>29</v>
      </c>
      <c r="H514" s="11">
        <v>9</v>
      </c>
      <c r="I514" s="11">
        <v>1</v>
      </c>
      <c r="J514" s="11">
        <v>60</v>
      </c>
      <c r="K514" s="11">
        <v>1270</v>
      </c>
      <c r="L514" s="11">
        <v>59</v>
      </c>
      <c r="M514" s="11">
        <v>8</v>
      </c>
      <c r="N514" s="11">
        <v>7</v>
      </c>
      <c r="O514" s="10" t="s">
        <v>77</v>
      </c>
      <c r="P514" s="10" t="s">
        <v>77</v>
      </c>
      <c r="Q514" s="10" t="s">
        <v>77</v>
      </c>
    </row>
    <row r="515" spans="1:17" x14ac:dyDescent="0.15">
      <c r="A515" s="8">
        <v>514</v>
      </c>
      <c r="B515" s="9" t="s">
        <v>415</v>
      </c>
      <c r="C515" s="10" t="s">
        <v>526</v>
      </c>
      <c r="D515" s="11">
        <v>780</v>
      </c>
      <c r="E515" s="11">
        <v>26</v>
      </c>
      <c r="F515" s="11">
        <v>380</v>
      </c>
      <c r="G515" s="11">
        <v>42</v>
      </c>
      <c r="H515" s="11">
        <v>10</v>
      </c>
      <c r="I515" s="11">
        <v>1</v>
      </c>
      <c r="J515" s="11">
        <v>60</v>
      </c>
      <c r="K515" s="11">
        <v>1340</v>
      </c>
      <c r="L515" s="11">
        <v>74</v>
      </c>
      <c r="M515" s="11">
        <v>11</v>
      </c>
      <c r="N515" s="11">
        <v>7</v>
      </c>
      <c r="O515" s="10" t="s">
        <v>77</v>
      </c>
      <c r="P515" s="10" t="s">
        <v>77</v>
      </c>
      <c r="Q515" s="10" t="s">
        <v>77</v>
      </c>
    </row>
    <row r="516" spans="1:17" x14ac:dyDescent="0.15">
      <c r="A516" s="8">
        <v>515</v>
      </c>
      <c r="B516" s="9" t="s">
        <v>415</v>
      </c>
      <c r="C516" s="10" t="s">
        <v>527</v>
      </c>
      <c r="D516" s="11">
        <v>720</v>
      </c>
      <c r="E516" s="11">
        <v>32</v>
      </c>
      <c r="F516" s="11">
        <v>320</v>
      </c>
      <c r="G516" s="11">
        <v>35</v>
      </c>
      <c r="H516" s="11">
        <v>7</v>
      </c>
      <c r="I516" s="11">
        <v>0</v>
      </c>
      <c r="J516" s="11">
        <v>70</v>
      </c>
      <c r="K516" s="11">
        <v>1260</v>
      </c>
      <c r="L516" s="11">
        <v>70</v>
      </c>
      <c r="M516" s="11">
        <v>8</v>
      </c>
      <c r="N516" s="11">
        <v>8</v>
      </c>
      <c r="O516" s="10" t="s">
        <v>77</v>
      </c>
      <c r="P516" s="10" t="s">
        <v>77</v>
      </c>
      <c r="Q516" s="10" t="s">
        <v>77</v>
      </c>
    </row>
    <row r="517" spans="1:17" x14ac:dyDescent="0.15">
      <c r="A517" s="1"/>
      <c r="B517" s="14" t="s">
        <v>415</v>
      </c>
      <c r="C517" s="15" t="s">
        <v>528</v>
      </c>
      <c r="D517" s="16">
        <v>720</v>
      </c>
      <c r="E517" s="16">
        <v>28</v>
      </c>
      <c r="F517" s="16">
        <v>320</v>
      </c>
      <c r="G517" s="16">
        <v>36</v>
      </c>
      <c r="H517" s="16">
        <v>8</v>
      </c>
      <c r="I517" s="16">
        <v>1</v>
      </c>
      <c r="J517" s="16">
        <v>55</v>
      </c>
      <c r="K517" s="16">
        <v>1340</v>
      </c>
      <c r="L517" s="16">
        <v>70</v>
      </c>
      <c r="M517" s="16">
        <v>8</v>
      </c>
      <c r="N517" s="16">
        <v>8</v>
      </c>
      <c r="O517" s="15" t="s">
        <v>77</v>
      </c>
      <c r="P517" s="15" t="s">
        <v>77</v>
      </c>
      <c r="Q517" s="15" t="s">
        <v>77</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Fast Food Analysis</vt:lpstr>
      <vt:lpstr>Pivot Chart &amp; Pivot Tables</vt:lpstr>
      <vt:lpstr>Histogram &amp; Pareto Charts</vt:lpstr>
      <vt:lpstr>Lookup &amp; Match Index Functions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Samantha Paige</cp:lastModifiedBy>
  <dcterms:modified xsi:type="dcterms:W3CDTF">2023-12-11T22:20:30Z</dcterms:modified>
</cp:coreProperties>
</file>