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00\Planejamento\PLANEJAMENTO 2024\"/>
    </mc:Choice>
  </mc:AlternateContent>
  <xr:revisionPtr revIDLastSave="0" documentId="13_ncr:1_{666B61B9-861E-428C-98E5-807A82DE50C5}" xr6:coauthVersionLast="36" xr6:coauthVersionMax="47" xr10:uidLastSave="{00000000-0000-0000-0000-000000000000}"/>
  <bookViews>
    <workbookView xWindow="0" yWindow="0" windowWidth="15345" windowHeight="4470" tabRatio="698" firstSheet="2" activeTab="7" xr2:uid="{00000000-000D-0000-FFFF-FFFF00000000}"/>
  </bookViews>
  <sheets>
    <sheet name="FICHA DE PLANEJAMENTO Original" sheetId="101" state="hidden" r:id="rId1"/>
    <sheet name="1 PORTARIA" sheetId="7" r:id="rId2"/>
    <sheet name="2 ESPAÇO OP." sheetId="102" r:id="rId3"/>
    <sheet name="3 EEE COMPACTA" sheetId="103" r:id="rId4"/>
    <sheet name="4 ELEVADOR" sheetId="104" r:id="rId5"/>
    <sheet name="5 OBRAS CPA ETC" sheetId="105" r:id="rId6"/>
    <sheet name="6 RED. PERDAS" sheetId="106" r:id="rId7"/>
    <sheet name="7 PRÓXIMO" sheetId="107" r:id="rId8"/>
    <sheet name="GRUPO 3" sheetId="89" state="hidden" r:id="rId9"/>
    <sheet name="AÇÃO 1" sheetId="6" state="hidden" r:id="rId10"/>
    <sheet name="AÇÃO 2" sheetId="8" state="hidden" r:id="rId11"/>
    <sheet name="AÇÃO 3" sheetId="9" state="hidden" r:id="rId12"/>
    <sheet name="AÇÃO 4" sheetId="10" state="hidden" r:id="rId13"/>
  </sheets>
  <definedNames>
    <definedName name="_xlnm.Print_Area" localSheetId="1">'1 PORTARIA'!$A$1:$K$13</definedName>
    <definedName name="_xlnm.Print_Area" localSheetId="2">'2 ESPAÇO OP.'!$A$1:$K$13</definedName>
    <definedName name="_xlnm.Print_Area" localSheetId="3">'3 EEE COMPACTA'!$A$1:$K$13</definedName>
    <definedName name="_xlnm.Print_Area" localSheetId="4">'4 ELEVADOR'!$A$1:$K$13</definedName>
    <definedName name="_xlnm.Print_Area" localSheetId="5">'5 OBRAS CPA ETC'!$A$1:$K$13</definedName>
    <definedName name="_xlnm.Print_Area" localSheetId="6">'6 RED. PERDAS'!$A$1:$K$13</definedName>
    <definedName name="_xlnm.Print_Area" localSheetId="7">'7 PRÓXIMO'!$A$1:$K$13</definedName>
    <definedName name="_xlnm.Print_Area" localSheetId="9">'AÇÃO 1'!$A$1:$O$16</definedName>
    <definedName name="_xlnm.Print_Area" localSheetId="10">'AÇÃO 2'!$A$1:$O$14</definedName>
    <definedName name="_xlnm.Print_Area" localSheetId="11">'AÇÃO 3'!$A$1:$O$13</definedName>
    <definedName name="_xlnm.Print_Area" localSheetId="12">'AÇÃO 4'!$A$1:$O$16</definedName>
    <definedName name="_xlnm.Print_Area" localSheetId="0">'FICHA DE PLANEJAMENTO Original'!$A$1:$O$28</definedName>
    <definedName name="_xlnm.Print_Titles" localSheetId="1">'1 PORTARIA'!$1:$5</definedName>
    <definedName name="_xlnm.Print_Titles" localSheetId="2">'2 ESPAÇO OP.'!$1:$5</definedName>
    <definedName name="_xlnm.Print_Titles" localSheetId="3">'3 EEE COMPACTA'!$1:$5</definedName>
    <definedName name="_xlnm.Print_Titles" localSheetId="4">'4 ELEVADOR'!$1:$5</definedName>
    <definedName name="_xlnm.Print_Titles" localSheetId="5">'5 OBRAS CPA ETC'!$1:$5</definedName>
    <definedName name="_xlnm.Print_Titles" localSheetId="6">'6 RED. PERDAS'!$1:$5</definedName>
    <definedName name="_xlnm.Print_Titles" localSheetId="7">'7 PRÓXIMO'!$1:$5</definedName>
    <definedName name="_xlnm.Print_Titles" localSheetId="9">'AÇÃO 1'!$1:$8</definedName>
    <definedName name="_xlnm.Print_Titles" localSheetId="10">'AÇÃO 2'!$1:$8</definedName>
    <definedName name="_xlnm.Print_Titles" localSheetId="11">'AÇÃO 3'!$1:$8</definedName>
    <definedName name="_xlnm.Print_Titles" localSheetId="12">'AÇÃO 4'!$1:$8</definedName>
    <definedName name="_xlnm.Print_Titles" localSheetId="0">'FICHA DE PLANEJAMENTO Original'!$1:$8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7" l="1"/>
  <c r="J1" i="107"/>
  <c r="G2" i="106"/>
  <c r="J1" i="106" s="1"/>
  <c r="G2" i="105"/>
  <c r="G1" i="105"/>
  <c r="J1" i="105" s="1"/>
  <c r="J1" i="104"/>
  <c r="J1" i="103"/>
  <c r="G2" i="102"/>
  <c r="J1" i="102" s="1"/>
  <c r="G2" i="7"/>
  <c r="J1" i="7" s="1"/>
  <c r="N1" i="101"/>
  <c r="N1" i="10"/>
  <c r="N1" i="6"/>
  <c r="N1" i="9"/>
  <c r="N1" i="8"/>
</calcChain>
</file>

<file path=xl/sharedStrings.xml><?xml version="1.0" encoding="utf-8"?>
<sst xmlns="http://schemas.openxmlformats.org/spreadsheetml/2006/main" count="446" uniqueCount="167">
  <si>
    <t>ITEM</t>
  </si>
  <si>
    <t>DESCRIÇÃO</t>
  </si>
  <si>
    <t>RESPONSÁVEL</t>
  </si>
  <si>
    <t>GRUPO</t>
  </si>
  <si>
    <t>TÉRMINO DA AÇÃO</t>
  </si>
  <si>
    <t>INICIO DA AÇÃO</t>
  </si>
  <si>
    <t>PRAZO DE EXECUÇÃO</t>
  </si>
  <si>
    <t>CUSTO TOTAL DA AÇÃO</t>
  </si>
  <si>
    <t>COMO EXECUTAR (AÇÕES)</t>
  </si>
  <si>
    <t xml:space="preserve">INICIO </t>
  </si>
  <si>
    <t>FIM</t>
  </si>
  <si>
    <t>RECURSO</t>
  </si>
  <si>
    <t>UNIÃO</t>
  </si>
  <si>
    <t>JUSTIFICATIVA/OBSERVAÇÕES</t>
  </si>
  <si>
    <t>AÇÃO Nº 1</t>
  </si>
  <si>
    <t xml:space="preserve">AÇÃO Nº </t>
  </si>
  <si>
    <t>AÇÃO Nº 2</t>
  </si>
  <si>
    <t>AÇÃO Nº 3</t>
  </si>
  <si>
    <t xml:space="preserve">AÇÃO Nº 4 </t>
  </si>
  <si>
    <t>AÇÃO Nº 5</t>
  </si>
  <si>
    <t>GRUPOS</t>
  </si>
  <si>
    <t>FABÍOLA</t>
  </si>
  <si>
    <t>DALTON</t>
  </si>
  <si>
    <t>ALBERTO</t>
  </si>
  <si>
    <t>LOPES</t>
  </si>
  <si>
    <t>DELCIMAR</t>
  </si>
  <si>
    <t>GRAÇA</t>
  </si>
  <si>
    <t>MARILEY</t>
  </si>
  <si>
    <t>SINVAL</t>
  </si>
  <si>
    <t>WILMA</t>
  </si>
  <si>
    <t>PRAZO DE EXECUÇÃO (DIAS)</t>
  </si>
  <si>
    <t>LICITAÇÃO</t>
  </si>
  <si>
    <t>PRÓPRIO</t>
  </si>
  <si>
    <t>LEVANTAMENTO DOS SERVIÇOS</t>
  </si>
  <si>
    <t>CELIO LOPES</t>
  </si>
  <si>
    <t>SAMARA</t>
  </si>
  <si>
    <t>ETA E DESARENADOR</t>
  </si>
  <si>
    <t>Licitação peças barriletes reforma da ETA e Desarenador</t>
  </si>
  <si>
    <t>FABIOLA</t>
  </si>
  <si>
    <t>X</t>
  </si>
  <si>
    <t>COTAÇÃO DO MATERIAL</t>
  </si>
  <si>
    <t>LEVANTAMENTO DAS PEÇAS (PROJETO)</t>
  </si>
  <si>
    <t>PROJETO DALTON</t>
  </si>
  <si>
    <t>CADASTRO PEÇAS CÓDIGO PUG</t>
  </si>
  <si>
    <t>MONTAGEM DOS DOCUMENTOS PARA LICITAÇÃO</t>
  </si>
  <si>
    <t>HOMOLOGAÇÃO</t>
  </si>
  <si>
    <t>SOLICITAÇÃO DAS PEÇAS</t>
  </si>
  <si>
    <t>RECEBIMENTO MATERIAL</t>
  </si>
  <si>
    <t>ALMOXARIFADO</t>
  </si>
  <si>
    <t>SKID</t>
  </si>
  <si>
    <t>COBERTURA E PISO DO SKID</t>
  </si>
  <si>
    <t>COTAÇÃO DOS SERVIÇOS</t>
  </si>
  <si>
    <t>ORDEM DE INICIO DOS SERVIÇOS</t>
  </si>
  <si>
    <t>SAMARA / WILMA</t>
  </si>
  <si>
    <t>CÂMERAS</t>
  </si>
  <si>
    <t>Implantar medidas para aumentar a sergurança das áreas de propriedades do Sanear. (Cercamento, muro, alambrado, segurança eletrônica, câmeras, etc)</t>
  </si>
  <si>
    <t>CELIO</t>
  </si>
  <si>
    <t>FAZER O LEVANTAMENTO DAS UNIDADES A SEREM REVITALIZADAS</t>
  </si>
  <si>
    <t>COTAÇÃO DOS SERVIÇOS E MATERIAIS</t>
  </si>
  <si>
    <t>HOMOLOGAÇÃO E ASSINATURA CONTRATO</t>
  </si>
  <si>
    <t>REDE COLETORA DISTRITOS</t>
  </si>
  <si>
    <t>Implantação de sistema de coleta e tratamento coletivo de esgoto nos distritos (Campo Limpo, Boa Vista, Nova Galiléia)</t>
  </si>
  <si>
    <t>LEVANTAMENTO TOPOGRÁFICO</t>
  </si>
  <si>
    <t>ELABORAÇÃO DOS PROJETOS</t>
  </si>
  <si>
    <t>APROVAÇÃO DOS PROJETOS PELA DIRETORIA</t>
  </si>
  <si>
    <t>APROVAÇÃO DOS PROJETOS NOS ÓRGÃOS AMBIENTAIS</t>
  </si>
  <si>
    <t>EXECUÇÃO DOS ORÇAMENTOS INCLUSIVE COTAÇÃO</t>
  </si>
  <si>
    <t>Eduardo Ramos</t>
  </si>
  <si>
    <t>CONTROLE DE PORTARIA</t>
  </si>
  <si>
    <t xml:space="preserve">AÇÃO Nº 1 </t>
  </si>
  <si>
    <t xml:space="preserve">Controle de acesso e segurança, guarita. </t>
  </si>
  <si>
    <t>ESTABELECER NORMAS PARA IDENTIFICAÇÃO E ACESSO DAS UNIDADES MONTE LÍBANO, ETA E ETE.</t>
  </si>
  <si>
    <t xml:space="preserve">COTAÇÃO DE SOFTWARE E EQUIPAMENTOS DE RECONHECIMENTO FACIAL COM ARMAZENAMENTO. </t>
  </si>
  <si>
    <t>IMPLANTAÇÃO</t>
  </si>
  <si>
    <t>AQUISIÇÃO</t>
  </si>
  <si>
    <t>Setor de Compras</t>
  </si>
  <si>
    <t>Graça</t>
  </si>
  <si>
    <t>Diretoria Adm &amp; Financeira</t>
  </si>
  <si>
    <t xml:space="preserve">REFORMA DO ESPAÇO DO SETOR OPERACIONAL </t>
  </si>
  <si>
    <t>REMODELAÇÃO DO ESPAÇO ARQUITETÔNICO DO SETOR OPERACIONAL, ADEQUAÇÃO DAS SALAS, VENTILAÇÃO, ILUMINAÇÃO E ESPAÇOS EM GERAL, INCLUSIVE, REFEITÓRIO E BANHEIROS.</t>
  </si>
  <si>
    <t>CONTRATAÇÃO DE ARQUITETO POR INTERMÉDIO DA PREFEITURA.</t>
  </si>
  <si>
    <t>Renata Moreno</t>
  </si>
  <si>
    <t>ELABORAÇÃO DE PROJETO</t>
  </si>
  <si>
    <t>ELABORAÇÃO DE TERMO DE REFERÊNCIA PARA AQUISIÇÃO DE MÓVEIS, ELETRODOMÉSTICOS E AFINS.</t>
  </si>
  <si>
    <t>COTAÇÕES E LICITAÇÃO</t>
  </si>
  <si>
    <t>INÍCIO DAS OBRAS</t>
  </si>
  <si>
    <t>INAUGURAÇÃO</t>
  </si>
  <si>
    <t xml:space="preserve">AÇÃO Nº 2 </t>
  </si>
  <si>
    <t>CONFECÇÃO DOS MÓVEIS E DIVISÓRIAS</t>
  </si>
  <si>
    <t>ARQUITETO(A) CONTRATADO(A)</t>
  </si>
  <si>
    <t>ARQUITETO(A) CONTRATADO(A) e COM APOIO DA ENGENHARIA DO SANEAR</t>
  </si>
  <si>
    <t>Mariley</t>
  </si>
  <si>
    <t>EMPRESAS CONTRATADAS</t>
  </si>
  <si>
    <t>SANEAR</t>
  </si>
  <si>
    <t>EMPRESAS CONTRATADAS PARA CADA UM DOS MATERIAIS E SERVIÇOS</t>
  </si>
  <si>
    <t xml:space="preserve">AÇÃO Nº 3 </t>
  </si>
  <si>
    <t>EEE COMPACTA</t>
  </si>
  <si>
    <t>IMPLANTAÇÃO DE ESTAÇÃO ELEVATÓRIA DE ESGOTO COMPACTA EM LOCAIS QUE NÃO TEM ATENDIMENTO DEVIDO AO RELEVO</t>
  </si>
  <si>
    <t>Wilma Mundim</t>
  </si>
  <si>
    <t>LEVANTAMENTO DAS BACIAS NECESSÁRIAS</t>
  </si>
  <si>
    <t>ELABORAÇÃO DO TERMO DE REFERÊNCIA COM EMPRESAS ESPECIALIZADAS</t>
  </si>
  <si>
    <t>COTAÇÃO COM EMPRESAS ESPECIALIZADAS</t>
  </si>
  <si>
    <t>LICITAÇÃO PARA AQUISIÇÃO DAS ESTAÇÕES</t>
  </si>
  <si>
    <t>HOMOLOGAÇÃO E FORNECIMENTO</t>
  </si>
  <si>
    <t xml:space="preserve">INSTALAÇÃO HIDRÁULICA, CIVIL E ELÉTRICA. </t>
  </si>
  <si>
    <t>START UP</t>
  </si>
  <si>
    <t>31/09/2024</t>
  </si>
  <si>
    <t>Wilma e Setor de Engenharia</t>
  </si>
  <si>
    <t>Wilma e Setor de Engenharia e Compras</t>
  </si>
  <si>
    <t>Wilma e Setor de Engenharia + Fornecedor</t>
  </si>
  <si>
    <t>ELEVADOR DO MONTE LÍBANO</t>
  </si>
  <si>
    <t>INSTALAÇÃO DE ELEVADOR COMERCIAL EXTERNO PANORÂMICO PARA A UNIDADE DO MONTE LÍBANO.</t>
  </si>
  <si>
    <t xml:space="preserve">ELABORAÇÃO TERMOS REFERÊNCIA SEGUNDO A NOVA LEI. FEVEREIRO, FEVEREIRO. </t>
  </si>
  <si>
    <t>COTAÇÃO, COM EMPRESAS ESPECIALIZADAS</t>
  </si>
  <si>
    <t>LICITAÇÃO PARA AQUISIÇÃO DO ELEVADOR E DEMAIS SERVIÇOS AFINS (OBRAS CIVIS E ELETRICAS).</t>
  </si>
  <si>
    <t>SOLICITAÇÃO DO FORNECIMENTO/FORNECIMENTO</t>
  </si>
  <si>
    <t>PINTURA, LIMPESA E INAUGURAÇÃO.</t>
  </si>
  <si>
    <t>INÍCIO DAS OBRAS/OBRAS TÉRMINO</t>
  </si>
  <si>
    <t>Renata e Fabíola</t>
  </si>
  <si>
    <t>Renata e Fabíola + Setor de Compras</t>
  </si>
  <si>
    <t>ELABORAÇÃO DOS PROJETOS E TERMO DE REFERÊNCIA CONFORME LEI 14133.</t>
  </si>
  <si>
    <t>LICITAÇÃO DAS EMPRESAS PARA EXECUÇÃO DE OBRAS.</t>
  </si>
  <si>
    <t xml:space="preserve">LICITAÇÃO DE MATERIAIS </t>
  </si>
  <si>
    <t>ORDEM DE INÍCIO DAS OBRAS</t>
  </si>
  <si>
    <t>REALIZAR A COTAÇÃO DE MATERIAIS + PUG.</t>
  </si>
  <si>
    <t xml:space="preserve">RECURSOS E HOMOLOGAÇÃO </t>
  </si>
  <si>
    <t>EXECUÇÃO DAS OBRAS</t>
  </si>
  <si>
    <t>RECEBIMENTO, TESTES E INAUGURAÇÃO</t>
  </si>
  <si>
    <t xml:space="preserve">ELABORAÇÃO DE PROJETOS DE SANEAMENTO </t>
  </si>
  <si>
    <t>ELABORAÇÃO DE PROJETOS DE SANEAMENTO PARA OS BAIRROS CPA, ALTAMIRANDO 2, ALFREDO DE CASTRO 3. MARIA AMÉLIA 2.</t>
  </si>
  <si>
    <t>Dalton Virgílio</t>
  </si>
  <si>
    <t>Dalton e Fabíola e Érika.</t>
  </si>
  <si>
    <t>Diretoria Técnica</t>
  </si>
  <si>
    <t>Dalton e Fabíola e Érika + Diretoria Técnica</t>
  </si>
  <si>
    <t xml:space="preserve">AÇÃO Nº6 </t>
  </si>
  <si>
    <t>REDUÇÃO DE PERDAS E MELHORIA OPERACIONAL</t>
  </si>
  <si>
    <t>IMPLANTAÇÃO DO PROJETO DE SETORIZAÇÃO, COM INSTALAÇÃO DE MEDIDORES E VÁLVULAS NO SAA, PARA MELHORAR A PERFORMANCE E COMBATER PERDAS.</t>
  </si>
  <si>
    <t>LEVANTAMENTO DOS SISTEMAS QUE DEVERÃO RECEBER AS AÇÕES</t>
  </si>
  <si>
    <t xml:space="preserve">REALIZAÇÃO DAS SIMULAÇÕES HIDRÁULICAS E ÍNDICES DE PERDAS </t>
  </si>
  <si>
    <t xml:space="preserve">REALIZAR AFERIÇÕES DE CAMPO E SETORIZAÇÃO </t>
  </si>
  <si>
    <t>DETERMINAR OS LOCAIS PARA INSTALAÇÃO DOS MACRO MEDIDORES. E VÁLVULA</t>
  </si>
  <si>
    <t>LICITAÇÃO, MAIS AQUISIÇÃO DE EQUIPAMENTOS</t>
  </si>
  <si>
    <t>AFERIÇÃO DO NOVO SETOR</t>
  </si>
  <si>
    <t>ORDEM DE SERVIÇO PARA INSTALAÇÃO E EXECUÇÃO DAS OBRAS E SERVIÇOS.</t>
  </si>
  <si>
    <t>Dalton, João Manoel, Alberto, Luis e Hermelindo</t>
  </si>
  <si>
    <t>Dalton e João Manoel.</t>
  </si>
  <si>
    <t>VERIFICAÇÃO E APRESENTAÇÃO DOS NOVOS ÍNDICES E INDICADORES.</t>
  </si>
  <si>
    <t>R$ 13,4 Mil</t>
  </si>
  <si>
    <t>Observação: EEE = R$ 40.000,00 e Obras Civis = R$ 30.000,00</t>
  </si>
  <si>
    <t>Observação: Elevador de 2 andares = R$ 150.000,00 e Obras Civis = R$ 25.000,00</t>
  </si>
  <si>
    <t>CONSTRUÇÃO DA NOVA ETE</t>
  </si>
  <si>
    <t>TRATA-SE DO ESTUDO DE CONCEPÇÃO, ELABORAÇÃO DE PROJETOS PARA CONSTRUÇÃO DA NOVA ETE QUE ENVOLVE REDES COLETORAS, ESTAÇÃO ELEVATÓRRIA, EMISSÁRIO E A ESTAÇÃO DE TRATAMENTO.</t>
  </si>
  <si>
    <t>ESTUDO DE CONCEPÇÃO PARA INSTALAÇÃO DA ESTAÇÃO EM LOCAL AUTORIZADO PELA PREFEITURA.</t>
  </si>
  <si>
    <t>ESTUDO DE CONCEPÇÃO DAS BACIAS CONTRIBUÍNTES.</t>
  </si>
  <si>
    <t>ESTUDO DE CONCEPÇÃO E PROJETO PARA INSTALAÇÃO DA EEE DE ACUMULAÇÃO EM LOCAL AUTORIZADO PELA PREFEITURA.</t>
  </si>
  <si>
    <t>CONTRAÇÃO DE EMPRESA ESPECIALIZADA PARA CONSTRUÇÃO DA EEE E EMISSÁRIO E OBRAS AFINS.</t>
  </si>
  <si>
    <t>CONTRAÇÃO DE EMPRESA ESPECIALIZADA PARA CONSTRUÇÃO DA ETE E OBRAS AFINS.</t>
  </si>
  <si>
    <t>ELAB. DE TERMO DE REFERÊNCIA E REALIZAÇÃO DE EDITAL DE LICITAÇÃO PARA CONSTRUÇÃO DA EEE E EMISSÁRIO.</t>
  </si>
  <si>
    <t>ELAB. DE TERMO DE REFERÊNCIA E REALIZAÇÃO DE EDITAL DE LICITAÇÃO PARA CONSTRUÇÃO DA NOVA ETE.</t>
  </si>
  <si>
    <t>Engenharia do SANEAR.</t>
  </si>
  <si>
    <t>Diretoria Técnica e Administrativa.</t>
  </si>
  <si>
    <t>INÍCIO DAS OBRAS.</t>
  </si>
  <si>
    <t>FIM DAS OBRAS.</t>
  </si>
  <si>
    <t>LICITAÇÃO DOS DOIS LOTES.</t>
  </si>
  <si>
    <t>Setor de Licitações do SANEAR.</t>
  </si>
  <si>
    <t>Diretoria Técnica e engenharia.</t>
  </si>
  <si>
    <t>O Orçamento refere-se ao saldo contratatual já do contrato n° 34/2022 ainda em vigência.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</si>
</sst>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#,##0&quot; DIAS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hiller"/>
      <family val="5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4" fillId="2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 shrinkToFit="1"/>
    </xf>
    <xf numFmtId="0" fontId="0" fillId="0" borderId="9" xfId="0" applyBorder="1" applyAlignment="1">
      <alignment horizontal="left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  <xf numFmtId="8" fontId="1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680E-31E8-4512-BD62-E1366EC52AE0}">
  <dimension ref="A1:O28"/>
  <sheetViews>
    <sheetView workbookViewId="0">
      <selection activeCell="B1" sqref="B1:E2"/>
    </sheetView>
  </sheetViews>
  <sheetFormatPr defaultColWidth="9.140625" defaultRowHeight="15" x14ac:dyDescent="0.25"/>
  <cols>
    <col min="1" max="1" width="11.28515625" style="8" customWidth="1"/>
    <col min="2" max="4" width="9.140625" style="8"/>
    <col min="5" max="5" width="11.42578125" style="8" customWidth="1"/>
    <col min="6" max="6" width="13.7109375" style="8" customWidth="1"/>
    <col min="7" max="8" width="12" style="8" bestFit="1" customWidth="1"/>
    <col min="9" max="9" width="17.7109375" style="8" customWidth="1"/>
    <col min="10" max="11" width="9.28515625" style="8" customWidth="1"/>
    <col min="12" max="16384" width="9.140625" style="8"/>
  </cols>
  <sheetData>
    <row r="1" spans="1:15" ht="16.5" customHeight="1" thickTop="1" thickBot="1" x14ac:dyDescent="0.3">
      <c r="A1" s="32" t="s">
        <v>15</v>
      </c>
      <c r="B1" s="33"/>
      <c r="C1" s="33"/>
      <c r="D1" s="33"/>
      <c r="E1" s="33"/>
      <c r="F1" s="28" t="s">
        <v>2</v>
      </c>
      <c r="G1" s="30"/>
      <c r="H1" s="30"/>
      <c r="I1" s="26" t="s">
        <v>5</v>
      </c>
      <c r="J1" s="31"/>
      <c r="K1" s="30"/>
      <c r="L1" s="26" t="s">
        <v>6</v>
      </c>
      <c r="M1" s="26"/>
      <c r="N1" s="27">
        <f>J3-J1</f>
        <v>0</v>
      </c>
      <c r="O1" s="27"/>
    </row>
    <row r="2" spans="1:15" ht="16.5" customHeight="1" thickTop="1" thickBot="1" x14ac:dyDescent="0.3">
      <c r="A2" s="32"/>
      <c r="B2" s="33"/>
      <c r="C2" s="33"/>
      <c r="D2" s="33"/>
      <c r="E2" s="33"/>
      <c r="F2" s="28"/>
      <c r="G2" s="30"/>
      <c r="H2" s="30"/>
      <c r="I2" s="26"/>
      <c r="J2" s="30"/>
      <c r="K2" s="30"/>
      <c r="L2" s="26"/>
      <c r="M2" s="26"/>
      <c r="N2" s="27"/>
      <c r="O2" s="27"/>
    </row>
    <row r="3" spans="1:15" ht="16.5" customHeight="1" thickTop="1" thickBot="1" x14ac:dyDescent="0.3">
      <c r="A3" s="28" t="s">
        <v>1</v>
      </c>
      <c r="B3" s="29"/>
      <c r="C3" s="29"/>
      <c r="D3" s="29"/>
      <c r="E3" s="29"/>
      <c r="F3" s="28" t="s">
        <v>3</v>
      </c>
      <c r="G3" s="30"/>
      <c r="H3" s="30"/>
      <c r="I3" s="26" t="s">
        <v>4</v>
      </c>
      <c r="J3" s="31"/>
      <c r="K3" s="30"/>
      <c r="L3" s="26" t="s">
        <v>7</v>
      </c>
      <c r="M3" s="26"/>
      <c r="N3" s="30"/>
      <c r="O3" s="30"/>
    </row>
    <row r="4" spans="1:15" ht="16.5" customHeight="1" thickTop="1" thickBot="1" x14ac:dyDescent="0.3">
      <c r="A4" s="28"/>
      <c r="B4" s="29"/>
      <c r="C4" s="29"/>
      <c r="D4" s="29"/>
      <c r="E4" s="29"/>
      <c r="F4" s="28"/>
      <c r="G4" s="30"/>
      <c r="H4" s="30"/>
      <c r="I4" s="26"/>
      <c r="J4" s="30"/>
      <c r="K4" s="30"/>
      <c r="L4" s="26"/>
      <c r="M4" s="26"/>
      <c r="N4" s="30"/>
      <c r="O4" s="30"/>
    </row>
    <row r="5" spans="1:15" ht="28.15" customHeight="1" thickTop="1" thickBot="1" x14ac:dyDescent="0.3">
      <c r="A5" s="28"/>
      <c r="B5" s="29"/>
      <c r="C5" s="29"/>
      <c r="D5" s="29"/>
      <c r="E5" s="29"/>
      <c r="F5" s="28"/>
      <c r="G5" s="30"/>
      <c r="H5" s="30"/>
      <c r="I5" s="26"/>
      <c r="J5" s="30"/>
      <c r="K5" s="30"/>
      <c r="L5" s="26"/>
      <c r="M5" s="26"/>
      <c r="N5" s="30"/>
      <c r="O5" s="30"/>
    </row>
    <row r="6" spans="1:15" ht="17.25" thickTop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30" customHeight="1" thickTop="1" thickBot="1" x14ac:dyDescent="0.3">
      <c r="A7" s="28" t="s">
        <v>0</v>
      </c>
      <c r="B7" s="28" t="s">
        <v>8</v>
      </c>
      <c r="C7" s="28"/>
      <c r="D7" s="28"/>
      <c r="E7" s="28"/>
      <c r="F7" s="28"/>
      <c r="G7" s="28" t="s">
        <v>9</v>
      </c>
      <c r="H7" s="28" t="s">
        <v>10</v>
      </c>
      <c r="I7" s="28" t="s">
        <v>11</v>
      </c>
      <c r="J7" s="28"/>
      <c r="K7" s="28"/>
      <c r="L7" s="28" t="s">
        <v>13</v>
      </c>
      <c r="M7" s="28"/>
      <c r="N7" s="28"/>
      <c r="O7" s="28"/>
    </row>
    <row r="8" spans="1:15" ht="30" customHeight="1" thickTop="1" thickBot="1" x14ac:dyDescent="0.3">
      <c r="A8" s="28"/>
      <c r="B8" s="28"/>
      <c r="C8" s="28"/>
      <c r="D8" s="28"/>
      <c r="E8" s="28"/>
      <c r="F8" s="28"/>
      <c r="G8" s="28"/>
      <c r="H8" s="28"/>
      <c r="I8" s="2" t="s">
        <v>32</v>
      </c>
      <c r="J8" s="28" t="s">
        <v>12</v>
      </c>
      <c r="K8" s="28"/>
      <c r="L8" s="28"/>
      <c r="M8" s="28"/>
      <c r="N8" s="28"/>
      <c r="O8" s="28"/>
    </row>
    <row r="9" spans="1:15" ht="37.9" customHeight="1" thickTop="1" thickBot="1" x14ac:dyDescent="0.3">
      <c r="A9" s="1">
        <v>1</v>
      </c>
      <c r="B9" s="37"/>
      <c r="C9" s="37"/>
      <c r="D9" s="37"/>
      <c r="E9" s="37"/>
      <c r="F9" s="37"/>
      <c r="G9" s="10"/>
      <c r="H9" s="10"/>
      <c r="I9" s="11"/>
      <c r="J9" s="38"/>
      <c r="K9" s="38"/>
      <c r="L9" s="38"/>
      <c r="M9" s="38"/>
      <c r="N9" s="38"/>
      <c r="O9" s="38"/>
    </row>
    <row r="10" spans="1:15" ht="37.9" customHeight="1" thickTop="1" thickBot="1" x14ac:dyDescent="0.3">
      <c r="A10" s="1">
        <v>2</v>
      </c>
      <c r="B10" s="37"/>
      <c r="C10" s="37"/>
      <c r="D10" s="37"/>
      <c r="E10" s="37"/>
      <c r="F10" s="37"/>
      <c r="G10" s="10"/>
      <c r="H10" s="10"/>
      <c r="I10" s="9"/>
      <c r="J10" s="38"/>
      <c r="K10" s="38"/>
      <c r="L10" s="38"/>
      <c r="M10" s="38"/>
      <c r="N10" s="38"/>
      <c r="O10" s="38"/>
    </row>
    <row r="11" spans="1:15" ht="37.9" customHeight="1" thickTop="1" thickBot="1" x14ac:dyDescent="0.3">
      <c r="A11" s="1">
        <v>3</v>
      </c>
      <c r="B11" s="37"/>
      <c r="C11" s="37"/>
      <c r="D11" s="37"/>
      <c r="E11" s="37"/>
      <c r="F11" s="37"/>
      <c r="G11" s="10"/>
      <c r="H11" s="10"/>
      <c r="I11" s="9"/>
      <c r="J11" s="38"/>
      <c r="K11" s="38"/>
      <c r="L11" s="38"/>
      <c r="M11" s="38"/>
      <c r="N11" s="38"/>
      <c r="O11" s="38"/>
    </row>
    <row r="12" spans="1:15" ht="37.9" customHeight="1" thickTop="1" thickBot="1" x14ac:dyDescent="0.3">
      <c r="A12" s="1">
        <v>4</v>
      </c>
      <c r="B12" s="37"/>
      <c r="C12" s="37"/>
      <c r="D12" s="37"/>
      <c r="E12" s="37"/>
      <c r="F12" s="37"/>
      <c r="G12" s="10"/>
      <c r="H12" s="10"/>
      <c r="I12" s="9"/>
      <c r="J12" s="38"/>
      <c r="K12" s="38"/>
      <c r="L12" s="38"/>
      <c r="M12" s="38"/>
      <c r="N12" s="38"/>
      <c r="O12" s="38"/>
    </row>
    <row r="13" spans="1:15" ht="37.9" customHeight="1" thickTop="1" thickBot="1" x14ac:dyDescent="0.3">
      <c r="A13" s="1">
        <v>5</v>
      </c>
      <c r="B13" s="37"/>
      <c r="C13" s="37"/>
      <c r="D13" s="37"/>
      <c r="E13" s="37"/>
      <c r="F13" s="37"/>
      <c r="G13" s="10"/>
      <c r="H13" s="10"/>
      <c r="I13" s="9"/>
      <c r="J13" s="38"/>
      <c r="K13" s="38"/>
      <c r="L13" s="38"/>
      <c r="M13" s="38"/>
      <c r="N13" s="38"/>
      <c r="O13" s="38"/>
    </row>
    <row r="14" spans="1:15" ht="37.9" customHeight="1" thickTop="1" thickBot="1" x14ac:dyDescent="0.3">
      <c r="A14" s="1">
        <v>6</v>
      </c>
      <c r="B14" s="37"/>
      <c r="C14" s="37"/>
      <c r="D14" s="37"/>
      <c r="E14" s="37"/>
      <c r="F14" s="37"/>
      <c r="G14" s="10"/>
      <c r="H14" s="10"/>
      <c r="I14" s="9"/>
      <c r="J14" s="38"/>
      <c r="K14" s="38"/>
      <c r="L14" s="38"/>
      <c r="M14" s="38"/>
      <c r="N14" s="38"/>
      <c r="O14" s="38"/>
    </row>
    <row r="15" spans="1:15" ht="37.9" customHeight="1" thickTop="1" thickBot="1" x14ac:dyDescent="0.3">
      <c r="A15" s="1">
        <v>7</v>
      </c>
      <c r="B15" s="37"/>
      <c r="C15" s="37"/>
      <c r="D15" s="37"/>
      <c r="E15" s="37"/>
      <c r="F15" s="37"/>
      <c r="G15" s="10"/>
      <c r="H15" s="10"/>
      <c r="I15" s="9"/>
      <c r="J15" s="38"/>
      <c r="K15" s="38"/>
      <c r="L15" s="38"/>
      <c r="M15" s="38"/>
      <c r="N15" s="38"/>
      <c r="O15" s="38"/>
    </row>
    <row r="16" spans="1:15" ht="37.9" customHeight="1" thickTop="1" thickBot="1" x14ac:dyDescent="0.3">
      <c r="A16" s="1">
        <v>8</v>
      </c>
      <c r="B16" s="37"/>
      <c r="C16" s="37"/>
      <c r="D16" s="37"/>
      <c r="E16" s="37"/>
      <c r="F16" s="37"/>
      <c r="G16" s="10"/>
      <c r="H16" s="10"/>
      <c r="I16" s="9"/>
      <c r="J16" s="38"/>
      <c r="K16" s="38"/>
      <c r="L16" s="38"/>
      <c r="M16" s="38"/>
      <c r="N16" s="38"/>
      <c r="O16" s="38"/>
    </row>
    <row r="17" spans="1:1" ht="30" customHeight="1" thickTop="1" x14ac:dyDescent="0.25">
      <c r="A17" s="8">
        <v>9</v>
      </c>
    </row>
    <row r="18" spans="1:1" ht="30" customHeight="1" x14ac:dyDescent="0.25">
      <c r="A18" s="8">
        <v>10</v>
      </c>
    </row>
    <row r="19" spans="1:1" x14ac:dyDescent="0.25">
      <c r="A19" s="8">
        <v>11</v>
      </c>
    </row>
    <row r="20" spans="1:1" x14ac:dyDescent="0.25">
      <c r="A20" s="8">
        <v>12</v>
      </c>
    </row>
    <row r="21" spans="1:1" x14ac:dyDescent="0.25">
      <c r="A21" s="8">
        <v>13</v>
      </c>
    </row>
    <row r="22" spans="1:1" x14ac:dyDescent="0.25">
      <c r="A22" s="8">
        <v>14</v>
      </c>
    </row>
    <row r="23" spans="1:1" x14ac:dyDescent="0.25">
      <c r="A23" s="8">
        <v>15</v>
      </c>
    </row>
    <row r="24" spans="1:1" x14ac:dyDescent="0.25">
      <c r="A24" s="8">
        <v>16</v>
      </c>
    </row>
    <row r="25" spans="1:1" x14ac:dyDescent="0.25">
      <c r="A25" s="8">
        <v>17</v>
      </c>
    </row>
    <row r="26" spans="1:1" x14ac:dyDescent="0.25">
      <c r="A26" s="8">
        <v>18</v>
      </c>
    </row>
    <row r="27" spans="1:1" x14ac:dyDescent="0.25">
      <c r="A27" s="8">
        <v>19</v>
      </c>
    </row>
    <row r="28" spans="1:1" x14ac:dyDescent="0.25">
      <c r="A28" s="8">
        <v>20</v>
      </c>
    </row>
  </sheetData>
  <mergeCells count="48"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G8"/>
    <mergeCell ref="H7:H8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18"/>
  <sheetViews>
    <sheetView workbookViewId="0">
      <selection activeCell="N1" sqref="N1:O2"/>
    </sheetView>
  </sheetViews>
  <sheetFormatPr defaultColWidth="9.140625" defaultRowHeight="15" x14ac:dyDescent="0.25"/>
  <cols>
    <col min="1" max="1" width="11.28515625" style="8" customWidth="1"/>
    <col min="2" max="4" width="9.140625" style="8"/>
    <col min="5" max="5" width="11.42578125" style="8" customWidth="1"/>
    <col min="6" max="6" width="13.7109375" style="8" customWidth="1"/>
    <col min="7" max="8" width="12" style="8" bestFit="1" customWidth="1"/>
    <col min="9" max="9" width="17.7109375" style="8" customWidth="1"/>
    <col min="10" max="11" width="9.28515625" style="8" customWidth="1"/>
    <col min="12" max="16384" width="9.140625" style="8"/>
  </cols>
  <sheetData>
    <row r="1" spans="1:15" ht="16.5" thickTop="1" thickBot="1" x14ac:dyDescent="0.3">
      <c r="A1" s="32" t="s">
        <v>14</v>
      </c>
      <c r="B1" s="33" t="s">
        <v>36</v>
      </c>
      <c r="C1" s="33"/>
      <c r="D1" s="33"/>
      <c r="E1" s="33"/>
      <c r="F1" s="28" t="s">
        <v>2</v>
      </c>
      <c r="G1" s="30" t="s">
        <v>38</v>
      </c>
      <c r="H1" s="30"/>
      <c r="I1" s="26" t="s">
        <v>5</v>
      </c>
      <c r="J1" s="31">
        <v>45261</v>
      </c>
      <c r="K1" s="30"/>
      <c r="L1" s="26" t="s">
        <v>6</v>
      </c>
      <c r="M1" s="26"/>
      <c r="N1" s="27">
        <f>J3-J1</f>
        <v>185</v>
      </c>
      <c r="O1" s="27"/>
    </row>
    <row r="2" spans="1:15" ht="16.5" thickTop="1" thickBot="1" x14ac:dyDescent="0.3">
      <c r="A2" s="32"/>
      <c r="B2" s="33"/>
      <c r="C2" s="33"/>
      <c r="D2" s="33"/>
      <c r="E2" s="33"/>
      <c r="F2" s="28"/>
      <c r="G2" s="30"/>
      <c r="H2" s="30"/>
      <c r="I2" s="26"/>
      <c r="J2" s="30"/>
      <c r="K2" s="30"/>
      <c r="L2" s="26"/>
      <c r="M2" s="26"/>
      <c r="N2" s="27"/>
      <c r="O2" s="27"/>
    </row>
    <row r="3" spans="1:15" ht="16.5" customHeight="1" thickTop="1" thickBot="1" x14ac:dyDescent="0.3">
      <c r="A3" s="28" t="s">
        <v>1</v>
      </c>
      <c r="B3" s="29" t="s">
        <v>37</v>
      </c>
      <c r="C3" s="29"/>
      <c r="D3" s="29"/>
      <c r="E3" s="29"/>
      <c r="F3" s="28" t="s">
        <v>3</v>
      </c>
      <c r="G3" s="30">
        <v>3</v>
      </c>
      <c r="H3" s="30"/>
      <c r="I3" s="26" t="s">
        <v>4</v>
      </c>
      <c r="J3" s="31">
        <v>45446</v>
      </c>
      <c r="K3" s="30"/>
      <c r="L3" s="26" t="s">
        <v>7</v>
      </c>
      <c r="M3" s="26"/>
      <c r="N3" s="30"/>
      <c r="O3" s="30"/>
    </row>
    <row r="4" spans="1:15" ht="16.5" customHeight="1" thickTop="1" thickBot="1" x14ac:dyDescent="0.3">
      <c r="A4" s="28"/>
      <c r="B4" s="29"/>
      <c r="C4" s="29"/>
      <c r="D4" s="29"/>
      <c r="E4" s="29"/>
      <c r="F4" s="28"/>
      <c r="G4" s="30"/>
      <c r="H4" s="30"/>
      <c r="I4" s="26"/>
      <c r="J4" s="30"/>
      <c r="K4" s="30"/>
      <c r="L4" s="26"/>
      <c r="M4" s="26"/>
      <c r="N4" s="30"/>
      <c r="O4" s="30"/>
    </row>
    <row r="5" spans="1:15" ht="28.15" customHeight="1" thickTop="1" thickBot="1" x14ac:dyDescent="0.3">
      <c r="A5" s="28"/>
      <c r="B5" s="29"/>
      <c r="C5" s="29"/>
      <c r="D5" s="29"/>
      <c r="E5" s="29"/>
      <c r="F5" s="28"/>
      <c r="G5" s="30"/>
      <c r="H5" s="30"/>
      <c r="I5" s="26"/>
      <c r="J5" s="30"/>
      <c r="K5" s="30"/>
      <c r="L5" s="26"/>
      <c r="M5" s="26"/>
      <c r="N5" s="30"/>
      <c r="O5" s="30"/>
    </row>
    <row r="6" spans="1:15" ht="17.25" thickTop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30" customHeight="1" thickTop="1" thickBot="1" x14ac:dyDescent="0.3">
      <c r="A7" s="28" t="s">
        <v>0</v>
      </c>
      <c r="B7" s="28" t="s">
        <v>8</v>
      </c>
      <c r="C7" s="28"/>
      <c r="D7" s="28"/>
      <c r="E7" s="28"/>
      <c r="F7" s="28"/>
      <c r="G7" s="28" t="s">
        <v>9</v>
      </c>
      <c r="H7" s="28" t="s">
        <v>10</v>
      </c>
      <c r="I7" s="28" t="s">
        <v>11</v>
      </c>
      <c r="J7" s="28"/>
      <c r="K7" s="28"/>
      <c r="L7" s="28" t="s">
        <v>13</v>
      </c>
      <c r="M7" s="28"/>
      <c r="N7" s="28"/>
      <c r="O7" s="28"/>
    </row>
    <row r="8" spans="1:15" ht="30" customHeight="1" thickTop="1" thickBot="1" x14ac:dyDescent="0.3">
      <c r="A8" s="28"/>
      <c r="B8" s="28"/>
      <c r="C8" s="28"/>
      <c r="D8" s="28"/>
      <c r="E8" s="28"/>
      <c r="F8" s="28"/>
      <c r="G8" s="28"/>
      <c r="H8" s="28"/>
      <c r="I8" s="2" t="s">
        <v>32</v>
      </c>
      <c r="J8" s="28" t="s">
        <v>12</v>
      </c>
      <c r="K8" s="28"/>
      <c r="L8" s="28"/>
      <c r="M8" s="28"/>
      <c r="N8" s="28"/>
      <c r="O8" s="28"/>
    </row>
    <row r="9" spans="1:15" ht="37.9" customHeight="1" thickTop="1" thickBot="1" x14ac:dyDescent="0.3">
      <c r="A9" s="1">
        <v>1</v>
      </c>
      <c r="B9" s="37" t="s">
        <v>41</v>
      </c>
      <c r="C9" s="37"/>
      <c r="D9" s="37"/>
      <c r="E9" s="37"/>
      <c r="F9" s="37"/>
      <c r="G9" s="10">
        <v>45261</v>
      </c>
      <c r="H9" s="10">
        <v>45327</v>
      </c>
      <c r="I9" s="11"/>
      <c r="J9" s="38"/>
      <c r="K9" s="38"/>
      <c r="L9" s="38" t="s">
        <v>42</v>
      </c>
      <c r="M9" s="38"/>
      <c r="N9" s="38"/>
      <c r="O9" s="38"/>
    </row>
    <row r="10" spans="1:15" ht="37.9" customHeight="1" thickTop="1" thickBot="1" x14ac:dyDescent="0.3">
      <c r="A10" s="1">
        <v>2</v>
      </c>
      <c r="B10" s="37" t="s">
        <v>40</v>
      </c>
      <c r="C10" s="37"/>
      <c r="D10" s="37"/>
      <c r="E10" s="37"/>
      <c r="F10" s="37"/>
      <c r="G10" s="10">
        <v>45327</v>
      </c>
      <c r="H10" s="10">
        <v>45329</v>
      </c>
      <c r="I10" s="9" t="s">
        <v>39</v>
      </c>
      <c r="J10" s="38"/>
      <c r="K10" s="38"/>
      <c r="L10" s="38" t="s">
        <v>38</v>
      </c>
      <c r="M10" s="38"/>
      <c r="N10" s="38"/>
      <c r="O10" s="38"/>
    </row>
    <row r="11" spans="1:15" ht="37.9" customHeight="1" thickTop="1" thickBot="1" x14ac:dyDescent="0.3">
      <c r="A11" s="1">
        <v>3</v>
      </c>
      <c r="B11" s="37" t="s">
        <v>43</v>
      </c>
      <c r="C11" s="37"/>
      <c r="D11" s="37"/>
      <c r="E11" s="37"/>
      <c r="F11" s="37"/>
      <c r="G11" s="10">
        <v>45327</v>
      </c>
      <c r="H11" s="10">
        <v>45331</v>
      </c>
      <c r="I11" s="9"/>
      <c r="J11" s="38"/>
      <c r="K11" s="38"/>
      <c r="L11" s="38" t="s">
        <v>38</v>
      </c>
      <c r="M11" s="38"/>
      <c r="N11" s="38"/>
      <c r="O11" s="38"/>
    </row>
    <row r="12" spans="1:15" ht="37.9" customHeight="1" thickTop="1" thickBot="1" x14ac:dyDescent="0.3">
      <c r="A12" s="1">
        <v>4</v>
      </c>
      <c r="B12" s="37" t="s">
        <v>44</v>
      </c>
      <c r="C12" s="37"/>
      <c r="D12" s="37"/>
      <c r="E12" s="37"/>
      <c r="F12" s="37"/>
      <c r="G12" s="10">
        <v>45327</v>
      </c>
      <c r="H12" s="10">
        <v>45334</v>
      </c>
      <c r="I12" s="9"/>
      <c r="J12" s="38"/>
      <c r="K12" s="38"/>
      <c r="L12" s="38" t="s">
        <v>38</v>
      </c>
      <c r="M12" s="38"/>
      <c r="N12" s="38"/>
      <c r="O12" s="38"/>
    </row>
    <row r="13" spans="1:15" ht="37.9" customHeight="1" thickTop="1" thickBot="1" x14ac:dyDescent="0.3">
      <c r="A13" s="1">
        <v>5</v>
      </c>
      <c r="B13" s="37" t="s">
        <v>31</v>
      </c>
      <c r="C13" s="37"/>
      <c r="D13" s="37"/>
      <c r="E13" s="37"/>
      <c r="F13" s="37"/>
      <c r="G13" s="10">
        <v>45335</v>
      </c>
      <c r="H13" s="10">
        <v>45412</v>
      </c>
      <c r="I13" s="9"/>
      <c r="J13" s="38"/>
      <c r="K13" s="38"/>
      <c r="L13" s="38" t="s">
        <v>27</v>
      </c>
      <c r="M13" s="38"/>
      <c r="N13" s="38"/>
      <c r="O13" s="38"/>
    </row>
    <row r="14" spans="1:15" ht="37.9" customHeight="1" thickTop="1" thickBot="1" x14ac:dyDescent="0.3">
      <c r="A14" s="1">
        <v>6</v>
      </c>
      <c r="B14" s="37" t="s">
        <v>45</v>
      </c>
      <c r="C14" s="37"/>
      <c r="D14" s="37"/>
      <c r="E14" s="37"/>
      <c r="F14" s="37"/>
      <c r="G14" s="10">
        <v>45413</v>
      </c>
      <c r="H14" s="10">
        <v>45414</v>
      </c>
      <c r="I14" s="9"/>
      <c r="J14" s="38"/>
      <c r="K14" s="38"/>
      <c r="L14" s="38" t="s">
        <v>27</v>
      </c>
      <c r="M14" s="38"/>
      <c r="N14" s="38"/>
      <c r="O14" s="38"/>
    </row>
    <row r="15" spans="1:15" ht="37.9" customHeight="1" thickTop="1" thickBot="1" x14ac:dyDescent="0.3">
      <c r="A15" s="1">
        <v>7</v>
      </c>
      <c r="B15" s="37" t="s">
        <v>46</v>
      </c>
      <c r="C15" s="37"/>
      <c r="D15" s="37"/>
      <c r="E15" s="37"/>
      <c r="F15" s="37"/>
      <c r="G15" s="10">
        <v>45415</v>
      </c>
      <c r="H15" s="10">
        <v>45415</v>
      </c>
      <c r="I15" s="9"/>
      <c r="J15" s="38"/>
      <c r="K15" s="38"/>
      <c r="L15" s="38" t="s">
        <v>38</v>
      </c>
      <c r="M15" s="38"/>
      <c r="N15" s="38"/>
      <c r="O15" s="38"/>
    </row>
    <row r="16" spans="1:15" ht="37.9" customHeight="1" thickTop="1" thickBot="1" x14ac:dyDescent="0.3">
      <c r="A16" s="1">
        <v>8</v>
      </c>
      <c r="B16" s="37" t="s">
        <v>47</v>
      </c>
      <c r="C16" s="37"/>
      <c r="D16" s="37"/>
      <c r="E16" s="37"/>
      <c r="F16" s="37"/>
      <c r="G16" s="10">
        <v>45446</v>
      </c>
      <c r="H16" s="10">
        <v>45446</v>
      </c>
      <c r="I16" s="9"/>
      <c r="J16" s="38"/>
      <c r="K16" s="38"/>
      <c r="L16" s="38" t="s">
        <v>48</v>
      </c>
      <c r="M16" s="38"/>
      <c r="N16" s="38"/>
      <c r="O16" s="38"/>
    </row>
    <row r="17" ht="30" customHeight="1" thickTop="1" x14ac:dyDescent="0.25"/>
    <row r="18" ht="30" customHeight="1" x14ac:dyDescent="0.25"/>
  </sheetData>
  <mergeCells count="48">
    <mergeCell ref="L7:O8"/>
    <mergeCell ref="I7:K7"/>
    <mergeCell ref="L1:M2"/>
    <mergeCell ref="L3:M5"/>
    <mergeCell ref="N1:O2"/>
    <mergeCell ref="N3:O5"/>
    <mergeCell ref="A6:O6"/>
    <mergeCell ref="G1:H2"/>
    <mergeCell ref="G3:H5"/>
    <mergeCell ref="I1:I2"/>
    <mergeCell ref="I3:I5"/>
    <mergeCell ref="J1:K2"/>
    <mergeCell ref="J3:K5"/>
    <mergeCell ref="A1:A2"/>
    <mergeCell ref="B1:E2"/>
    <mergeCell ref="A3:A5"/>
    <mergeCell ref="A7:A8"/>
    <mergeCell ref="B7:F8"/>
    <mergeCell ref="B3:E5"/>
    <mergeCell ref="F3:F5"/>
    <mergeCell ref="F1:F2"/>
    <mergeCell ref="G7:G8"/>
    <mergeCell ref="H7:H8"/>
    <mergeCell ref="J8:K8"/>
    <mergeCell ref="B9:F9"/>
    <mergeCell ref="J9:K9"/>
    <mergeCell ref="L9:O9"/>
    <mergeCell ref="B10:F10"/>
    <mergeCell ref="J10:K10"/>
    <mergeCell ref="L10:O10"/>
    <mergeCell ref="B11:F11"/>
    <mergeCell ref="J11:K11"/>
    <mergeCell ref="L11:O11"/>
    <mergeCell ref="B12:F12"/>
    <mergeCell ref="J12:K12"/>
    <mergeCell ref="L12:O12"/>
    <mergeCell ref="B13:F13"/>
    <mergeCell ref="J13:K13"/>
    <mergeCell ref="L13:O13"/>
    <mergeCell ref="B16:F16"/>
    <mergeCell ref="J16:K16"/>
    <mergeCell ref="L16:O16"/>
    <mergeCell ref="B14:F14"/>
    <mergeCell ref="J14:K14"/>
    <mergeCell ref="L14:O14"/>
    <mergeCell ref="B15:F15"/>
    <mergeCell ref="J15:K15"/>
    <mergeCell ref="L15:O15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O16"/>
  <sheetViews>
    <sheetView workbookViewId="0">
      <selection activeCell="H18" sqref="H18"/>
    </sheetView>
  </sheetViews>
  <sheetFormatPr defaultColWidth="9.140625" defaultRowHeight="15" x14ac:dyDescent="0.25"/>
  <cols>
    <col min="1" max="1" width="11.28515625" style="8" customWidth="1"/>
    <col min="2" max="4" width="9.140625" style="8"/>
    <col min="5" max="5" width="11.42578125" style="8" customWidth="1"/>
    <col min="6" max="6" width="13.7109375" style="8" customWidth="1"/>
    <col min="7" max="8" width="12" style="8" bestFit="1" customWidth="1"/>
    <col min="9" max="9" width="17.7109375" style="8" customWidth="1"/>
    <col min="10" max="11" width="9.28515625" style="8" customWidth="1"/>
    <col min="12" max="16384" width="9.140625" style="8"/>
  </cols>
  <sheetData>
    <row r="1" spans="1:15" ht="16.5" thickTop="1" thickBot="1" x14ac:dyDescent="0.3">
      <c r="A1" s="32" t="s">
        <v>16</v>
      </c>
      <c r="B1" s="33" t="s">
        <v>49</v>
      </c>
      <c r="C1" s="33"/>
      <c r="D1" s="33"/>
      <c r="E1" s="33"/>
      <c r="F1" s="28" t="s">
        <v>2</v>
      </c>
      <c r="G1" s="30" t="s">
        <v>35</v>
      </c>
      <c r="H1" s="30"/>
      <c r="I1" s="26" t="s">
        <v>5</v>
      </c>
      <c r="J1" s="31">
        <v>45329</v>
      </c>
      <c r="K1" s="30"/>
      <c r="L1" s="26" t="s">
        <v>6</v>
      </c>
      <c r="M1" s="26"/>
      <c r="N1" s="27">
        <f>J3-J1</f>
        <v>150</v>
      </c>
      <c r="O1" s="27"/>
    </row>
    <row r="2" spans="1:15" ht="16.5" thickTop="1" thickBot="1" x14ac:dyDescent="0.3">
      <c r="A2" s="32"/>
      <c r="B2" s="33"/>
      <c r="C2" s="33"/>
      <c r="D2" s="33"/>
      <c r="E2" s="33"/>
      <c r="F2" s="28"/>
      <c r="G2" s="30"/>
      <c r="H2" s="30"/>
      <c r="I2" s="26"/>
      <c r="J2" s="30"/>
      <c r="K2" s="30"/>
      <c r="L2" s="26"/>
      <c r="M2" s="26"/>
      <c r="N2" s="27"/>
      <c r="O2" s="27"/>
    </row>
    <row r="3" spans="1:15" ht="16.5" customHeight="1" thickTop="1" thickBot="1" x14ac:dyDescent="0.3">
      <c r="A3" s="28" t="s">
        <v>1</v>
      </c>
      <c r="B3" s="29" t="s">
        <v>50</v>
      </c>
      <c r="C3" s="29"/>
      <c r="D3" s="29"/>
      <c r="E3" s="29"/>
      <c r="F3" s="28" t="s">
        <v>3</v>
      </c>
      <c r="G3" s="30">
        <v>3</v>
      </c>
      <c r="H3" s="30"/>
      <c r="I3" s="26" t="s">
        <v>4</v>
      </c>
      <c r="J3" s="31">
        <v>45479</v>
      </c>
      <c r="K3" s="30"/>
      <c r="L3" s="26" t="s">
        <v>7</v>
      </c>
      <c r="M3" s="26"/>
      <c r="N3" s="30"/>
      <c r="O3" s="30"/>
    </row>
    <row r="4" spans="1:15" ht="16.5" customHeight="1" thickTop="1" thickBot="1" x14ac:dyDescent="0.3">
      <c r="A4" s="28"/>
      <c r="B4" s="29"/>
      <c r="C4" s="29"/>
      <c r="D4" s="29"/>
      <c r="E4" s="29"/>
      <c r="F4" s="28"/>
      <c r="G4" s="30"/>
      <c r="H4" s="30"/>
      <c r="I4" s="26"/>
      <c r="J4" s="30"/>
      <c r="K4" s="30"/>
      <c r="L4" s="26"/>
      <c r="M4" s="26"/>
      <c r="N4" s="30"/>
      <c r="O4" s="30"/>
    </row>
    <row r="5" spans="1:15" ht="28.15" customHeight="1" thickTop="1" thickBot="1" x14ac:dyDescent="0.3">
      <c r="A5" s="28"/>
      <c r="B5" s="29"/>
      <c r="C5" s="29"/>
      <c r="D5" s="29"/>
      <c r="E5" s="29"/>
      <c r="F5" s="28"/>
      <c r="G5" s="30"/>
      <c r="H5" s="30"/>
      <c r="I5" s="26"/>
      <c r="J5" s="30"/>
      <c r="K5" s="30"/>
      <c r="L5" s="26"/>
      <c r="M5" s="26"/>
      <c r="N5" s="30"/>
      <c r="O5" s="30"/>
    </row>
    <row r="6" spans="1:15" ht="17.25" thickTop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30" customHeight="1" thickTop="1" thickBot="1" x14ac:dyDescent="0.3">
      <c r="A7" s="28" t="s">
        <v>0</v>
      </c>
      <c r="B7" s="28" t="s">
        <v>8</v>
      </c>
      <c r="C7" s="28"/>
      <c r="D7" s="28"/>
      <c r="E7" s="28"/>
      <c r="F7" s="28"/>
      <c r="G7" s="28" t="s">
        <v>9</v>
      </c>
      <c r="H7" s="28" t="s">
        <v>10</v>
      </c>
      <c r="I7" s="28" t="s">
        <v>11</v>
      </c>
      <c r="J7" s="28"/>
      <c r="K7" s="28"/>
      <c r="L7" s="28" t="s">
        <v>13</v>
      </c>
      <c r="M7" s="28"/>
      <c r="N7" s="28"/>
      <c r="O7" s="28"/>
    </row>
    <row r="8" spans="1:15" ht="30" customHeight="1" thickTop="1" thickBot="1" x14ac:dyDescent="0.3">
      <c r="A8" s="28"/>
      <c r="B8" s="28"/>
      <c r="C8" s="28"/>
      <c r="D8" s="28"/>
      <c r="E8" s="28"/>
      <c r="F8" s="28"/>
      <c r="G8" s="28"/>
      <c r="H8" s="28"/>
      <c r="I8" s="2" t="s">
        <v>32</v>
      </c>
      <c r="J8" s="28" t="s">
        <v>12</v>
      </c>
      <c r="K8" s="28"/>
      <c r="L8" s="28"/>
      <c r="M8" s="28"/>
      <c r="N8" s="28"/>
      <c r="O8" s="28"/>
    </row>
    <row r="9" spans="1:15" ht="37.9" customHeight="1" thickTop="1" thickBot="1" x14ac:dyDescent="0.3">
      <c r="A9" s="1">
        <v>1</v>
      </c>
      <c r="B9" s="37" t="s">
        <v>33</v>
      </c>
      <c r="C9" s="37"/>
      <c r="D9" s="37"/>
      <c r="E9" s="37"/>
      <c r="F9" s="37"/>
      <c r="G9" s="10">
        <v>45329</v>
      </c>
      <c r="H9" s="10">
        <v>45347</v>
      </c>
      <c r="I9" s="11"/>
      <c r="J9" s="38"/>
      <c r="K9" s="38"/>
      <c r="L9" s="38" t="s">
        <v>53</v>
      </c>
      <c r="M9" s="38"/>
      <c r="N9" s="38"/>
      <c r="O9" s="38"/>
    </row>
    <row r="10" spans="1:15" ht="37.9" customHeight="1" thickTop="1" thickBot="1" x14ac:dyDescent="0.3">
      <c r="A10" s="1">
        <v>2</v>
      </c>
      <c r="B10" s="37" t="s">
        <v>51</v>
      </c>
      <c r="C10" s="37"/>
      <c r="D10" s="37"/>
      <c r="E10" s="37"/>
      <c r="F10" s="37"/>
      <c r="G10" s="10">
        <v>45348</v>
      </c>
      <c r="H10" s="10">
        <v>45371</v>
      </c>
      <c r="I10" s="9" t="s">
        <v>39</v>
      </c>
      <c r="J10" s="38"/>
      <c r="K10" s="38"/>
      <c r="L10" s="38" t="s">
        <v>38</v>
      </c>
      <c r="M10" s="38"/>
      <c r="N10" s="38"/>
      <c r="O10" s="38"/>
    </row>
    <row r="11" spans="1:15" ht="37.9" customHeight="1" thickTop="1" thickBot="1" x14ac:dyDescent="0.3">
      <c r="A11" s="1">
        <v>3</v>
      </c>
      <c r="B11" s="37" t="s">
        <v>44</v>
      </c>
      <c r="C11" s="37"/>
      <c r="D11" s="37"/>
      <c r="E11" s="37"/>
      <c r="F11" s="37"/>
      <c r="G11" s="10">
        <v>45372</v>
      </c>
      <c r="H11" s="10">
        <v>45382</v>
      </c>
      <c r="I11" s="9"/>
      <c r="J11" s="38"/>
      <c r="K11" s="38"/>
      <c r="L11" s="38" t="s">
        <v>38</v>
      </c>
      <c r="M11" s="38"/>
      <c r="N11" s="38"/>
      <c r="O11" s="38"/>
    </row>
    <row r="12" spans="1:15" ht="37.9" customHeight="1" thickTop="1" thickBot="1" x14ac:dyDescent="0.3">
      <c r="A12" s="1">
        <v>4</v>
      </c>
      <c r="B12" s="37" t="s">
        <v>31</v>
      </c>
      <c r="C12" s="37"/>
      <c r="D12" s="37"/>
      <c r="E12" s="37"/>
      <c r="F12" s="37"/>
      <c r="G12" s="10">
        <v>45383</v>
      </c>
      <c r="H12" s="10">
        <v>45412</v>
      </c>
      <c r="I12" s="9"/>
      <c r="J12" s="38"/>
      <c r="K12" s="38"/>
      <c r="L12" s="38" t="s">
        <v>26</v>
      </c>
      <c r="M12" s="38"/>
      <c r="N12" s="38"/>
      <c r="O12" s="38"/>
    </row>
    <row r="13" spans="1:15" ht="37.9" customHeight="1" thickTop="1" thickBot="1" x14ac:dyDescent="0.3">
      <c r="A13" s="1">
        <v>5</v>
      </c>
      <c r="B13" s="37" t="s">
        <v>45</v>
      </c>
      <c r="C13" s="37"/>
      <c r="D13" s="37"/>
      <c r="E13" s="37"/>
      <c r="F13" s="37"/>
      <c r="G13" s="10">
        <v>45414</v>
      </c>
      <c r="H13" s="10">
        <v>45414</v>
      </c>
      <c r="I13" s="9"/>
      <c r="J13" s="38"/>
      <c r="K13" s="38"/>
      <c r="L13" s="38" t="s">
        <v>26</v>
      </c>
      <c r="M13" s="38"/>
      <c r="N13" s="38"/>
      <c r="O13" s="38"/>
    </row>
    <row r="14" spans="1:15" ht="37.9" customHeight="1" thickTop="1" thickBot="1" x14ac:dyDescent="0.3">
      <c r="A14" s="1">
        <v>6</v>
      </c>
      <c r="B14" s="37" t="s">
        <v>52</v>
      </c>
      <c r="C14" s="37"/>
      <c r="D14" s="37"/>
      <c r="E14" s="37"/>
      <c r="F14" s="37"/>
      <c r="G14" s="10">
        <v>45418</v>
      </c>
      <c r="H14" s="10">
        <v>45479</v>
      </c>
      <c r="I14" s="9"/>
      <c r="J14" s="38"/>
      <c r="K14" s="38"/>
      <c r="L14" s="38" t="s">
        <v>38</v>
      </c>
      <c r="M14" s="38"/>
      <c r="N14" s="38"/>
      <c r="O14" s="38"/>
    </row>
    <row r="15" spans="1:15" ht="30" customHeight="1" thickTop="1" x14ac:dyDescent="0.25"/>
    <row r="16" spans="1:15" ht="30" customHeight="1" x14ac:dyDescent="0.25"/>
  </sheetData>
  <mergeCells count="42"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G8"/>
    <mergeCell ref="H7:H8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5"/>
  <sheetViews>
    <sheetView workbookViewId="0">
      <selection activeCell="A14" sqref="A14:XFD28"/>
    </sheetView>
  </sheetViews>
  <sheetFormatPr defaultColWidth="9.140625" defaultRowHeight="15" x14ac:dyDescent="0.25"/>
  <cols>
    <col min="1" max="1" width="11.28515625" style="8" customWidth="1"/>
    <col min="2" max="4" width="9.140625" style="8"/>
    <col min="5" max="5" width="11.42578125" style="8" customWidth="1"/>
    <col min="6" max="6" width="13.7109375" style="8" customWidth="1"/>
    <col min="7" max="8" width="12" style="8" bestFit="1" customWidth="1"/>
    <col min="9" max="9" width="17.7109375" style="8" customWidth="1"/>
    <col min="10" max="11" width="9.28515625" style="8" customWidth="1"/>
    <col min="12" max="16384" width="9.140625" style="8"/>
  </cols>
  <sheetData>
    <row r="1" spans="1:15" ht="16.5" thickTop="1" thickBot="1" x14ac:dyDescent="0.3">
      <c r="A1" s="32" t="s">
        <v>17</v>
      </c>
      <c r="B1" s="33" t="s">
        <v>54</v>
      </c>
      <c r="C1" s="33"/>
      <c r="D1" s="33"/>
      <c r="E1" s="33"/>
      <c r="F1" s="28" t="s">
        <v>2</v>
      </c>
      <c r="G1" s="30" t="s">
        <v>56</v>
      </c>
      <c r="H1" s="30"/>
      <c r="I1" s="26" t="s">
        <v>5</v>
      </c>
      <c r="J1" s="31">
        <v>45337</v>
      </c>
      <c r="K1" s="30"/>
      <c r="L1" s="26" t="s">
        <v>30</v>
      </c>
      <c r="M1" s="26"/>
      <c r="N1" s="27">
        <f>J3-J1</f>
        <v>260</v>
      </c>
      <c r="O1" s="27"/>
    </row>
    <row r="2" spans="1:15" ht="16.5" thickTop="1" thickBot="1" x14ac:dyDescent="0.3">
      <c r="A2" s="32"/>
      <c r="B2" s="33"/>
      <c r="C2" s="33"/>
      <c r="D2" s="33"/>
      <c r="E2" s="33"/>
      <c r="F2" s="28"/>
      <c r="G2" s="30"/>
      <c r="H2" s="30"/>
      <c r="I2" s="26"/>
      <c r="J2" s="30"/>
      <c r="K2" s="30"/>
      <c r="L2" s="26"/>
      <c r="M2" s="26"/>
      <c r="N2" s="27"/>
      <c r="O2" s="27"/>
    </row>
    <row r="3" spans="1:15" ht="16.5" customHeight="1" thickTop="1" thickBot="1" x14ac:dyDescent="0.3">
      <c r="A3" s="28" t="s">
        <v>1</v>
      </c>
      <c r="B3" s="29" t="s">
        <v>55</v>
      </c>
      <c r="C3" s="29"/>
      <c r="D3" s="29"/>
      <c r="E3" s="29"/>
      <c r="F3" s="28" t="s">
        <v>3</v>
      </c>
      <c r="G3" s="30">
        <v>3</v>
      </c>
      <c r="H3" s="30"/>
      <c r="I3" s="26" t="s">
        <v>4</v>
      </c>
      <c r="J3" s="31">
        <v>45597</v>
      </c>
      <c r="K3" s="30"/>
      <c r="L3" s="26" t="s">
        <v>7</v>
      </c>
      <c r="M3" s="26"/>
      <c r="N3" s="30"/>
      <c r="O3" s="30"/>
    </row>
    <row r="4" spans="1:15" ht="16.5" customHeight="1" thickTop="1" thickBot="1" x14ac:dyDescent="0.3">
      <c r="A4" s="28"/>
      <c r="B4" s="29"/>
      <c r="C4" s="29"/>
      <c r="D4" s="29"/>
      <c r="E4" s="29"/>
      <c r="F4" s="28"/>
      <c r="G4" s="30"/>
      <c r="H4" s="30"/>
      <c r="I4" s="26"/>
      <c r="J4" s="30"/>
      <c r="K4" s="30"/>
      <c r="L4" s="26"/>
      <c r="M4" s="26"/>
      <c r="N4" s="30"/>
      <c r="O4" s="30"/>
    </row>
    <row r="5" spans="1:15" ht="28.15" customHeight="1" thickTop="1" thickBot="1" x14ac:dyDescent="0.3">
      <c r="A5" s="28"/>
      <c r="B5" s="29"/>
      <c r="C5" s="29"/>
      <c r="D5" s="29"/>
      <c r="E5" s="29"/>
      <c r="F5" s="28"/>
      <c r="G5" s="30"/>
      <c r="H5" s="30"/>
      <c r="I5" s="26"/>
      <c r="J5" s="30"/>
      <c r="K5" s="30"/>
      <c r="L5" s="26"/>
      <c r="M5" s="26"/>
      <c r="N5" s="30"/>
      <c r="O5" s="30"/>
    </row>
    <row r="6" spans="1:15" ht="17.25" thickTop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30" customHeight="1" thickTop="1" thickBot="1" x14ac:dyDescent="0.3">
      <c r="A7" s="28" t="s">
        <v>0</v>
      </c>
      <c r="B7" s="28" t="s">
        <v>8</v>
      </c>
      <c r="C7" s="28"/>
      <c r="D7" s="28"/>
      <c r="E7" s="28"/>
      <c r="F7" s="28"/>
      <c r="G7" s="28" t="s">
        <v>9</v>
      </c>
      <c r="H7" s="28" t="s">
        <v>10</v>
      </c>
      <c r="I7" s="28" t="s">
        <v>11</v>
      </c>
      <c r="J7" s="28"/>
      <c r="K7" s="28"/>
      <c r="L7" s="28" t="s">
        <v>13</v>
      </c>
      <c r="M7" s="28"/>
      <c r="N7" s="28"/>
      <c r="O7" s="28"/>
    </row>
    <row r="8" spans="1:15" ht="30" customHeight="1" thickTop="1" thickBot="1" x14ac:dyDescent="0.3">
      <c r="A8" s="28"/>
      <c r="B8" s="28"/>
      <c r="C8" s="28"/>
      <c r="D8" s="28"/>
      <c r="E8" s="28"/>
      <c r="F8" s="28"/>
      <c r="G8" s="28"/>
      <c r="H8" s="28"/>
      <c r="I8" s="2" t="s">
        <v>32</v>
      </c>
      <c r="J8" s="28" t="s">
        <v>12</v>
      </c>
      <c r="K8" s="28"/>
      <c r="L8" s="28"/>
      <c r="M8" s="28"/>
      <c r="N8" s="28"/>
      <c r="O8" s="28"/>
    </row>
    <row r="9" spans="1:15" ht="37.9" customHeight="1" thickTop="1" thickBot="1" x14ac:dyDescent="0.3">
      <c r="A9" s="1">
        <v>1</v>
      </c>
      <c r="B9" s="37" t="s">
        <v>57</v>
      </c>
      <c r="C9" s="37"/>
      <c r="D9" s="37"/>
      <c r="E9" s="37"/>
      <c r="F9" s="37"/>
      <c r="G9" s="10">
        <v>45337</v>
      </c>
      <c r="H9" s="10">
        <v>45392</v>
      </c>
      <c r="I9" s="11"/>
      <c r="J9" s="38"/>
      <c r="K9" s="38"/>
      <c r="L9" s="38"/>
      <c r="M9" s="38"/>
      <c r="N9" s="38"/>
      <c r="O9" s="38"/>
    </row>
    <row r="10" spans="1:15" ht="37.9" customHeight="1" thickTop="1" thickBot="1" x14ac:dyDescent="0.3">
      <c r="A10" s="1">
        <v>2</v>
      </c>
      <c r="B10" s="67" t="s">
        <v>58</v>
      </c>
      <c r="C10" s="68"/>
      <c r="D10" s="68"/>
      <c r="E10" s="68"/>
      <c r="F10" s="69"/>
      <c r="G10" s="10">
        <v>45394</v>
      </c>
      <c r="H10" s="10">
        <v>45414</v>
      </c>
      <c r="I10" s="9" t="s">
        <v>39</v>
      </c>
      <c r="J10" s="38"/>
      <c r="K10" s="38"/>
      <c r="L10" s="38"/>
      <c r="M10" s="38"/>
      <c r="N10" s="38"/>
      <c r="O10" s="38"/>
    </row>
    <row r="11" spans="1:15" ht="37.9" customHeight="1" thickTop="1" thickBot="1" x14ac:dyDescent="0.3">
      <c r="A11" s="1">
        <v>3</v>
      </c>
      <c r="B11" s="37" t="s">
        <v>44</v>
      </c>
      <c r="C11" s="37"/>
      <c r="D11" s="37"/>
      <c r="E11" s="37"/>
      <c r="F11" s="37"/>
      <c r="G11" s="10">
        <v>45415</v>
      </c>
      <c r="H11" s="10">
        <v>45458</v>
      </c>
      <c r="I11" s="9"/>
      <c r="J11" s="38"/>
      <c r="K11" s="38"/>
      <c r="L11" s="38"/>
      <c r="M11" s="38"/>
      <c r="N11" s="38"/>
      <c r="O11" s="38"/>
    </row>
    <row r="12" spans="1:15" ht="37.9" customHeight="1" thickTop="1" thickBot="1" x14ac:dyDescent="0.3">
      <c r="A12" s="1">
        <v>4</v>
      </c>
      <c r="B12" s="37" t="s">
        <v>59</v>
      </c>
      <c r="C12" s="37"/>
      <c r="D12" s="37"/>
      <c r="E12" s="37"/>
      <c r="F12" s="37"/>
      <c r="G12" s="10">
        <v>45459</v>
      </c>
      <c r="H12" s="10">
        <v>45463</v>
      </c>
      <c r="I12" s="9"/>
      <c r="J12" s="38"/>
      <c r="K12" s="38"/>
      <c r="L12" s="38"/>
      <c r="M12" s="38"/>
      <c r="N12" s="38"/>
      <c r="O12" s="38"/>
    </row>
    <row r="13" spans="1:15" ht="37.9" customHeight="1" thickTop="1" thickBot="1" x14ac:dyDescent="0.3">
      <c r="A13" s="1">
        <v>5</v>
      </c>
      <c r="B13" s="37" t="s">
        <v>52</v>
      </c>
      <c r="C13" s="37"/>
      <c r="D13" s="37"/>
      <c r="E13" s="37"/>
      <c r="F13" s="37"/>
      <c r="G13" s="10">
        <v>45474</v>
      </c>
      <c r="H13" s="10">
        <v>45597</v>
      </c>
      <c r="I13" s="9"/>
      <c r="J13" s="38"/>
      <c r="K13" s="38"/>
      <c r="L13" s="38"/>
      <c r="M13" s="38"/>
      <c r="N13" s="38"/>
      <c r="O13" s="38"/>
    </row>
    <row r="14" spans="1:15" ht="30" customHeight="1" thickTop="1" x14ac:dyDescent="0.25"/>
    <row r="15" spans="1:15" ht="30" customHeight="1" x14ac:dyDescent="0.25"/>
  </sheetData>
  <mergeCells count="39">
    <mergeCell ref="B13:F13"/>
    <mergeCell ref="J13:K13"/>
    <mergeCell ref="L13:O13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G8"/>
    <mergeCell ref="H7:H8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18"/>
  <sheetViews>
    <sheetView workbookViewId="0">
      <selection activeCell="E19" sqref="E19"/>
    </sheetView>
  </sheetViews>
  <sheetFormatPr defaultColWidth="9.140625" defaultRowHeight="15" x14ac:dyDescent="0.25"/>
  <cols>
    <col min="1" max="1" width="11.28515625" style="8" customWidth="1"/>
    <col min="2" max="4" width="9.140625" style="8"/>
    <col min="5" max="5" width="11.42578125" style="8" customWidth="1"/>
    <col min="6" max="6" width="13.7109375" style="8" customWidth="1"/>
    <col min="7" max="8" width="12" style="8" bestFit="1" customWidth="1"/>
    <col min="9" max="9" width="17.7109375" style="8" customWidth="1"/>
    <col min="10" max="11" width="9.28515625" style="8" customWidth="1"/>
    <col min="12" max="16384" width="9.140625" style="8"/>
  </cols>
  <sheetData>
    <row r="1" spans="1:15" ht="16.5" customHeight="1" thickTop="1" thickBot="1" x14ac:dyDescent="0.3">
      <c r="A1" s="32" t="s">
        <v>18</v>
      </c>
      <c r="B1" s="33" t="s">
        <v>60</v>
      </c>
      <c r="C1" s="33"/>
      <c r="D1" s="33"/>
      <c r="E1" s="33"/>
      <c r="F1" s="28" t="s">
        <v>2</v>
      </c>
      <c r="G1" s="30" t="s">
        <v>29</v>
      </c>
      <c r="H1" s="30"/>
      <c r="I1" s="26" t="s">
        <v>5</v>
      </c>
      <c r="J1" s="31">
        <v>45332</v>
      </c>
      <c r="K1" s="30"/>
      <c r="L1" s="26" t="s">
        <v>6</v>
      </c>
      <c r="M1" s="26"/>
      <c r="N1" s="27">
        <f>J3-J1</f>
        <v>295</v>
      </c>
      <c r="O1" s="27"/>
    </row>
    <row r="2" spans="1:15" ht="16.5" customHeight="1" thickTop="1" thickBot="1" x14ac:dyDescent="0.3">
      <c r="A2" s="32"/>
      <c r="B2" s="33"/>
      <c r="C2" s="33"/>
      <c r="D2" s="33"/>
      <c r="E2" s="33"/>
      <c r="F2" s="28"/>
      <c r="G2" s="30"/>
      <c r="H2" s="30"/>
      <c r="I2" s="26"/>
      <c r="J2" s="30"/>
      <c r="K2" s="30"/>
      <c r="L2" s="26"/>
      <c r="M2" s="26"/>
      <c r="N2" s="27"/>
      <c r="O2" s="27"/>
    </row>
    <row r="3" spans="1:15" ht="16.5" customHeight="1" thickTop="1" thickBot="1" x14ac:dyDescent="0.3">
      <c r="A3" s="28" t="s">
        <v>1</v>
      </c>
      <c r="B3" s="29" t="s">
        <v>61</v>
      </c>
      <c r="C3" s="29"/>
      <c r="D3" s="29"/>
      <c r="E3" s="29"/>
      <c r="F3" s="28" t="s">
        <v>3</v>
      </c>
      <c r="G3" s="30">
        <v>3</v>
      </c>
      <c r="H3" s="30"/>
      <c r="I3" s="26" t="s">
        <v>4</v>
      </c>
      <c r="J3" s="31">
        <v>45627</v>
      </c>
      <c r="K3" s="30"/>
      <c r="L3" s="26" t="s">
        <v>7</v>
      </c>
      <c r="M3" s="26"/>
      <c r="N3" s="30"/>
      <c r="O3" s="30"/>
    </row>
    <row r="4" spans="1:15" ht="16.5" customHeight="1" thickTop="1" thickBot="1" x14ac:dyDescent="0.3">
      <c r="A4" s="28"/>
      <c r="B4" s="29"/>
      <c r="C4" s="29"/>
      <c r="D4" s="29"/>
      <c r="E4" s="29"/>
      <c r="F4" s="28"/>
      <c r="G4" s="30"/>
      <c r="H4" s="30"/>
      <c r="I4" s="26"/>
      <c r="J4" s="30"/>
      <c r="K4" s="30"/>
      <c r="L4" s="26"/>
      <c r="M4" s="26"/>
      <c r="N4" s="30"/>
      <c r="O4" s="30"/>
    </row>
    <row r="5" spans="1:15" ht="28.15" customHeight="1" thickTop="1" thickBot="1" x14ac:dyDescent="0.3">
      <c r="A5" s="28"/>
      <c r="B5" s="29"/>
      <c r="C5" s="29"/>
      <c r="D5" s="29"/>
      <c r="E5" s="29"/>
      <c r="F5" s="28"/>
      <c r="G5" s="30"/>
      <c r="H5" s="30"/>
      <c r="I5" s="26"/>
      <c r="J5" s="30"/>
      <c r="K5" s="30"/>
      <c r="L5" s="26"/>
      <c r="M5" s="26"/>
      <c r="N5" s="30"/>
      <c r="O5" s="30"/>
    </row>
    <row r="6" spans="1:15" ht="17.25" thickTop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5" ht="30" customHeight="1" thickTop="1" thickBot="1" x14ac:dyDescent="0.3">
      <c r="A7" s="28" t="s">
        <v>0</v>
      </c>
      <c r="B7" s="28" t="s">
        <v>8</v>
      </c>
      <c r="C7" s="28"/>
      <c r="D7" s="28"/>
      <c r="E7" s="28"/>
      <c r="F7" s="28"/>
      <c r="G7" s="28" t="s">
        <v>9</v>
      </c>
      <c r="H7" s="28" t="s">
        <v>10</v>
      </c>
      <c r="I7" s="28" t="s">
        <v>11</v>
      </c>
      <c r="J7" s="28"/>
      <c r="K7" s="28"/>
      <c r="L7" s="28" t="s">
        <v>13</v>
      </c>
      <c r="M7" s="28"/>
      <c r="N7" s="28"/>
      <c r="O7" s="28"/>
    </row>
    <row r="8" spans="1:15" ht="30" customHeight="1" thickTop="1" thickBot="1" x14ac:dyDescent="0.3">
      <c r="A8" s="28"/>
      <c r="B8" s="28"/>
      <c r="C8" s="28"/>
      <c r="D8" s="28"/>
      <c r="E8" s="28"/>
      <c r="F8" s="28"/>
      <c r="G8" s="28"/>
      <c r="H8" s="28"/>
      <c r="I8" s="2" t="s">
        <v>32</v>
      </c>
      <c r="J8" s="28" t="s">
        <v>12</v>
      </c>
      <c r="K8" s="28"/>
      <c r="L8" s="28"/>
      <c r="M8" s="28"/>
      <c r="N8" s="28"/>
      <c r="O8" s="28"/>
    </row>
    <row r="9" spans="1:15" ht="37.9" customHeight="1" thickTop="1" thickBot="1" x14ac:dyDescent="0.3">
      <c r="A9" s="1">
        <v>1</v>
      </c>
      <c r="B9" s="37" t="s">
        <v>62</v>
      </c>
      <c r="C9" s="37"/>
      <c r="D9" s="37"/>
      <c r="E9" s="37"/>
      <c r="F9" s="37"/>
      <c r="G9" s="10">
        <v>45361</v>
      </c>
      <c r="H9" s="10">
        <v>45382</v>
      </c>
      <c r="I9" s="11"/>
      <c r="J9" s="38"/>
      <c r="K9" s="38"/>
      <c r="L9" s="38"/>
      <c r="M9" s="38"/>
      <c r="N9" s="38"/>
      <c r="O9" s="38"/>
    </row>
    <row r="10" spans="1:15" ht="37.9" customHeight="1" thickTop="1" thickBot="1" x14ac:dyDescent="0.3">
      <c r="A10" s="1">
        <v>2</v>
      </c>
      <c r="B10" s="67" t="s">
        <v>63</v>
      </c>
      <c r="C10" s="68"/>
      <c r="D10" s="68"/>
      <c r="E10" s="68"/>
      <c r="F10" s="69"/>
      <c r="G10" s="10">
        <v>45384</v>
      </c>
      <c r="H10" s="10">
        <v>45412</v>
      </c>
      <c r="I10" s="9"/>
      <c r="J10" s="38"/>
      <c r="K10" s="38"/>
      <c r="L10" s="38"/>
      <c r="M10" s="38"/>
      <c r="N10" s="38"/>
      <c r="O10" s="38"/>
    </row>
    <row r="11" spans="1:15" ht="37.9" customHeight="1" thickTop="1" thickBot="1" x14ac:dyDescent="0.3">
      <c r="A11" s="1">
        <v>3</v>
      </c>
      <c r="B11" s="37" t="s">
        <v>64</v>
      </c>
      <c r="C11" s="37"/>
      <c r="D11" s="37"/>
      <c r="E11" s="37"/>
      <c r="F11" s="37"/>
      <c r="G11" s="10">
        <v>45417</v>
      </c>
      <c r="H11" s="10">
        <v>45432</v>
      </c>
      <c r="I11" s="9"/>
      <c r="J11" s="38"/>
      <c r="K11" s="38"/>
      <c r="L11" s="38"/>
      <c r="M11" s="38"/>
      <c r="N11" s="38"/>
      <c r="O11" s="38"/>
    </row>
    <row r="12" spans="1:15" ht="37.9" customHeight="1" thickTop="1" thickBot="1" x14ac:dyDescent="0.3">
      <c r="A12" s="1">
        <v>4</v>
      </c>
      <c r="B12" s="37" t="s">
        <v>65</v>
      </c>
      <c r="C12" s="37"/>
      <c r="D12" s="37"/>
      <c r="E12" s="37"/>
      <c r="F12" s="37"/>
      <c r="G12" s="10">
        <v>45437</v>
      </c>
      <c r="H12" s="10">
        <v>45529</v>
      </c>
      <c r="I12" s="9"/>
      <c r="J12" s="38"/>
      <c r="K12" s="38"/>
      <c r="L12" s="38"/>
      <c r="M12" s="38"/>
      <c r="N12" s="38"/>
      <c r="O12" s="38"/>
    </row>
    <row r="13" spans="1:15" ht="37.9" customHeight="1" thickTop="1" thickBot="1" x14ac:dyDescent="0.3">
      <c r="A13" s="1">
        <v>5</v>
      </c>
      <c r="B13" s="37" t="s">
        <v>66</v>
      </c>
      <c r="C13" s="37"/>
      <c r="D13" s="37"/>
      <c r="E13" s="37"/>
      <c r="F13" s="37"/>
      <c r="G13" s="10">
        <v>45437</v>
      </c>
      <c r="H13" s="10">
        <v>45458</v>
      </c>
      <c r="I13" s="9" t="s">
        <v>39</v>
      </c>
      <c r="J13" s="38"/>
      <c r="K13" s="38"/>
      <c r="L13" s="38"/>
      <c r="M13" s="38"/>
      <c r="N13" s="38"/>
      <c r="O13" s="38"/>
    </row>
    <row r="14" spans="1:15" ht="37.9" customHeight="1" thickTop="1" thickBot="1" x14ac:dyDescent="0.3">
      <c r="A14" s="1">
        <v>6</v>
      </c>
      <c r="B14" s="37" t="s">
        <v>44</v>
      </c>
      <c r="C14" s="37"/>
      <c r="D14" s="37"/>
      <c r="E14" s="37"/>
      <c r="F14" s="37"/>
      <c r="G14" s="10">
        <v>45458</v>
      </c>
      <c r="H14" s="10">
        <v>45468</v>
      </c>
      <c r="I14" s="9"/>
      <c r="J14" s="38"/>
      <c r="K14" s="38"/>
      <c r="L14" s="38"/>
      <c r="M14" s="38"/>
      <c r="N14" s="38"/>
      <c r="O14" s="38"/>
    </row>
    <row r="15" spans="1:15" ht="37.9" customHeight="1" thickTop="1" thickBot="1" x14ac:dyDescent="0.3">
      <c r="A15" s="1">
        <v>7</v>
      </c>
      <c r="B15" s="37" t="s">
        <v>59</v>
      </c>
      <c r="C15" s="37"/>
      <c r="D15" s="37"/>
      <c r="E15" s="37"/>
      <c r="F15" s="37"/>
      <c r="G15" s="10">
        <v>45468</v>
      </c>
      <c r="H15" s="10">
        <v>45470</v>
      </c>
      <c r="I15" s="9"/>
      <c r="J15" s="38"/>
      <c r="K15" s="38"/>
      <c r="L15" s="38"/>
      <c r="M15" s="38"/>
      <c r="N15" s="38"/>
      <c r="O15" s="38"/>
    </row>
    <row r="16" spans="1:15" ht="37.9" customHeight="1" thickTop="1" thickBot="1" x14ac:dyDescent="0.3">
      <c r="A16" s="1">
        <v>8</v>
      </c>
      <c r="B16" s="37" t="s">
        <v>52</v>
      </c>
      <c r="C16" s="37"/>
      <c r="D16" s="37"/>
      <c r="E16" s="37"/>
      <c r="F16" s="37"/>
      <c r="G16" s="10">
        <v>45474</v>
      </c>
      <c r="H16" s="10">
        <v>45627</v>
      </c>
      <c r="I16" s="9"/>
      <c r="J16" s="38"/>
      <c r="K16" s="38"/>
      <c r="L16" s="38"/>
      <c r="M16" s="38"/>
      <c r="N16" s="38"/>
      <c r="O16" s="38"/>
    </row>
    <row r="17" ht="30" customHeight="1" thickTop="1" x14ac:dyDescent="0.25"/>
    <row r="18" ht="30" customHeight="1" x14ac:dyDescent="0.25"/>
  </sheetData>
  <mergeCells count="48"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G8"/>
    <mergeCell ref="H7:H8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H11" sqref="H11:K11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69</v>
      </c>
      <c r="B1" s="22" t="s">
        <v>68</v>
      </c>
      <c r="C1" s="12" t="s">
        <v>2</v>
      </c>
      <c r="D1" s="43" t="s">
        <v>67</v>
      </c>
      <c r="E1" s="43"/>
      <c r="F1" s="14" t="s">
        <v>5</v>
      </c>
      <c r="G1" s="18">
        <v>45323</v>
      </c>
      <c r="H1" s="39" t="s">
        <v>6</v>
      </c>
      <c r="I1" s="39"/>
      <c r="J1" s="40">
        <f>G2-G1</f>
        <v>181</v>
      </c>
      <c r="K1" s="40"/>
    </row>
    <row r="2" spans="1:11" ht="61.15" customHeight="1" x14ac:dyDescent="0.25">
      <c r="A2" s="12" t="s">
        <v>1</v>
      </c>
      <c r="B2" s="23" t="s">
        <v>70</v>
      </c>
      <c r="C2" s="12" t="s">
        <v>3</v>
      </c>
      <c r="D2" s="41">
        <v>1</v>
      </c>
      <c r="E2" s="41"/>
      <c r="F2" s="14" t="s">
        <v>4</v>
      </c>
      <c r="G2" s="18">
        <f>E11</f>
        <v>45504</v>
      </c>
      <c r="H2" s="39" t="s">
        <v>7</v>
      </c>
      <c r="I2" s="39"/>
      <c r="J2" s="42"/>
      <c r="K2" s="42"/>
    </row>
    <row r="3" spans="1:11" ht="15.7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71</v>
      </c>
      <c r="C6" s="48"/>
      <c r="D6" s="15">
        <v>45352</v>
      </c>
      <c r="E6" s="15">
        <v>45382</v>
      </c>
      <c r="F6" s="15" t="s">
        <v>39</v>
      </c>
      <c r="G6" s="16"/>
      <c r="H6" s="46" t="s">
        <v>67</v>
      </c>
      <c r="I6" s="46"/>
      <c r="J6" s="46"/>
      <c r="K6" s="46"/>
    </row>
    <row r="7" spans="1:11" ht="37.9" customHeight="1" x14ac:dyDescent="0.25">
      <c r="A7" s="13">
        <v>2</v>
      </c>
      <c r="B7" s="47" t="s">
        <v>72</v>
      </c>
      <c r="C7" s="48"/>
      <c r="D7" s="15">
        <v>45352</v>
      </c>
      <c r="E7" s="15">
        <v>45382</v>
      </c>
      <c r="F7" s="15" t="s">
        <v>39</v>
      </c>
      <c r="G7" s="16"/>
      <c r="H7" s="46" t="s">
        <v>75</v>
      </c>
      <c r="I7" s="46"/>
      <c r="J7" s="46"/>
      <c r="K7" s="46"/>
    </row>
    <row r="8" spans="1:11" ht="37.9" customHeight="1" x14ac:dyDescent="0.25">
      <c r="A8" s="13">
        <v>3</v>
      </c>
      <c r="B8" s="47" t="s">
        <v>31</v>
      </c>
      <c r="C8" s="48"/>
      <c r="D8" s="15">
        <v>45383</v>
      </c>
      <c r="E8" s="15">
        <v>45443</v>
      </c>
      <c r="F8" s="15" t="s">
        <v>39</v>
      </c>
      <c r="G8" s="16"/>
      <c r="H8" s="46" t="s">
        <v>76</v>
      </c>
      <c r="I8" s="46"/>
      <c r="J8" s="46"/>
      <c r="K8" s="46"/>
    </row>
    <row r="9" spans="1:11" ht="37.9" customHeight="1" x14ac:dyDescent="0.25">
      <c r="A9" s="13">
        <v>4</v>
      </c>
      <c r="B9" s="47" t="s">
        <v>45</v>
      </c>
      <c r="C9" s="48"/>
      <c r="D9" s="15">
        <v>45443</v>
      </c>
      <c r="E9" s="15">
        <v>45453</v>
      </c>
      <c r="F9" s="15" t="s">
        <v>39</v>
      </c>
      <c r="G9" s="16"/>
      <c r="H9" s="46" t="s">
        <v>76</v>
      </c>
      <c r="I9" s="46"/>
      <c r="J9" s="46"/>
      <c r="K9" s="46"/>
    </row>
    <row r="10" spans="1:11" ht="37.9" customHeight="1" x14ac:dyDescent="0.25">
      <c r="A10" s="13">
        <v>5</v>
      </c>
      <c r="B10" s="47" t="s">
        <v>74</v>
      </c>
      <c r="C10" s="48"/>
      <c r="D10" s="15">
        <v>45453</v>
      </c>
      <c r="E10" s="15">
        <v>45473</v>
      </c>
      <c r="F10" s="15" t="s">
        <v>39</v>
      </c>
      <c r="G10" s="16"/>
      <c r="H10" s="55" t="s">
        <v>77</v>
      </c>
      <c r="I10" s="56"/>
      <c r="J10" s="56"/>
      <c r="K10" s="57"/>
    </row>
    <row r="11" spans="1:11" ht="37.9" customHeight="1" x14ac:dyDescent="0.25">
      <c r="A11" s="13">
        <v>6</v>
      </c>
      <c r="B11" s="47" t="s">
        <v>73</v>
      </c>
      <c r="C11" s="48"/>
      <c r="D11" s="15">
        <v>45474</v>
      </c>
      <c r="E11" s="15">
        <v>45504</v>
      </c>
      <c r="F11" s="15" t="s">
        <v>39</v>
      </c>
      <c r="G11" s="16"/>
      <c r="H11" s="46" t="s">
        <v>77</v>
      </c>
      <c r="I11" s="46"/>
      <c r="J11" s="46"/>
      <c r="K11" s="46"/>
    </row>
    <row r="12" spans="1:11" ht="37.9" customHeight="1" x14ac:dyDescent="0.25">
      <c r="A12" s="13">
        <v>7</v>
      </c>
      <c r="B12" s="49"/>
      <c r="C12" s="50"/>
      <c r="D12" s="15"/>
      <c r="E12" s="15"/>
      <c r="F12" s="16"/>
      <c r="G12" s="16"/>
      <c r="H12" s="46"/>
      <c r="I12" s="46"/>
      <c r="J12" s="46"/>
      <c r="K12" s="46"/>
    </row>
    <row r="13" spans="1:11" ht="37.9" customHeight="1" x14ac:dyDescent="0.25">
      <c r="A13" s="13">
        <v>8</v>
      </c>
      <c r="B13" s="49"/>
      <c r="C13" s="50"/>
      <c r="D13" s="15"/>
      <c r="E13" s="15"/>
      <c r="F13" s="16"/>
      <c r="G13" s="16"/>
      <c r="H13" s="46"/>
      <c r="I13" s="46"/>
      <c r="J13" s="46"/>
      <c r="K13" s="46"/>
    </row>
  </sheetData>
  <mergeCells count="29">
    <mergeCell ref="H12:K12"/>
    <mergeCell ref="H13:K13"/>
    <mergeCell ref="B12:C12"/>
    <mergeCell ref="B13:C13"/>
    <mergeCell ref="H10:K10"/>
    <mergeCell ref="H11:K11"/>
    <mergeCell ref="B10:C10"/>
    <mergeCell ref="B11:C11"/>
    <mergeCell ref="H8:K8"/>
    <mergeCell ref="H9:K9"/>
    <mergeCell ref="B8:C8"/>
    <mergeCell ref="B9:C9"/>
    <mergeCell ref="H6:K6"/>
    <mergeCell ref="H7:K7"/>
    <mergeCell ref="B6:C6"/>
    <mergeCell ref="B7:C7"/>
    <mergeCell ref="A3:K3"/>
    <mergeCell ref="A4:A5"/>
    <mergeCell ref="B4:C5"/>
    <mergeCell ref="D4:D5"/>
    <mergeCell ref="E4:E5"/>
    <mergeCell ref="F4:G4"/>
    <mergeCell ref="H4:K5"/>
    <mergeCell ref="H1:I1"/>
    <mergeCell ref="J1:K1"/>
    <mergeCell ref="D2:E2"/>
    <mergeCell ref="H2:I2"/>
    <mergeCell ref="J2:K2"/>
    <mergeCell ref="D1:E1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FDBF-E900-4A6A-9737-AAF49A142781}">
  <dimension ref="A1:K13"/>
  <sheetViews>
    <sheetView workbookViewId="0">
      <selection activeCell="B2" sqref="B2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87</v>
      </c>
      <c r="B1" s="21" t="s">
        <v>78</v>
      </c>
      <c r="C1" s="12" t="s">
        <v>2</v>
      </c>
      <c r="D1" s="43" t="s">
        <v>81</v>
      </c>
      <c r="E1" s="43"/>
      <c r="F1" s="14" t="s">
        <v>5</v>
      </c>
      <c r="G1" s="18">
        <v>45323</v>
      </c>
      <c r="H1" s="39" t="s">
        <v>6</v>
      </c>
      <c r="I1" s="39"/>
      <c r="J1" s="40">
        <f>G2-G1</f>
        <v>165</v>
      </c>
      <c r="K1" s="40"/>
    </row>
    <row r="2" spans="1:11" ht="61.15" customHeight="1" x14ac:dyDescent="0.25">
      <c r="A2" s="12" t="s">
        <v>1</v>
      </c>
      <c r="B2" s="20" t="s">
        <v>79</v>
      </c>
      <c r="C2" s="12" t="s">
        <v>3</v>
      </c>
      <c r="D2" s="41">
        <v>1</v>
      </c>
      <c r="E2" s="41"/>
      <c r="F2" s="14" t="s">
        <v>4</v>
      </c>
      <c r="G2" s="18">
        <f>E11</f>
        <v>45488</v>
      </c>
      <c r="H2" s="39" t="s">
        <v>7</v>
      </c>
      <c r="I2" s="39"/>
      <c r="J2" s="51">
        <v>200000</v>
      </c>
      <c r="K2" s="42"/>
    </row>
    <row r="3" spans="1:11" ht="15.7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80</v>
      </c>
      <c r="C6" s="48"/>
      <c r="D6" s="15">
        <v>45352</v>
      </c>
      <c r="E6" s="15">
        <v>45361</v>
      </c>
      <c r="F6" s="15" t="s">
        <v>39</v>
      </c>
      <c r="G6" s="16"/>
      <c r="H6" s="46" t="s">
        <v>77</v>
      </c>
      <c r="I6" s="46"/>
      <c r="J6" s="46"/>
      <c r="K6" s="46"/>
    </row>
    <row r="7" spans="1:11" ht="37.9" customHeight="1" x14ac:dyDescent="0.25">
      <c r="A7" s="13">
        <v>2</v>
      </c>
      <c r="B7" s="47" t="s">
        <v>82</v>
      </c>
      <c r="C7" s="48"/>
      <c r="D7" s="15">
        <v>45362</v>
      </c>
      <c r="E7" s="15">
        <v>45382</v>
      </c>
      <c r="F7" s="15" t="s">
        <v>39</v>
      </c>
      <c r="G7" s="16"/>
      <c r="H7" s="46" t="s">
        <v>89</v>
      </c>
      <c r="I7" s="46"/>
      <c r="J7" s="46"/>
      <c r="K7" s="46"/>
    </row>
    <row r="8" spans="1:11" ht="37.9" customHeight="1" x14ac:dyDescent="0.25">
      <c r="A8" s="13">
        <v>3</v>
      </c>
      <c r="B8" s="47" t="s">
        <v>83</v>
      </c>
      <c r="C8" s="48"/>
      <c r="D8" s="15">
        <v>45383</v>
      </c>
      <c r="E8" s="15">
        <v>45412</v>
      </c>
      <c r="F8" s="15" t="s">
        <v>39</v>
      </c>
      <c r="G8" s="16"/>
      <c r="H8" s="52" t="s">
        <v>90</v>
      </c>
      <c r="I8" s="52"/>
      <c r="J8" s="52"/>
      <c r="K8" s="52"/>
    </row>
    <row r="9" spans="1:11" ht="37.9" customHeight="1" x14ac:dyDescent="0.25">
      <c r="A9" s="13">
        <v>4</v>
      </c>
      <c r="B9" s="47" t="s">
        <v>84</v>
      </c>
      <c r="C9" s="48"/>
      <c r="D9" s="15">
        <v>45383</v>
      </c>
      <c r="E9" s="15">
        <v>45413</v>
      </c>
      <c r="F9" s="15" t="s">
        <v>39</v>
      </c>
      <c r="G9" s="16"/>
      <c r="H9" s="46" t="s">
        <v>75</v>
      </c>
      <c r="I9" s="46"/>
      <c r="J9" s="46"/>
      <c r="K9" s="46"/>
    </row>
    <row r="10" spans="1:11" ht="37.9" customHeight="1" x14ac:dyDescent="0.25">
      <c r="A10" s="13">
        <v>5</v>
      </c>
      <c r="B10" s="47" t="s">
        <v>45</v>
      </c>
      <c r="C10" s="48"/>
      <c r="D10" s="15">
        <v>45453</v>
      </c>
      <c r="E10" s="15">
        <v>45463</v>
      </c>
      <c r="F10" s="15" t="s">
        <v>39</v>
      </c>
      <c r="G10" s="16"/>
      <c r="H10" s="46" t="s">
        <v>91</v>
      </c>
      <c r="I10" s="46"/>
      <c r="J10" s="46"/>
      <c r="K10" s="46"/>
    </row>
    <row r="11" spans="1:11" ht="37.9" customHeight="1" x14ac:dyDescent="0.25">
      <c r="A11" s="13">
        <v>6</v>
      </c>
      <c r="B11" s="47" t="s">
        <v>88</v>
      </c>
      <c r="C11" s="48"/>
      <c r="D11" s="15">
        <v>45464</v>
      </c>
      <c r="E11" s="15">
        <v>45488</v>
      </c>
      <c r="F11" s="15" t="s">
        <v>39</v>
      </c>
      <c r="G11" s="16"/>
      <c r="H11" s="46" t="s">
        <v>92</v>
      </c>
      <c r="I11" s="46"/>
      <c r="J11" s="46"/>
      <c r="K11" s="46"/>
    </row>
    <row r="12" spans="1:11" ht="37.9" customHeight="1" x14ac:dyDescent="0.25">
      <c r="A12" s="13">
        <v>7</v>
      </c>
      <c r="B12" s="47" t="s">
        <v>85</v>
      </c>
      <c r="C12" s="48"/>
      <c r="D12" s="15">
        <v>45464</v>
      </c>
      <c r="E12" s="15">
        <v>45534</v>
      </c>
      <c r="F12" s="16" t="s">
        <v>39</v>
      </c>
      <c r="G12" s="16"/>
      <c r="H12" s="52" t="s">
        <v>94</v>
      </c>
      <c r="I12" s="52"/>
      <c r="J12" s="52"/>
      <c r="K12" s="52"/>
    </row>
    <row r="13" spans="1:11" ht="37.9" customHeight="1" x14ac:dyDescent="0.25">
      <c r="A13" s="13">
        <v>8</v>
      </c>
      <c r="B13" s="47" t="s">
        <v>86</v>
      </c>
      <c r="C13" s="48"/>
      <c r="D13" s="15">
        <v>45534</v>
      </c>
      <c r="E13" s="15">
        <v>45536</v>
      </c>
      <c r="F13" s="16" t="s">
        <v>39</v>
      </c>
      <c r="G13" s="16"/>
      <c r="H13" s="46" t="s">
        <v>93</v>
      </c>
      <c r="I13" s="46"/>
      <c r="J13" s="46"/>
      <c r="K13" s="46"/>
    </row>
  </sheetData>
  <mergeCells count="29">
    <mergeCell ref="B12:C12"/>
    <mergeCell ref="H12:K12"/>
    <mergeCell ref="B13:C13"/>
    <mergeCell ref="H13:K13"/>
    <mergeCell ref="B9:C9"/>
    <mergeCell ref="H9:K9"/>
    <mergeCell ref="B10:C10"/>
    <mergeCell ref="H10:K10"/>
    <mergeCell ref="B11:C11"/>
    <mergeCell ref="H11:K11"/>
    <mergeCell ref="B6:C6"/>
    <mergeCell ref="H6:K6"/>
    <mergeCell ref="B7:C7"/>
    <mergeCell ref="H7:K7"/>
    <mergeCell ref="B8:C8"/>
    <mergeCell ref="H8:K8"/>
    <mergeCell ref="A3:K3"/>
    <mergeCell ref="A4:A5"/>
    <mergeCell ref="B4:C5"/>
    <mergeCell ref="D4:D5"/>
    <mergeCell ref="E4:E5"/>
    <mergeCell ref="F4:G4"/>
    <mergeCell ref="H4:K5"/>
    <mergeCell ref="D1:E1"/>
    <mergeCell ref="H1:I1"/>
    <mergeCell ref="J1:K1"/>
    <mergeCell ref="D2:E2"/>
    <mergeCell ref="H2:I2"/>
    <mergeCell ref="J2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82F0-457A-43C3-A074-4DA23D1B650F}">
  <dimension ref="A1:K13"/>
  <sheetViews>
    <sheetView topLeftCell="A7" workbookViewId="0">
      <selection activeCell="J2" sqref="J2:K2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95</v>
      </c>
      <c r="B1" s="22" t="s">
        <v>96</v>
      </c>
      <c r="C1" s="24" t="s">
        <v>2</v>
      </c>
      <c r="D1" s="43" t="s">
        <v>98</v>
      </c>
      <c r="E1" s="43"/>
      <c r="F1" s="14" t="s">
        <v>5</v>
      </c>
      <c r="G1" s="15">
        <v>45337</v>
      </c>
      <c r="H1" s="39" t="s">
        <v>6</v>
      </c>
      <c r="I1" s="39"/>
      <c r="J1" s="40">
        <f>G2-G1</f>
        <v>238</v>
      </c>
      <c r="K1" s="40"/>
    </row>
    <row r="2" spans="1:11" ht="61.15" customHeight="1" x14ac:dyDescent="0.25">
      <c r="A2" s="12" t="s">
        <v>1</v>
      </c>
      <c r="B2" s="19" t="s">
        <v>97</v>
      </c>
      <c r="C2" s="12" t="s">
        <v>3</v>
      </c>
      <c r="D2" s="41">
        <v>1</v>
      </c>
      <c r="E2" s="41"/>
      <c r="F2" s="14" t="s">
        <v>4</v>
      </c>
      <c r="G2" s="15">
        <v>45575</v>
      </c>
      <c r="H2" s="39" t="s">
        <v>7</v>
      </c>
      <c r="I2" s="39"/>
      <c r="J2" s="51">
        <v>70000</v>
      </c>
      <c r="K2" s="42"/>
    </row>
    <row r="3" spans="1:11" ht="15.75" x14ac:dyDescent="0.25">
      <c r="A3" s="53" t="s">
        <v>148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99</v>
      </c>
      <c r="C6" s="48"/>
      <c r="D6" s="15">
        <v>45337</v>
      </c>
      <c r="E6" s="15">
        <v>45381</v>
      </c>
      <c r="F6" s="15" t="s">
        <v>39</v>
      </c>
      <c r="G6" s="16"/>
      <c r="H6" s="46" t="s">
        <v>107</v>
      </c>
      <c r="I6" s="46"/>
      <c r="J6" s="46"/>
      <c r="K6" s="46"/>
    </row>
    <row r="7" spans="1:11" ht="37.9" customHeight="1" x14ac:dyDescent="0.25">
      <c r="A7" s="13">
        <v>2</v>
      </c>
      <c r="B7" s="47" t="s">
        <v>100</v>
      </c>
      <c r="C7" s="48"/>
      <c r="D7" s="15">
        <v>45337</v>
      </c>
      <c r="E7" s="15">
        <v>45381</v>
      </c>
      <c r="F7" s="15" t="s">
        <v>39</v>
      </c>
      <c r="G7" s="16"/>
      <c r="H7" s="46" t="s">
        <v>107</v>
      </c>
      <c r="I7" s="46"/>
      <c r="J7" s="46"/>
      <c r="K7" s="46"/>
    </row>
    <row r="8" spans="1:11" ht="37.9" customHeight="1" x14ac:dyDescent="0.25">
      <c r="A8" s="13">
        <v>3</v>
      </c>
      <c r="B8" s="47" t="s">
        <v>101</v>
      </c>
      <c r="C8" s="48"/>
      <c r="D8" s="15">
        <v>45337</v>
      </c>
      <c r="E8" s="15">
        <v>45381</v>
      </c>
      <c r="F8" s="15" t="s">
        <v>39</v>
      </c>
      <c r="G8" s="16"/>
      <c r="H8" s="52" t="s">
        <v>108</v>
      </c>
      <c r="I8" s="52"/>
      <c r="J8" s="52"/>
      <c r="K8" s="52"/>
    </row>
    <row r="9" spans="1:11" ht="37.9" customHeight="1" x14ac:dyDescent="0.25">
      <c r="A9" s="13">
        <v>4</v>
      </c>
      <c r="B9" s="47" t="s">
        <v>102</v>
      </c>
      <c r="C9" s="48"/>
      <c r="D9" s="15">
        <v>45383</v>
      </c>
      <c r="E9" s="15">
        <v>45427</v>
      </c>
      <c r="F9" s="15" t="s">
        <v>39</v>
      </c>
      <c r="G9" s="16"/>
      <c r="H9" s="46" t="s">
        <v>91</v>
      </c>
      <c r="I9" s="46"/>
      <c r="J9" s="46"/>
      <c r="K9" s="46"/>
    </row>
    <row r="10" spans="1:11" ht="37.9" customHeight="1" x14ac:dyDescent="0.25">
      <c r="A10" s="13">
        <v>5</v>
      </c>
      <c r="B10" s="47" t="s">
        <v>103</v>
      </c>
      <c r="C10" s="48"/>
      <c r="D10" s="15">
        <v>45443</v>
      </c>
      <c r="E10" s="15">
        <v>45504</v>
      </c>
      <c r="F10" s="15" t="s">
        <v>39</v>
      </c>
      <c r="G10" s="16"/>
      <c r="H10" s="46" t="s">
        <v>77</v>
      </c>
      <c r="I10" s="46"/>
      <c r="J10" s="46"/>
      <c r="K10" s="46"/>
    </row>
    <row r="11" spans="1:11" ht="37.9" customHeight="1" x14ac:dyDescent="0.25">
      <c r="A11" s="13">
        <v>6</v>
      </c>
      <c r="B11" s="47" t="s">
        <v>104</v>
      </c>
      <c r="C11" s="48"/>
      <c r="D11" s="15">
        <v>45505</v>
      </c>
      <c r="E11" s="15" t="s">
        <v>106</v>
      </c>
      <c r="F11" s="15" t="s">
        <v>39</v>
      </c>
      <c r="G11" s="16"/>
      <c r="H11" s="52" t="s">
        <v>109</v>
      </c>
      <c r="I11" s="52"/>
      <c r="J11" s="52"/>
      <c r="K11" s="52"/>
    </row>
    <row r="12" spans="1:11" ht="37.9" customHeight="1" x14ac:dyDescent="0.25">
      <c r="A12" s="13">
        <v>7</v>
      </c>
      <c r="B12" s="47" t="s">
        <v>105</v>
      </c>
      <c r="C12" s="48"/>
      <c r="D12" s="15">
        <v>45566</v>
      </c>
      <c r="E12" s="15">
        <v>45575</v>
      </c>
      <c r="F12" s="16" t="s">
        <v>39</v>
      </c>
      <c r="G12" s="16"/>
      <c r="H12" s="52" t="s">
        <v>109</v>
      </c>
      <c r="I12" s="52"/>
      <c r="J12" s="52"/>
      <c r="K12" s="52"/>
    </row>
    <row r="13" spans="1:11" ht="37.9" customHeight="1" x14ac:dyDescent="0.25">
      <c r="A13" s="13">
        <v>8</v>
      </c>
      <c r="B13" s="47"/>
      <c r="C13" s="48"/>
      <c r="D13" s="15"/>
      <c r="E13" s="15"/>
      <c r="F13" s="16"/>
      <c r="G13" s="16"/>
      <c r="H13" s="46"/>
      <c r="I13" s="46"/>
      <c r="J13" s="46"/>
      <c r="K13" s="46"/>
    </row>
  </sheetData>
  <mergeCells count="29">
    <mergeCell ref="B12:C12"/>
    <mergeCell ref="H12:K12"/>
    <mergeCell ref="B13:C13"/>
    <mergeCell ref="H13:K13"/>
    <mergeCell ref="B9:C9"/>
    <mergeCell ref="H9:K9"/>
    <mergeCell ref="B10:C10"/>
    <mergeCell ref="H10:K10"/>
    <mergeCell ref="B11:C11"/>
    <mergeCell ref="H11:K11"/>
    <mergeCell ref="B6:C6"/>
    <mergeCell ref="H6:K6"/>
    <mergeCell ref="B7:C7"/>
    <mergeCell ref="H7:K7"/>
    <mergeCell ref="B8:C8"/>
    <mergeCell ref="H8:K8"/>
    <mergeCell ref="A3:K3"/>
    <mergeCell ref="A4:A5"/>
    <mergeCell ref="B4:C5"/>
    <mergeCell ref="D4:D5"/>
    <mergeCell ref="E4:E5"/>
    <mergeCell ref="F4:G4"/>
    <mergeCell ref="H4:K5"/>
    <mergeCell ref="D1:E1"/>
    <mergeCell ref="H1:I1"/>
    <mergeCell ref="J1:K1"/>
    <mergeCell ref="D2:E2"/>
    <mergeCell ref="H2:I2"/>
    <mergeCell ref="J2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AD7E-649B-4528-B089-183E26D9FEF3}">
  <dimension ref="A1:K13"/>
  <sheetViews>
    <sheetView zoomScaleNormal="100" workbookViewId="0">
      <selection activeCell="J2" sqref="J2:K2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18</v>
      </c>
      <c r="B1" s="22" t="s">
        <v>110</v>
      </c>
      <c r="C1" s="24" t="s">
        <v>2</v>
      </c>
      <c r="D1" s="43" t="s">
        <v>81</v>
      </c>
      <c r="E1" s="43"/>
      <c r="F1" s="14" t="s">
        <v>5</v>
      </c>
      <c r="G1" s="15">
        <v>45332</v>
      </c>
      <c r="H1" s="39" t="s">
        <v>6</v>
      </c>
      <c r="I1" s="39"/>
      <c r="J1" s="40">
        <f>G2-G1</f>
        <v>90</v>
      </c>
      <c r="K1" s="40"/>
    </row>
    <row r="2" spans="1:11" ht="61.15" customHeight="1" x14ac:dyDescent="0.25">
      <c r="A2" s="12" t="s">
        <v>1</v>
      </c>
      <c r="B2" s="19" t="s">
        <v>111</v>
      </c>
      <c r="C2" s="12" t="s">
        <v>3</v>
      </c>
      <c r="D2" s="41">
        <v>1</v>
      </c>
      <c r="E2" s="41"/>
      <c r="F2" s="14" t="s">
        <v>4</v>
      </c>
      <c r="G2" s="15">
        <v>45422</v>
      </c>
      <c r="H2" s="39" t="s">
        <v>7</v>
      </c>
      <c r="I2" s="39"/>
      <c r="J2" s="51">
        <v>175000</v>
      </c>
      <c r="K2" s="42"/>
    </row>
    <row r="3" spans="1:11" ht="15.75" x14ac:dyDescent="0.25">
      <c r="A3" s="53" t="s">
        <v>149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112</v>
      </c>
      <c r="C6" s="48"/>
      <c r="D6" s="15">
        <v>45332</v>
      </c>
      <c r="E6" s="15">
        <v>45351</v>
      </c>
      <c r="F6" s="15" t="s">
        <v>39</v>
      </c>
      <c r="G6" s="16"/>
      <c r="H6" s="46" t="s">
        <v>118</v>
      </c>
      <c r="I6" s="46"/>
      <c r="J6" s="46"/>
      <c r="K6" s="46"/>
    </row>
    <row r="7" spans="1:11" ht="37.9" customHeight="1" x14ac:dyDescent="0.25">
      <c r="A7" s="13">
        <v>2</v>
      </c>
      <c r="B7" s="47" t="s">
        <v>113</v>
      </c>
      <c r="C7" s="48"/>
      <c r="D7" s="15">
        <v>45332</v>
      </c>
      <c r="E7" s="15">
        <v>45351</v>
      </c>
      <c r="F7" s="15" t="s">
        <v>39</v>
      </c>
      <c r="G7" s="16"/>
      <c r="H7" s="46" t="s">
        <v>119</v>
      </c>
      <c r="I7" s="46"/>
      <c r="J7" s="46"/>
      <c r="K7" s="46"/>
    </row>
    <row r="8" spans="1:11" ht="37.9" customHeight="1" x14ac:dyDescent="0.25">
      <c r="A8" s="13">
        <v>3</v>
      </c>
      <c r="B8" s="47" t="s">
        <v>114</v>
      </c>
      <c r="C8" s="48"/>
      <c r="D8" s="15">
        <v>45352</v>
      </c>
      <c r="E8" s="15">
        <v>45376</v>
      </c>
      <c r="F8" s="15" t="s">
        <v>39</v>
      </c>
      <c r="G8" s="16"/>
      <c r="H8" s="46" t="s">
        <v>118</v>
      </c>
      <c r="I8" s="46"/>
      <c r="J8" s="46"/>
      <c r="K8" s="46"/>
    </row>
    <row r="9" spans="1:11" ht="37.9" customHeight="1" x14ac:dyDescent="0.25">
      <c r="A9" s="13">
        <v>4</v>
      </c>
      <c r="B9" s="47" t="s">
        <v>45</v>
      </c>
      <c r="C9" s="48"/>
      <c r="D9" s="15">
        <v>45376</v>
      </c>
      <c r="E9" s="15">
        <v>45381</v>
      </c>
      <c r="F9" s="15" t="s">
        <v>39</v>
      </c>
      <c r="G9" s="16"/>
      <c r="H9" s="46" t="s">
        <v>91</v>
      </c>
      <c r="I9" s="46"/>
      <c r="J9" s="46"/>
      <c r="K9" s="46"/>
    </row>
    <row r="10" spans="1:11" ht="37.9" customHeight="1" x14ac:dyDescent="0.25">
      <c r="A10" s="13">
        <v>5</v>
      </c>
      <c r="B10" s="47" t="s">
        <v>115</v>
      </c>
      <c r="C10" s="48"/>
      <c r="D10" s="15">
        <v>45383</v>
      </c>
      <c r="E10" s="15">
        <v>45392</v>
      </c>
      <c r="F10" s="15" t="s">
        <v>39</v>
      </c>
      <c r="G10" s="16"/>
      <c r="H10" s="46" t="s">
        <v>77</v>
      </c>
      <c r="I10" s="46"/>
      <c r="J10" s="46"/>
      <c r="K10" s="46"/>
    </row>
    <row r="11" spans="1:11" ht="37.9" customHeight="1" x14ac:dyDescent="0.25">
      <c r="A11" s="13">
        <v>6</v>
      </c>
      <c r="B11" s="47" t="s">
        <v>117</v>
      </c>
      <c r="C11" s="48"/>
      <c r="D11" s="15">
        <v>45383</v>
      </c>
      <c r="E11" s="15">
        <v>45443</v>
      </c>
      <c r="F11" s="15" t="s">
        <v>39</v>
      </c>
      <c r="G11" s="16"/>
      <c r="H11" s="52" t="s">
        <v>109</v>
      </c>
      <c r="I11" s="52"/>
      <c r="J11" s="52"/>
      <c r="K11" s="52"/>
    </row>
    <row r="12" spans="1:11" ht="37.9" customHeight="1" x14ac:dyDescent="0.25">
      <c r="A12" s="13">
        <v>7</v>
      </c>
      <c r="B12" s="47" t="s">
        <v>116</v>
      </c>
      <c r="C12" s="48"/>
      <c r="D12" s="15">
        <v>45443</v>
      </c>
      <c r="E12" s="15">
        <v>45422</v>
      </c>
      <c r="F12" s="16" t="s">
        <v>39</v>
      </c>
      <c r="G12" s="16"/>
      <c r="H12" s="52" t="s">
        <v>109</v>
      </c>
      <c r="I12" s="52"/>
      <c r="J12" s="52"/>
      <c r="K12" s="52"/>
    </row>
    <row r="13" spans="1:11" ht="37.9" customHeight="1" x14ac:dyDescent="0.25">
      <c r="A13" s="13">
        <v>8</v>
      </c>
      <c r="B13" s="47"/>
      <c r="C13" s="48"/>
      <c r="D13" s="15"/>
      <c r="E13" s="15"/>
      <c r="F13" s="16"/>
      <c r="G13" s="16"/>
      <c r="H13" s="46"/>
      <c r="I13" s="46"/>
      <c r="J13" s="46"/>
      <c r="K13" s="46"/>
    </row>
  </sheetData>
  <mergeCells count="29">
    <mergeCell ref="D1:E1"/>
    <mergeCell ref="H1:I1"/>
    <mergeCell ref="J1:K1"/>
    <mergeCell ref="D2:E2"/>
    <mergeCell ref="H2:I2"/>
    <mergeCell ref="J2:K2"/>
    <mergeCell ref="A3:K3"/>
    <mergeCell ref="A4:A5"/>
    <mergeCell ref="B4:C5"/>
    <mergeCell ref="D4:D5"/>
    <mergeCell ref="E4:E5"/>
    <mergeCell ref="F4:G4"/>
    <mergeCell ref="H4:K5"/>
    <mergeCell ref="B6:C6"/>
    <mergeCell ref="H6:K6"/>
    <mergeCell ref="B7:C7"/>
    <mergeCell ref="H7:K7"/>
    <mergeCell ref="B8:C8"/>
    <mergeCell ref="H8:K8"/>
    <mergeCell ref="B12:C12"/>
    <mergeCell ref="H12:K12"/>
    <mergeCell ref="B13:C13"/>
    <mergeCell ref="H13:K13"/>
    <mergeCell ref="B9:C9"/>
    <mergeCell ref="H9:K9"/>
    <mergeCell ref="B10:C10"/>
    <mergeCell ref="H10:K10"/>
    <mergeCell ref="B11:C11"/>
    <mergeCell ref="H11:K11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BD55-55BD-4914-AD28-6818CE990463}">
  <dimension ref="A1:K13"/>
  <sheetViews>
    <sheetView zoomScaleNormal="100" workbookViewId="0">
      <selection activeCell="J2" sqref="J2:K2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19</v>
      </c>
      <c r="B1" s="22" t="s">
        <v>128</v>
      </c>
      <c r="C1" s="24" t="s">
        <v>2</v>
      </c>
      <c r="D1" s="43" t="s">
        <v>130</v>
      </c>
      <c r="E1" s="43"/>
      <c r="F1" s="14" t="s">
        <v>5</v>
      </c>
      <c r="G1" s="15">
        <f>D6</f>
        <v>45323</v>
      </c>
      <c r="H1" s="39" t="s">
        <v>6</v>
      </c>
      <c r="I1" s="39"/>
      <c r="J1" s="40">
        <f>G2-G1</f>
        <v>313</v>
      </c>
      <c r="K1" s="40"/>
    </row>
    <row r="2" spans="1:11" ht="61.15" customHeight="1" x14ac:dyDescent="0.25">
      <c r="A2" s="12" t="s">
        <v>1</v>
      </c>
      <c r="B2" s="19" t="s">
        <v>129</v>
      </c>
      <c r="C2" s="12" t="s">
        <v>3</v>
      </c>
      <c r="D2" s="41">
        <v>1</v>
      </c>
      <c r="E2" s="41"/>
      <c r="F2" s="14" t="s">
        <v>4</v>
      </c>
      <c r="G2" s="15">
        <f>E13</f>
        <v>45636</v>
      </c>
      <c r="H2" s="39" t="s">
        <v>7</v>
      </c>
      <c r="I2" s="39"/>
      <c r="J2" s="42" t="s">
        <v>147</v>
      </c>
      <c r="K2" s="42"/>
    </row>
    <row r="3" spans="1:11" ht="15.7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120</v>
      </c>
      <c r="C6" s="48"/>
      <c r="D6" s="15">
        <v>45323</v>
      </c>
      <c r="E6" s="15">
        <v>45382</v>
      </c>
      <c r="F6" s="15" t="s">
        <v>39</v>
      </c>
      <c r="G6" s="16"/>
      <c r="H6" s="46" t="s">
        <v>131</v>
      </c>
      <c r="I6" s="46"/>
      <c r="J6" s="46"/>
      <c r="K6" s="46"/>
    </row>
    <row r="7" spans="1:11" ht="37.9" customHeight="1" x14ac:dyDescent="0.25">
      <c r="A7" s="13">
        <v>2</v>
      </c>
      <c r="B7" s="47" t="s">
        <v>124</v>
      </c>
      <c r="C7" s="48"/>
      <c r="D7" s="15">
        <v>45342</v>
      </c>
      <c r="E7" s="15">
        <v>45371</v>
      </c>
      <c r="F7" s="15" t="s">
        <v>39</v>
      </c>
      <c r="G7" s="16"/>
      <c r="H7" s="46" t="s">
        <v>131</v>
      </c>
      <c r="I7" s="46"/>
      <c r="J7" s="46"/>
      <c r="K7" s="46"/>
    </row>
    <row r="8" spans="1:11" ht="37.9" customHeight="1" x14ac:dyDescent="0.25">
      <c r="A8" s="13">
        <v>3</v>
      </c>
      <c r="B8" s="47" t="s">
        <v>121</v>
      </c>
      <c r="C8" s="48"/>
      <c r="D8" s="15">
        <v>45371</v>
      </c>
      <c r="E8" s="15">
        <v>45412</v>
      </c>
      <c r="F8" s="15" t="s">
        <v>39</v>
      </c>
      <c r="G8" s="16"/>
      <c r="H8" s="46" t="s">
        <v>131</v>
      </c>
      <c r="I8" s="46"/>
      <c r="J8" s="46"/>
      <c r="K8" s="46"/>
    </row>
    <row r="9" spans="1:11" ht="37.9" customHeight="1" x14ac:dyDescent="0.25">
      <c r="A9" s="13">
        <v>4</v>
      </c>
      <c r="B9" s="47" t="s">
        <v>122</v>
      </c>
      <c r="C9" s="48"/>
      <c r="D9" s="15">
        <v>45371</v>
      </c>
      <c r="E9" s="15">
        <v>45412</v>
      </c>
      <c r="F9" s="15" t="s">
        <v>39</v>
      </c>
      <c r="G9" s="16"/>
      <c r="H9" s="46" t="s">
        <v>91</v>
      </c>
      <c r="I9" s="46"/>
      <c r="J9" s="46"/>
      <c r="K9" s="46"/>
    </row>
    <row r="10" spans="1:11" ht="37.9" customHeight="1" x14ac:dyDescent="0.25">
      <c r="A10" s="13">
        <v>5</v>
      </c>
      <c r="B10" s="47" t="s">
        <v>125</v>
      </c>
      <c r="C10" s="48"/>
      <c r="D10" s="15">
        <v>45413</v>
      </c>
      <c r="E10" s="15">
        <v>45432</v>
      </c>
      <c r="F10" s="15" t="s">
        <v>39</v>
      </c>
      <c r="G10" s="16"/>
      <c r="H10" s="55" t="s">
        <v>77</v>
      </c>
      <c r="I10" s="56"/>
      <c r="J10" s="56"/>
      <c r="K10" s="57"/>
    </row>
    <row r="11" spans="1:11" ht="37.9" customHeight="1" x14ac:dyDescent="0.25">
      <c r="A11" s="13">
        <v>6</v>
      </c>
      <c r="B11" s="47" t="s">
        <v>123</v>
      </c>
      <c r="C11" s="48"/>
      <c r="D11" s="15">
        <v>45432</v>
      </c>
      <c r="E11" s="15">
        <v>45444</v>
      </c>
      <c r="F11" s="15" t="s">
        <v>39</v>
      </c>
      <c r="G11" s="16"/>
      <c r="H11" s="58" t="s">
        <v>132</v>
      </c>
      <c r="I11" s="59"/>
      <c r="J11" s="59"/>
      <c r="K11" s="60"/>
    </row>
    <row r="12" spans="1:11" ht="37.9" customHeight="1" x14ac:dyDescent="0.25">
      <c r="A12" s="13">
        <v>7</v>
      </c>
      <c r="B12" s="47" t="s">
        <v>126</v>
      </c>
      <c r="C12" s="48"/>
      <c r="D12" s="15">
        <v>45444</v>
      </c>
      <c r="E12" s="15">
        <v>45636</v>
      </c>
      <c r="F12" s="16" t="s">
        <v>39</v>
      </c>
      <c r="G12" s="16"/>
      <c r="H12" s="46" t="s">
        <v>131</v>
      </c>
      <c r="I12" s="46"/>
      <c r="J12" s="46"/>
      <c r="K12" s="46"/>
    </row>
    <row r="13" spans="1:11" ht="37.9" customHeight="1" x14ac:dyDescent="0.25">
      <c r="A13" s="13">
        <v>8</v>
      </c>
      <c r="B13" s="47" t="s">
        <v>127</v>
      </c>
      <c r="C13" s="48"/>
      <c r="D13" s="15">
        <v>45627</v>
      </c>
      <c r="E13" s="15">
        <v>45636</v>
      </c>
      <c r="F13" s="16" t="s">
        <v>39</v>
      </c>
      <c r="G13" s="16"/>
      <c r="H13" s="54" t="s">
        <v>133</v>
      </c>
      <c r="I13" s="54"/>
      <c r="J13" s="54"/>
      <c r="K13" s="54"/>
    </row>
  </sheetData>
  <mergeCells count="29">
    <mergeCell ref="D1:E1"/>
    <mergeCell ref="H1:I1"/>
    <mergeCell ref="J1:K1"/>
    <mergeCell ref="D2:E2"/>
    <mergeCell ref="H2:I2"/>
    <mergeCell ref="J2:K2"/>
    <mergeCell ref="A3:K3"/>
    <mergeCell ref="A4:A5"/>
    <mergeCell ref="B4:C5"/>
    <mergeCell ref="D4:D5"/>
    <mergeCell ref="E4:E5"/>
    <mergeCell ref="F4:G4"/>
    <mergeCell ref="H4:K5"/>
    <mergeCell ref="B6:C6"/>
    <mergeCell ref="H6:K6"/>
    <mergeCell ref="B7:C7"/>
    <mergeCell ref="H7:K7"/>
    <mergeCell ref="B8:C8"/>
    <mergeCell ref="H8:K8"/>
    <mergeCell ref="B12:C12"/>
    <mergeCell ref="H12:K12"/>
    <mergeCell ref="B13:C13"/>
    <mergeCell ref="H13:K13"/>
    <mergeCell ref="B9:C9"/>
    <mergeCell ref="H9:K9"/>
    <mergeCell ref="B10:C10"/>
    <mergeCell ref="H10:K10"/>
    <mergeCell ref="B11:C11"/>
    <mergeCell ref="H11:K11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6FE-82D3-4725-B252-9ECBB4E2B967}">
  <dimension ref="A1:K13"/>
  <sheetViews>
    <sheetView zoomScaleNormal="100" workbookViewId="0">
      <selection activeCell="L11" sqref="L11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134</v>
      </c>
      <c r="B1" s="22" t="s">
        <v>135</v>
      </c>
      <c r="C1" s="24" t="s">
        <v>2</v>
      </c>
      <c r="D1" s="43" t="s">
        <v>130</v>
      </c>
      <c r="E1" s="43"/>
      <c r="F1" s="14" t="s">
        <v>5</v>
      </c>
      <c r="G1" s="15">
        <v>45323</v>
      </c>
      <c r="H1" s="39" t="s">
        <v>6</v>
      </c>
      <c r="I1" s="39"/>
      <c r="J1" s="40">
        <f>G2-G1</f>
        <v>272</v>
      </c>
      <c r="K1" s="40"/>
    </row>
    <row r="2" spans="1:11" ht="61.15" customHeight="1" x14ac:dyDescent="0.25">
      <c r="A2" s="12" t="s">
        <v>1</v>
      </c>
      <c r="B2" s="25" t="s">
        <v>136</v>
      </c>
      <c r="C2" s="12" t="s">
        <v>3</v>
      </c>
      <c r="D2" s="41">
        <v>1</v>
      </c>
      <c r="E2" s="41"/>
      <c r="F2" s="14" t="s">
        <v>4</v>
      </c>
      <c r="G2" s="15">
        <f>E13</f>
        <v>45595</v>
      </c>
      <c r="H2" s="39" t="s">
        <v>7</v>
      </c>
      <c r="I2" s="39"/>
      <c r="J2" s="51">
        <v>1000000</v>
      </c>
      <c r="K2" s="42"/>
    </row>
    <row r="3" spans="1:11" ht="15.75" x14ac:dyDescent="0.25">
      <c r="A3" s="53" t="s">
        <v>166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137</v>
      </c>
      <c r="C6" s="48"/>
      <c r="D6" s="15">
        <v>45323</v>
      </c>
      <c r="E6" s="15">
        <v>45383</v>
      </c>
      <c r="F6" s="15" t="s">
        <v>39</v>
      </c>
      <c r="G6" s="16"/>
      <c r="H6" s="54" t="s">
        <v>144</v>
      </c>
      <c r="I6" s="54"/>
      <c r="J6" s="54"/>
      <c r="K6" s="54"/>
    </row>
    <row r="7" spans="1:11" ht="37.9" customHeight="1" x14ac:dyDescent="0.25">
      <c r="A7" s="13">
        <v>2</v>
      </c>
      <c r="B7" s="47" t="s">
        <v>138</v>
      </c>
      <c r="C7" s="48"/>
      <c r="D7" s="15">
        <v>45383</v>
      </c>
      <c r="E7" s="15">
        <v>45413</v>
      </c>
      <c r="F7" s="15" t="s">
        <v>39</v>
      </c>
      <c r="G7" s="16"/>
      <c r="H7" s="46" t="s">
        <v>145</v>
      </c>
      <c r="I7" s="46"/>
      <c r="J7" s="46"/>
      <c r="K7" s="46"/>
    </row>
    <row r="8" spans="1:11" ht="37.9" customHeight="1" x14ac:dyDescent="0.25">
      <c r="A8" s="13">
        <v>3</v>
      </c>
      <c r="B8" s="47" t="s">
        <v>139</v>
      </c>
      <c r="C8" s="48"/>
      <c r="D8" s="15">
        <v>45383</v>
      </c>
      <c r="E8" s="15">
        <v>45413</v>
      </c>
      <c r="F8" s="15" t="s">
        <v>39</v>
      </c>
      <c r="G8" s="16"/>
      <c r="H8" s="46" t="s">
        <v>145</v>
      </c>
      <c r="I8" s="46"/>
      <c r="J8" s="46"/>
      <c r="K8" s="46"/>
    </row>
    <row r="9" spans="1:11" ht="37.9" customHeight="1" x14ac:dyDescent="0.25">
      <c r="A9" s="13">
        <v>4</v>
      </c>
      <c r="B9" s="47" t="s">
        <v>140</v>
      </c>
      <c r="C9" s="48"/>
      <c r="D9" s="15">
        <v>45413</v>
      </c>
      <c r="E9" s="15">
        <v>45443</v>
      </c>
      <c r="F9" s="15" t="s">
        <v>39</v>
      </c>
      <c r="G9" s="16"/>
      <c r="H9" s="46" t="s">
        <v>145</v>
      </c>
      <c r="I9" s="46"/>
      <c r="J9" s="46"/>
      <c r="K9" s="46"/>
    </row>
    <row r="10" spans="1:11" ht="37.9" customHeight="1" x14ac:dyDescent="0.25">
      <c r="A10" s="13">
        <v>5</v>
      </c>
      <c r="B10" s="47" t="s">
        <v>141</v>
      </c>
      <c r="C10" s="48"/>
      <c r="D10" s="15">
        <v>45342</v>
      </c>
      <c r="E10" s="15">
        <v>45443</v>
      </c>
      <c r="F10" s="15" t="s">
        <v>39</v>
      </c>
      <c r="G10" s="16"/>
      <c r="H10" s="46" t="s">
        <v>131</v>
      </c>
      <c r="I10" s="46"/>
      <c r="J10" s="46"/>
      <c r="K10" s="46"/>
    </row>
    <row r="11" spans="1:11" ht="37.9" customHeight="1" x14ac:dyDescent="0.25">
      <c r="A11" s="13">
        <v>6</v>
      </c>
      <c r="B11" s="47" t="s">
        <v>143</v>
      </c>
      <c r="C11" s="48"/>
      <c r="D11" s="15">
        <v>45443</v>
      </c>
      <c r="E11" s="15">
        <v>45444</v>
      </c>
      <c r="F11" s="15" t="s">
        <v>39</v>
      </c>
      <c r="G11" s="16"/>
      <c r="H11" s="61" t="s">
        <v>132</v>
      </c>
      <c r="I11" s="62"/>
      <c r="J11" s="62"/>
      <c r="K11" s="63"/>
    </row>
    <row r="12" spans="1:11" ht="37.9" customHeight="1" x14ac:dyDescent="0.25">
      <c r="A12" s="13">
        <v>7</v>
      </c>
      <c r="B12" s="47" t="s">
        <v>142</v>
      </c>
      <c r="C12" s="48"/>
      <c r="D12" s="15">
        <v>45505</v>
      </c>
      <c r="E12" s="15">
        <v>45536</v>
      </c>
      <c r="F12" s="16" t="s">
        <v>39</v>
      </c>
      <c r="G12" s="16"/>
      <c r="H12" s="46" t="s">
        <v>145</v>
      </c>
      <c r="I12" s="46"/>
      <c r="J12" s="46"/>
      <c r="K12" s="46"/>
    </row>
    <row r="13" spans="1:11" ht="37.9" customHeight="1" x14ac:dyDescent="0.25">
      <c r="A13" s="13">
        <v>8</v>
      </c>
      <c r="B13" s="47" t="s">
        <v>146</v>
      </c>
      <c r="C13" s="48"/>
      <c r="D13" s="15">
        <v>45536</v>
      </c>
      <c r="E13" s="15">
        <v>45595</v>
      </c>
      <c r="F13" s="16" t="s">
        <v>39</v>
      </c>
      <c r="G13" s="16"/>
      <c r="H13" s="46" t="s">
        <v>145</v>
      </c>
      <c r="I13" s="46"/>
      <c r="J13" s="46"/>
      <c r="K13" s="46"/>
    </row>
  </sheetData>
  <mergeCells count="29">
    <mergeCell ref="D1:E1"/>
    <mergeCell ref="H1:I1"/>
    <mergeCell ref="J1:K1"/>
    <mergeCell ref="D2:E2"/>
    <mergeCell ref="H2:I2"/>
    <mergeCell ref="J2:K2"/>
    <mergeCell ref="A3:K3"/>
    <mergeCell ref="A4:A5"/>
    <mergeCell ref="B4:C5"/>
    <mergeCell ref="D4:D5"/>
    <mergeCell ref="E4:E5"/>
    <mergeCell ref="F4:G4"/>
    <mergeCell ref="H4:K5"/>
    <mergeCell ref="B6:C6"/>
    <mergeCell ref="H6:K6"/>
    <mergeCell ref="B7:C7"/>
    <mergeCell ref="H7:K7"/>
    <mergeCell ref="B8:C8"/>
    <mergeCell ref="H8:K8"/>
    <mergeCell ref="B12:C12"/>
    <mergeCell ref="H12:K12"/>
    <mergeCell ref="B13:C13"/>
    <mergeCell ref="H13:K13"/>
    <mergeCell ref="B9:C9"/>
    <mergeCell ref="H9:K9"/>
    <mergeCell ref="B10:C10"/>
    <mergeCell ref="H10:K10"/>
    <mergeCell ref="B11:C11"/>
    <mergeCell ref="H11:K11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2A95-5CC9-4996-8AF2-5878539D95B8}">
  <dimension ref="A1:K15"/>
  <sheetViews>
    <sheetView tabSelected="1" zoomScaleNormal="100" workbookViewId="0">
      <selection activeCell="H15" sqref="H15:K15"/>
    </sheetView>
  </sheetViews>
  <sheetFormatPr defaultColWidth="9.140625" defaultRowHeight="15" x14ac:dyDescent="0.25"/>
  <cols>
    <col min="1" max="1" width="11.28515625" style="8" customWidth="1"/>
    <col min="2" max="2" width="38.85546875" style="8" customWidth="1"/>
    <col min="3" max="3" width="13.7109375" style="8" customWidth="1"/>
    <col min="4" max="4" width="12" style="8" customWidth="1"/>
    <col min="5" max="5" width="12" style="8" bestFit="1" customWidth="1"/>
    <col min="6" max="6" width="17.7109375" style="8" customWidth="1"/>
    <col min="7" max="7" width="18.7109375" style="8" customWidth="1"/>
    <col min="8" max="16384" width="9.140625" style="8"/>
  </cols>
  <sheetData>
    <row r="1" spans="1:11" ht="33" customHeight="1" x14ac:dyDescent="0.25">
      <c r="A1" s="17" t="s">
        <v>134</v>
      </c>
      <c r="B1" s="22" t="s">
        <v>150</v>
      </c>
      <c r="C1" s="24" t="s">
        <v>2</v>
      </c>
      <c r="D1" s="43" t="s">
        <v>130</v>
      </c>
      <c r="E1" s="43"/>
      <c r="F1" s="14" t="s">
        <v>5</v>
      </c>
      <c r="G1" s="15">
        <v>45323</v>
      </c>
      <c r="H1" s="39" t="s">
        <v>6</v>
      </c>
      <c r="I1" s="39"/>
      <c r="J1" s="40">
        <f>G2-G1</f>
        <v>678</v>
      </c>
      <c r="K1" s="40"/>
    </row>
    <row r="2" spans="1:11" ht="61.15" customHeight="1" x14ac:dyDescent="0.25">
      <c r="A2" s="12" t="s">
        <v>1</v>
      </c>
      <c r="B2" s="25" t="s">
        <v>151</v>
      </c>
      <c r="C2" s="12" t="s">
        <v>3</v>
      </c>
      <c r="D2" s="41">
        <v>1</v>
      </c>
      <c r="E2" s="41"/>
      <c r="F2" s="14" t="s">
        <v>4</v>
      </c>
      <c r="G2" s="15">
        <f>E15</f>
        <v>46001</v>
      </c>
      <c r="H2" s="39" t="s">
        <v>7</v>
      </c>
      <c r="I2" s="39"/>
      <c r="J2" s="51">
        <v>96519116.049999997</v>
      </c>
      <c r="K2" s="42"/>
    </row>
    <row r="3" spans="1:11" ht="15.7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30" customHeight="1" x14ac:dyDescent="0.25">
      <c r="A4" s="45" t="s">
        <v>0</v>
      </c>
      <c r="B4" s="45" t="s">
        <v>8</v>
      </c>
      <c r="C4" s="45"/>
      <c r="D4" s="45" t="s">
        <v>9</v>
      </c>
      <c r="E4" s="45" t="s">
        <v>10</v>
      </c>
      <c r="F4" s="45" t="s">
        <v>11</v>
      </c>
      <c r="G4" s="45"/>
      <c r="H4" s="45" t="s">
        <v>13</v>
      </c>
      <c r="I4" s="45"/>
      <c r="J4" s="45"/>
      <c r="K4" s="45"/>
    </row>
    <row r="5" spans="1:11" ht="30" customHeight="1" x14ac:dyDescent="0.25">
      <c r="A5" s="45"/>
      <c r="B5" s="45"/>
      <c r="C5" s="45"/>
      <c r="D5" s="45"/>
      <c r="E5" s="45"/>
      <c r="F5" s="12" t="s">
        <v>32</v>
      </c>
      <c r="G5" s="12" t="s">
        <v>12</v>
      </c>
      <c r="H5" s="45"/>
      <c r="I5" s="45"/>
      <c r="J5" s="45"/>
      <c r="K5" s="45"/>
    </row>
    <row r="6" spans="1:11" ht="43.15" customHeight="1" x14ac:dyDescent="0.25">
      <c r="A6" s="13">
        <v>1</v>
      </c>
      <c r="B6" s="47" t="s">
        <v>152</v>
      </c>
      <c r="C6" s="48"/>
      <c r="D6" s="15">
        <v>45352</v>
      </c>
      <c r="E6" s="15">
        <v>45382</v>
      </c>
      <c r="F6" s="15" t="s">
        <v>39</v>
      </c>
      <c r="G6" s="16"/>
      <c r="H6" s="54" t="s">
        <v>159</v>
      </c>
      <c r="I6" s="54"/>
      <c r="J6" s="54"/>
      <c r="K6" s="54"/>
    </row>
    <row r="7" spans="1:11" ht="37.9" customHeight="1" x14ac:dyDescent="0.25">
      <c r="A7" s="13">
        <v>2</v>
      </c>
      <c r="B7" s="47" t="s">
        <v>153</v>
      </c>
      <c r="C7" s="48"/>
      <c r="D7" s="15">
        <v>45352</v>
      </c>
      <c r="E7" s="15">
        <v>45382</v>
      </c>
      <c r="F7" s="15" t="s">
        <v>39</v>
      </c>
      <c r="G7" s="16"/>
      <c r="H7" s="54" t="s">
        <v>159</v>
      </c>
      <c r="I7" s="54"/>
      <c r="J7" s="54"/>
      <c r="K7" s="54"/>
    </row>
    <row r="8" spans="1:11" ht="37.9" customHeight="1" x14ac:dyDescent="0.25">
      <c r="A8" s="13">
        <v>3</v>
      </c>
      <c r="B8" s="47" t="s">
        <v>154</v>
      </c>
      <c r="C8" s="48"/>
      <c r="D8" s="15">
        <v>45352</v>
      </c>
      <c r="E8" s="15">
        <v>45382</v>
      </c>
      <c r="F8" s="15" t="s">
        <v>39</v>
      </c>
      <c r="G8" s="16"/>
      <c r="H8" s="54" t="s">
        <v>159</v>
      </c>
      <c r="I8" s="54"/>
      <c r="J8" s="54"/>
      <c r="K8" s="54"/>
    </row>
    <row r="9" spans="1:11" ht="37.9" customHeight="1" x14ac:dyDescent="0.25">
      <c r="A9" s="13">
        <v>4</v>
      </c>
      <c r="B9" s="47" t="s">
        <v>157</v>
      </c>
      <c r="C9" s="48"/>
      <c r="D9" s="15">
        <v>45352</v>
      </c>
      <c r="E9" s="15">
        <v>45382</v>
      </c>
      <c r="F9" s="15" t="s">
        <v>39</v>
      </c>
      <c r="G9" s="16"/>
      <c r="H9" s="54" t="s">
        <v>159</v>
      </c>
      <c r="I9" s="54"/>
      <c r="J9" s="54"/>
      <c r="K9" s="54"/>
    </row>
    <row r="10" spans="1:11" ht="37.9" customHeight="1" x14ac:dyDescent="0.25">
      <c r="A10" s="13">
        <v>5</v>
      </c>
      <c r="B10" s="47" t="s">
        <v>158</v>
      </c>
      <c r="C10" s="48"/>
      <c r="D10" s="15">
        <v>45352</v>
      </c>
      <c r="E10" s="15">
        <v>45382</v>
      </c>
      <c r="F10" s="15" t="s">
        <v>39</v>
      </c>
      <c r="G10" s="16"/>
      <c r="H10" s="54" t="s">
        <v>159</v>
      </c>
      <c r="I10" s="54"/>
      <c r="J10" s="54"/>
      <c r="K10" s="54"/>
    </row>
    <row r="11" spans="1:11" ht="37.9" customHeight="1" x14ac:dyDescent="0.25">
      <c r="A11" s="13">
        <v>6</v>
      </c>
      <c r="B11" s="47" t="s">
        <v>163</v>
      </c>
      <c r="C11" s="48"/>
      <c r="D11" s="15">
        <v>45382</v>
      </c>
      <c r="E11" s="15">
        <v>45413</v>
      </c>
      <c r="F11" s="15" t="s">
        <v>39</v>
      </c>
      <c r="G11" s="16"/>
      <c r="H11" s="46" t="s">
        <v>164</v>
      </c>
      <c r="I11" s="46"/>
      <c r="J11" s="46"/>
      <c r="K11" s="46"/>
    </row>
    <row r="12" spans="1:11" ht="37.9" customHeight="1" x14ac:dyDescent="0.25">
      <c r="A12" s="13">
        <v>7</v>
      </c>
      <c r="B12" s="47" t="s">
        <v>155</v>
      </c>
      <c r="C12" s="48"/>
      <c r="D12" s="15">
        <v>45413</v>
      </c>
      <c r="E12" s="15">
        <v>45444</v>
      </c>
      <c r="F12" s="16"/>
      <c r="G12" s="16" t="s">
        <v>39</v>
      </c>
      <c r="H12" s="61" t="s">
        <v>160</v>
      </c>
      <c r="I12" s="62"/>
      <c r="J12" s="62"/>
      <c r="K12" s="63"/>
    </row>
    <row r="13" spans="1:11" ht="37.9" customHeight="1" x14ac:dyDescent="0.25">
      <c r="A13" s="13">
        <v>8</v>
      </c>
      <c r="B13" s="47" t="s">
        <v>156</v>
      </c>
      <c r="C13" s="48"/>
      <c r="D13" s="15">
        <v>45413</v>
      </c>
      <c r="E13" s="15">
        <v>45444</v>
      </c>
      <c r="G13" s="16" t="s">
        <v>39</v>
      </c>
      <c r="H13" s="61" t="s">
        <v>160</v>
      </c>
      <c r="I13" s="62"/>
      <c r="J13" s="62"/>
      <c r="K13" s="63"/>
    </row>
    <row r="14" spans="1:11" ht="33" customHeight="1" x14ac:dyDescent="0.25">
      <c r="A14" s="13">
        <v>9</v>
      </c>
      <c r="B14" s="47" t="s">
        <v>161</v>
      </c>
      <c r="C14" s="48"/>
      <c r="D14" s="15">
        <v>45536</v>
      </c>
      <c r="E14" s="15"/>
      <c r="F14" s="16"/>
      <c r="G14" s="16" t="s">
        <v>39</v>
      </c>
      <c r="H14" s="61" t="s">
        <v>165</v>
      </c>
      <c r="I14" s="62"/>
      <c r="J14" s="62"/>
      <c r="K14" s="63"/>
    </row>
    <row r="15" spans="1:11" ht="34.15" customHeight="1" x14ac:dyDescent="0.25">
      <c r="A15" s="13">
        <v>10</v>
      </c>
      <c r="B15" s="47" t="s">
        <v>162</v>
      </c>
      <c r="C15" s="48"/>
      <c r="D15" s="15"/>
      <c r="E15" s="15">
        <v>46001</v>
      </c>
      <c r="F15" s="16"/>
      <c r="G15" s="16" t="s">
        <v>39</v>
      </c>
      <c r="H15" s="61" t="s">
        <v>165</v>
      </c>
      <c r="I15" s="62"/>
      <c r="J15" s="62"/>
      <c r="K15" s="63"/>
    </row>
  </sheetData>
  <mergeCells count="33">
    <mergeCell ref="D1:E1"/>
    <mergeCell ref="H1:I1"/>
    <mergeCell ref="J1:K1"/>
    <mergeCell ref="D2:E2"/>
    <mergeCell ref="H2:I2"/>
    <mergeCell ref="J2:K2"/>
    <mergeCell ref="A3:K3"/>
    <mergeCell ref="A4:A5"/>
    <mergeCell ref="B4:C5"/>
    <mergeCell ref="D4:D5"/>
    <mergeCell ref="E4:E5"/>
    <mergeCell ref="F4:G4"/>
    <mergeCell ref="H4:K5"/>
    <mergeCell ref="B9:C9"/>
    <mergeCell ref="H9:K9"/>
    <mergeCell ref="B10:C10"/>
    <mergeCell ref="H10:K10"/>
    <mergeCell ref="B6:C6"/>
    <mergeCell ref="H6:K6"/>
    <mergeCell ref="B7:C7"/>
    <mergeCell ref="H7:K7"/>
    <mergeCell ref="B8:C8"/>
    <mergeCell ref="H8:K8"/>
    <mergeCell ref="B14:C14"/>
    <mergeCell ref="H14:K14"/>
    <mergeCell ref="B15:C15"/>
    <mergeCell ref="H15:K15"/>
    <mergeCell ref="B11:C11"/>
    <mergeCell ref="H11:K11"/>
    <mergeCell ref="B12:C12"/>
    <mergeCell ref="H12:K12"/>
    <mergeCell ref="B13:C13"/>
    <mergeCell ref="H13:K13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94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K15"/>
  <sheetViews>
    <sheetView workbookViewId="0">
      <selection activeCell="M10" sqref="M10"/>
    </sheetView>
  </sheetViews>
  <sheetFormatPr defaultRowHeight="15" x14ac:dyDescent="0.25"/>
  <cols>
    <col min="4" max="9" width="12.7109375" customWidth="1"/>
    <col min="10" max="10" width="9.28515625" bestFit="1" customWidth="1"/>
    <col min="11" max="11" width="10.85546875" bestFit="1" customWidth="1"/>
  </cols>
  <sheetData>
    <row r="2" spans="4:11" ht="15.75" thickBot="1" x14ac:dyDescent="0.3"/>
    <row r="3" spans="4:11" ht="32.1" customHeight="1" thickTop="1" thickBot="1" x14ac:dyDescent="0.4">
      <c r="D3" s="64" t="s">
        <v>20</v>
      </c>
      <c r="E3" s="65"/>
      <c r="F3" s="65"/>
      <c r="G3" s="65"/>
      <c r="H3" s="65"/>
      <c r="I3" s="65"/>
      <c r="J3" s="65"/>
      <c r="K3" s="66"/>
    </row>
    <row r="4" spans="4:11" ht="32.1" customHeight="1" thickTop="1" thickBot="1" x14ac:dyDescent="0.3"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6">
        <v>7</v>
      </c>
      <c r="K4" s="6">
        <v>8</v>
      </c>
    </row>
    <row r="5" spans="4:11" ht="32.1" customHeight="1" thickTop="1" thickBot="1" x14ac:dyDescent="0.3">
      <c r="D5" s="4" t="s">
        <v>22</v>
      </c>
      <c r="E5" s="4"/>
      <c r="F5" s="4" t="s">
        <v>21</v>
      </c>
      <c r="G5" s="4"/>
      <c r="H5" s="4"/>
      <c r="I5" s="4"/>
      <c r="J5" s="5"/>
      <c r="K5" s="4"/>
    </row>
    <row r="6" spans="4:11" ht="32.1" customHeight="1" thickTop="1" thickBot="1" x14ac:dyDescent="0.3">
      <c r="D6" s="4"/>
      <c r="E6" s="4"/>
      <c r="F6" s="4" t="s">
        <v>23</v>
      </c>
      <c r="G6" s="4"/>
      <c r="H6" s="4"/>
      <c r="I6" s="4"/>
      <c r="J6" s="4"/>
      <c r="K6" s="4"/>
    </row>
    <row r="7" spans="4:11" ht="32.1" customHeight="1" thickTop="1" thickBot="1" x14ac:dyDescent="0.3">
      <c r="D7" s="4"/>
      <c r="E7" s="4"/>
      <c r="F7" s="4" t="s">
        <v>25</v>
      </c>
      <c r="G7" s="4"/>
      <c r="H7" s="4"/>
      <c r="I7" s="4"/>
      <c r="J7" s="4"/>
      <c r="K7" s="4"/>
    </row>
    <row r="8" spans="4:11" ht="32.1" customHeight="1" thickTop="1" thickBot="1" x14ac:dyDescent="0.3">
      <c r="D8" s="4"/>
      <c r="E8" s="4"/>
      <c r="F8" s="4" t="s">
        <v>24</v>
      </c>
      <c r="G8" s="4"/>
      <c r="H8" s="4"/>
      <c r="I8" s="4"/>
      <c r="J8" s="4"/>
      <c r="K8" s="4"/>
    </row>
    <row r="9" spans="4:11" ht="32.1" customHeight="1" thickTop="1" thickBot="1" x14ac:dyDescent="0.3">
      <c r="D9" s="4"/>
      <c r="E9" s="4"/>
      <c r="F9" s="4" t="s">
        <v>34</v>
      </c>
      <c r="G9" s="4"/>
      <c r="H9" s="4"/>
      <c r="I9" s="5"/>
      <c r="J9" s="4"/>
      <c r="K9" s="4"/>
    </row>
    <row r="10" spans="4:11" ht="32.1" customHeight="1" thickTop="1" thickBot="1" x14ac:dyDescent="0.3">
      <c r="D10" s="4"/>
      <c r="E10" s="4"/>
      <c r="F10" s="4" t="s">
        <v>28</v>
      </c>
      <c r="G10" s="4"/>
      <c r="H10" s="4"/>
      <c r="I10" s="4"/>
      <c r="J10" s="5"/>
      <c r="K10" s="4"/>
    </row>
    <row r="11" spans="4:11" ht="32.1" customHeight="1" thickTop="1" thickBot="1" x14ac:dyDescent="0.3">
      <c r="D11" s="4"/>
      <c r="E11" s="4"/>
      <c r="F11" s="4" t="s">
        <v>35</v>
      </c>
      <c r="G11" s="4"/>
      <c r="H11" s="4"/>
      <c r="I11" s="4"/>
      <c r="J11" s="5"/>
      <c r="K11" s="4"/>
    </row>
    <row r="12" spans="4:11" ht="15.75" thickTop="1" x14ac:dyDescent="0.25">
      <c r="D12" s="3"/>
      <c r="E12" s="3"/>
      <c r="F12" s="3"/>
      <c r="G12" s="3"/>
      <c r="H12" s="3"/>
      <c r="I12" s="3"/>
    </row>
    <row r="13" spans="4:11" x14ac:dyDescent="0.25">
      <c r="D13" s="3"/>
      <c r="E13" s="3"/>
      <c r="F13" s="3"/>
      <c r="G13" s="3"/>
      <c r="H13" s="3"/>
      <c r="I13" s="3"/>
    </row>
    <row r="14" spans="4:11" x14ac:dyDescent="0.25">
      <c r="D14" s="3"/>
      <c r="E14" s="3"/>
      <c r="F14" s="3"/>
      <c r="G14" s="3"/>
      <c r="H14" s="3"/>
      <c r="I14" s="3"/>
    </row>
    <row r="15" spans="4:11" x14ac:dyDescent="0.25">
      <c r="D15" s="3"/>
      <c r="E15" s="3"/>
      <c r="F15" s="3"/>
      <c r="G15" s="3"/>
      <c r="H15" s="3"/>
      <c r="I15" s="3"/>
    </row>
  </sheetData>
  <mergeCells count="1">
    <mergeCell ref="D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24</vt:i4>
      </vt:variant>
    </vt:vector>
  </HeadingPairs>
  <TitlesOfParts>
    <vt:vector size="37" baseType="lpstr">
      <vt:lpstr>FICHA DE PLANEJAMENTO Original</vt:lpstr>
      <vt:lpstr>1 PORTARIA</vt:lpstr>
      <vt:lpstr>2 ESPAÇO OP.</vt:lpstr>
      <vt:lpstr>3 EEE COMPACTA</vt:lpstr>
      <vt:lpstr>4 ELEVADOR</vt:lpstr>
      <vt:lpstr>5 OBRAS CPA ETC</vt:lpstr>
      <vt:lpstr>6 RED. PERDAS</vt:lpstr>
      <vt:lpstr>7 PRÓXIMO</vt:lpstr>
      <vt:lpstr>GRUPO 3</vt:lpstr>
      <vt:lpstr>AÇÃO 1</vt:lpstr>
      <vt:lpstr>AÇÃO 2</vt:lpstr>
      <vt:lpstr>AÇÃO 3</vt:lpstr>
      <vt:lpstr>AÇÃO 4</vt:lpstr>
      <vt:lpstr>'1 PORTARIA'!Area_de_impressao</vt:lpstr>
      <vt:lpstr>'2 ESPAÇO OP.'!Area_de_impressao</vt:lpstr>
      <vt:lpstr>'3 EEE COMPACTA'!Area_de_impressao</vt:lpstr>
      <vt:lpstr>'4 ELEVADOR'!Area_de_impressao</vt:lpstr>
      <vt:lpstr>'5 OBRAS CPA ETC'!Area_de_impressao</vt:lpstr>
      <vt:lpstr>'6 RED. PERDAS'!Area_de_impressao</vt:lpstr>
      <vt:lpstr>'7 PRÓXIMO'!Area_de_impressao</vt:lpstr>
      <vt:lpstr>'AÇÃO 1'!Area_de_impressao</vt:lpstr>
      <vt:lpstr>'AÇÃO 2'!Area_de_impressao</vt:lpstr>
      <vt:lpstr>'AÇÃO 3'!Area_de_impressao</vt:lpstr>
      <vt:lpstr>'AÇÃO 4'!Area_de_impressao</vt:lpstr>
      <vt:lpstr>'FICHA DE PLANEJAMENTO Original'!Area_de_impressao</vt:lpstr>
      <vt:lpstr>'1 PORTARIA'!Titulos_de_impressao</vt:lpstr>
      <vt:lpstr>'2 ESPAÇO OP.'!Titulos_de_impressao</vt:lpstr>
      <vt:lpstr>'3 EEE COMPACTA'!Titulos_de_impressao</vt:lpstr>
      <vt:lpstr>'4 ELEVADOR'!Titulos_de_impressao</vt:lpstr>
      <vt:lpstr>'5 OBRAS CPA ETC'!Titulos_de_impressao</vt:lpstr>
      <vt:lpstr>'6 RED. PERDAS'!Titulos_de_impressao</vt:lpstr>
      <vt:lpstr>'7 PRÓXIMO'!Titulos_de_impressao</vt:lpstr>
      <vt:lpstr>'AÇÃO 1'!Titulos_de_impressao</vt:lpstr>
      <vt:lpstr>'AÇÃO 2'!Titulos_de_impressao</vt:lpstr>
      <vt:lpstr>'AÇÃO 3'!Titulos_de_impressao</vt:lpstr>
      <vt:lpstr>'AÇÃO 4'!Titulos_de_impressao</vt:lpstr>
      <vt:lpstr>'FICHA DE PLANEJAMENTO Original'!Titulos_de_impressao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Atendimento_01</cp:lastModifiedBy>
  <cp:lastPrinted>2024-02-03T15:04:23Z</cp:lastPrinted>
  <dcterms:created xsi:type="dcterms:W3CDTF">2019-01-30T11:18:53Z</dcterms:created>
  <dcterms:modified xsi:type="dcterms:W3CDTF">2024-03-04T19:51:36Z</dcterms:modified>
</cp:coreProperties>
</file>