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851DA0E-A667-46B5-90A6-BFB6284E2583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<sst xmlns="http://schemas.openxmlformats.org/spreadsheetml/2006/main" count="347" uniqueCount="162">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</sst>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2"/>
  <sheetViews>
    <sheetView topLeftCell="A24" workbookViewId="0">
      <selection activeCell="C30" sqref="C30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  <c r="P1" t="s">
        <v>158</v>
      </c>
    </row>
    <row r="2" spans="1:16" s="4" customFormat="1" ht="60.75" x14ac:dyDescent="0.25">
      <c r="A2" s="4">
        <v>1</v>
      </c>
      <c r="B2" s="4" t="s">
        <v>13</v>
      </c>
      <c r="C2" s="4" t="s">
        <v>14</v>
      </c>
      <c r="D2" s="16" t="s">
        <v>17</v>
      </c>
      <c r="E2" s="6">
        <v>44685</v>
      </c>
      <c r="F2" s="6">
        <v>45064</v>
      </c>
      <c r="G2" s="4">
        <f t="shared" ref="G2:G32" si="0">F2-E2</f>
        <v>379</v>
      </c>
      <c r="H2" s="17">
        <v>5310660</v>
      </c>
      <c r="I2" s="4" t="s">
        <v>18</v>
      </c>
      <c r="J2" s="4" t="s">
        <v>15</v>
      </c>
      <c r="K2" s="4" t="s">
        <v>16</v>
      </c>
      <c r="L2" s="4">
        <v>16</v>
      </c>
      <c r="M2" s="6">
        <v>44705</v>
      </c>
      <c r="N2" s="4" t="s">
        <v>56</v>
      </c>
      <c r="P2" s="4" t="s">
        <v>159</v>
      </c>
    </row>
    <row r="3" spans="1:16" ht="240.75" x14ac:dyDescent="0.25">
      <c r="A3">
        <v>2</v>
      </c>
      <c r="B3" t="s">
        <v>19</v>
      </c>
      <c r="C3" t="s">
        <v>21</v>
      </c>
      <c r="D3" s="3" t="s">
        <v>20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  <c r="P3" t="s">
        <v>159</v>
      </c>
    </row>
    <row r="4" spans="1:16" s="4" customFormat="1" x14ac:dyDescent="0.25">
      <c r="A4" s="4">
        <v>3</v>
      </c>
      <c r="B4" s="4" t="s">
        <v>23</v>
      </c>
      <c r="C4" s="4" t="s">
        <v>24</v>
      </c>
      <c r="D4" s="5" t="s">
        <v>25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26</v>
      </c>
      <c r="J4" s="4" t="s">
        <v>15</v>
      </c>
      <c r="K4" s="4" t="s">
        <v>16</v>
      </c>
      <c r="L4" s="4">
        <v>21</v>
      </c>
      <c r="M4" s="6">
        <v>44736</v>
      </c>
      <c r="N4" s="4" t="s">
        <v>56</v>
      </c>
      <c r="P4" s="4" t="s">
        <v>160</v>
      </c>
    </row>
    <row r="5" spans="1:16" x14ac:dyDescent="0.25">
      <c r="A5">
        <v>4</v>
      </c>
      <c r="B5" t="s">
        <v>27</v>
      </c>
      <c r="C5" t="s">
        <v>28</v>
      </c>
      <c r="D5" s="2" t="s">
        <v>30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29</v>
      </c>
      <c r="J5" t="s">
        <v>86</v>
      </c>
      <c r="K5" t="s">
        <v>16</v>
      </c>
      <c r="L5">
        <v>19</v>
      </c>
      <c r="M5" s="1">
        <v>45135</v>
      </c>
      <c r="N5" t="s">
        <v>56</v>
      </c>
      <c r="O5" s="1">
        <v>45197</v>
      </c>
      <c r="P5" t="s">
        <v>159</v>
      </c>
    </row>
    <row r="6" spans="1:16" s="4" customFormat="1" x14ac:dyDescent="0.25">
      <c r="A6" s="4">
        <v>5</v>
      </c>
      <c r="B6" s="4" t="s">
        <v>31</v>
      </c>
      <c r="C6" s="4" t="s">
        <v>32</v>
      </c>
      <c r="D6" s="5" t="s">
        <v>66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87</v>
      </c>
      <c r="J6" s="4" t="s">
        <v>86</v>
      </c>
      <c r="K6" s="4" t="s">
        <v>16</v>
      </c>
      <c r="L6" s="4">
        <v>23</v>
      </c>
      <c r="M6" s="6">
        <v>45189</v>
      </c>
    </row>
    <row r="7" spans="1:16" x14ac:dyDescent="0.25">
      <c r="A7">
        <v>6</v>
      </c>
      <c r="B7" t="s">
        <v>33</v>
      </c>
      <c r="C7" t="s">
        <v>34</v>
      </c>
      <c r="D7" s="2" t="s">
        <v>67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6" x14ac:dyDescent="0.25">
      <c r="A8">
        <v>7</v>
      </c>
      <c r="B8" t="s">
        <v>35</v>
      </c>
      <c r="C8" t="s">
        <v>36</v>
      </c>
      <c r="D8" s="2" t="s">
        <v>68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6" x14ac:dyDescent="0.25">
      <c r="A9">
        <v>8</v>
      </c>
      <c r="B9" t="s">
        <v>37</v>
      </c>
      <c r="C9" t="s">
        <v>38</v>
      </c>
      <c r="D9" s="2" t="s">
        <v>69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6" x14ac:dyDescent="0.25">
      <c r="A10">
        <v>9</v>
      </c>
      <c r="B10" t="s">
        <v>39</v>
      </c>
      <c r="C10" t="s">
        <v>40</v>
      </c>
      <c r="D10" s="2" t="s">
        <v>70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6" x14ac:dyDescent="0.25">
      <c r="A11">
        <v>10</v>
      </c>
      <c r="B11" t="s">
        <v>42</v>
      </c>
      <c r="C11" t="s">
        <v>41</v>
      </c>
      <c r="D11" s="2" t="s">
        <v>71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43</v>
      </c>
      <c r="C12" s="4" t="s">
        <v>41</v>
      </c>
      <c r="D12" s="5" t="s">
        <v>72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93</v>
      </c>
      <c r="J12" s="4" t="s">
        <v>15</v>
      </c>
      <c r="K12" s="4" t="s">
        <v>16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45</v>
      </c>
      <c r="C13" s="4" t="s">
        <v>44</v>
      </c>
      <c r="D13" s="5" t="s">
        <v>73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94</v>
      </c>
      <c r="J13" s="4" t="s">
        <v>15</v>
      </c>
      <c r="K13" s="4" t="s">
        <v>16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47</v>
      </c>
      <c r="C14" t="s">
        <v>46</v>
      </c>
      <c r="D14" s="2" t="s">
        <v>74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48</v>
      </c>
      <c r="C15" s="4" t="s">
        <v>41</v>
      </c>
      <c r="D15" s="5" t="s">
        <v>78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96</v>
      </c>
      <c r="J15" s="4" t="s">
        <v>15</v>
      </c>
      <c r="K15" s="4" t="s">
        <v>16</v>
      </c>
      <c r="L15" s="4">
        <v>45</v>
      </c>
      <c r="M15" s="6">
        <v>44886</v>
      </c>
    </row>
    <row r="16" spans="1:16" x14ac:dyDescent="0.25">
      <c r="A16">
        <v>15</v>
      </c>
      <c r="B16" t="s">
        <v>50</v>
      </c>
      <c r="C16" t="s">
        <v>49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2" t="s">
        <v>75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2" t="s">
        <v>76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54</v>
      </c>
      <c r="C19" s="4" t="s">
        <v>51</v>
      </c>
      <c r="D19" s="5" t="s">
        <v>80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100</v>
      </c>
      <c r="J19" s="4" t="s">
        <v>15</v>
      </c>
      <c r="K19" s="4" t="s">
        <v>77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2" t="s">
        <v>81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62</v>
      </c>
      <c r="C21" s="4" t="s">
        <v>58</v>
      </c>
      <c r="D21" s="18" t="s">
        <v>82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102</v>
      </c>
      <c r="J21" s="4" t="s">
        <v>15</v>
      </c>
      <c r="K21" s="4" t="s">
        <v>16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63</v>
      </c>
      <c r="C22" s="4" t="s">
        <v>59</v>
      </c>
      <c r="D22" s="5" t="s">
        <v>83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15</v>
      </c>
      <c r="K22" s="4" t="s">
        <v>16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64</v>
      </c>
      <c r="C23" s="4" t="s">
        <v>60</v>
      </c>
      <c r="D23" s="5" t="s">
        <v>84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15</v>
      </c>
      <c r="K23" s="4" t="s">
        <v>16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65</v>
      </c>
      <c r="C24" s="4" t="s">
        <v>44</v>
      </c>
      <c r="D24" s="5" t="s">
        <v>85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105</v>
      </c>
      <c r="J24" s="4" t="s">
        <v>15</v>
      </c>
      <c r="K24" s="4" t="s">
        <v>16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106</v>
      </c>
      <c r="C25" s="19" t="s">
        <v>108</v>
      </c>
      <c r="D25" s="19" t="s">
        <v>107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109</v>
      </c>
      <c r="J25" s="4" t="s">
        <v>111</v>
      </c>
      <c r="K25" s="4" t="s">
        <v>16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110</v>
      </c>
      <c r="C26" s="19" t="s">
        <v>113</v>
      </c>
      <c r="D26" s="19" t="s">
        <v>112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114</v>
      </c>
      <c r="J26" s="4" t="s">
        <v>15</v>
      </c>
      <c r="K26" s="4" t="s">
        <v>16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124</v>
      </c>
      <c r="C27" s="22" t="s">
        <v>125</v>
      </c>
      <c r="D27" s="22" t="s">
        <v>126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127</v>
      </c>
      <c r="J27" s="21" t="s">
        <v>15</v>
      </c>
      <c r="K27" s="21" t="s">
        <v>16</v>
      </c>
      <c r="L27" s="21">
        <v>49</v>
      </c>
      <c r="M27" s="23">
        <v>44900</v>
      </c>
    </row>
    <row r="28" spans="1:15" x14ac:dyDescent="0.25">
      <c r="A28">
        <v>27</v>
      </c>
      <c r="B28" t="s">
        <v>128</v>
      </c>
      <c r="C28" s="2" t="s">
        <v>132</v>
      </c>
      <c r="D28" s="2" t="s">
        <v>129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136</v>
      </c>
      <c r="C29" s="4" t="s">
        <v>133</v>
      </c>
      <c r="D29" s="16" t="s">
        <v>134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148</v>
      </c>
      <c r="J29" s="4" t="s">
        <v>15</v>
      </c>
      <c r="K29" s="4" t="s">
        <v>16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135</v>
      </c>
      <c r="C30" t="s">
        <v>138</v>
      </c>
      <c r="D30" s="7" t="s">
        <v>137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75" x14ac:dyDescent="0.25">
      <c r="A31">
        <v>30</v>
      </c>
      <c r="B31" t="s">
        <v>139</v>
      </c>
      <c r="C31" t="s">
        <v>141</v>
      </c>
      <c r="D31" s="7" t="s">
        <v>140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2"/>
  <sheetViews>
    <sheetView workbookViewId="0">
      <selection activeCell="C27" sqref="C27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  <c r="C3" s="1">
        <v>45791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31</v>
      </c>
      <c r="C6" s="1">
        <v>45706</v>
      </c>
      <c r="F6" s="1">
        <v>45886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4" x14ac:dyDescent="0.25">
      <c r="A17">
        <v>16</v>
      </c>
      <c r="B17" t="s">
        <v>52</v>
      </c>
    </row>
    <row r="18" spans="1:4" x14ac:dyDescent="0.25">
      <c r="A18">
        <v>17</v>
      </c>
      <c r="B18" t="s">
        <v>53</v>
      </c>
    </row>
    <row r="19" spans="1:4" x14ac:dyDescent="0.25">
      <c r="A19" s="4">
        <v>18</v>
      </c>
      <c r="B19" s="4" t="s">
        <v>54</v>
      </c>
    </row>
    <row r="20" spans="1:4" x14ac:dyDescent="0.25">
      <c r="A20">
        <v>19</v>
      </c>
      <c r="B20" t="s">
        <v>61</v>
      </c>
    </row>
    <row r="21" spans="1:4" x14ac:dyDescent="0.25">
      <c r="A21">
        <v>20</v>
      </c>
      <c r="B21" t="s">
        <v>62</v>
      </c>
    </row>
    <row r="22" spans="1:4" x14ac:dyDescent="0.25">
      <c r="A22">
        <v>21</v>
      </c>
      <c r="B22" t="s">
        <v>63</v>
      </c>
    </row>
    <row r="23" spans="1:4" x14ac:dyDescent="0.25">
      <c r="A23">
        <v>22</v>
      </c>
      <c r="B23" t="s">
        <v>64</v>
      </c>
      <c r="C23" s="1"/>
      <c r="D23" s="1">
        <f ca="1">TODAY()</f>
        <v>45726</v>
      </c>
    </row>
    <row r="24" spans="1:4" x14ac:dyDescent="0.25">
      <c r="A24">
        <v>23</v>
      </c>
      <c r="B24" t="s">
        <v>65</v>
      </c>
    </row>
    <row r="25" spans="1:4" x14ac:dyDescent="0.25">
      <c r="A25">
        <v>24</v>
      </c>
      <c r="B25" t="s">
        <v>106</v>
      </c>
    </row>
    <row r="26" spans="1:4" x14ac:dyDescent="0.25">
      <c r="A26">
        <v>25</v>
      </c>
      <c r="B26" t="s">
        <v>110</v>
      </c>
      <c r="D26" s="1">
        <f ca="1">TODAY()</f>
        <v>45726</v>
      </c>
    </row>
    <row r="27" spans="1:4" x14ac:dyDescent="0.25">
      <c r="A27">
        <v>26</v>
      </c>
      <c r="B27" t="s">
        <v>124</v>
      </c>
      <c r="C27" s="1">
        <v>45623</v>
      </c>
    </row>
    <row r="28" spans="1:4" x14ac:dyDescent="0.25">
      <c r="A28">
        <v>27</v>
      </c>
      <c r="B28" t="s">
        <v>128</v>
      </c>
    </row>
    <row r="29" spans="1:4" x14ac:dyDescent="0.25">
      <c r="A29">
        <v>28</v>
      </c>
      <c r="B29" t="s">
        <v>136</v>
      </c>
    </row>
    <row r="30" spans="1:4" x14ac:dyDescent="0.25">
      <c r="A30">
        <v>29</v>
      </c>
      <c r="B30" t="s">
        <v>135</v>
      </c>
    </row>
    <row r="31" spans="1:4" x14ac:dyDescent="0.25">
      <c r="A31">
        <v>30</v>
      </c>
      <c r="B31" t="s">
        <v>139</v>
      </c>
    </row>
    <row r="32" spans="1:4" x14ac:dyDescent="0.25">
      <c r="A32">
        <v>31</v>
      </c>
      <c r="B32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6" sqref="B6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153</v>
      </c>
      <c r="D1" s="8" t="s">
        <v>152</v>
      </c>
    </row>
    <row r="2" spans="1:4" x14ac:dyDescent="0.25">
      <c r="A2" s="9" t="s">
        <v>110</v>
      </c>
      <c r="B2" s="9" t="s">
        <v>154</v>
      </c>
      <c r="C2" s="11">
        <v>1248582.28</v>
      </c>
      <c r="D2" s="10">
        <v>45659</v>
      </c>
    </row>
    <row r="3" spans="1:4" x14ac:dyDescent="0.25">
      <c r="A3" s="9" t="s">
        <v>45</v>
      </c>
      <c r="B3" s="9" t="s">
        <v>156</v>
      </c>
      <c r="C3" s="13">
        <v>801220.45</v>
      </c>
      <c r="D3" s="10">
        <v>45659</v>
      </c>
    </row>
    <row r="4" spans="1:4" x14ac:dyDescent="0.25">
      <c r="A4" s="9" t="s">
        <v>65</v>
      </c>
      <c r="B4" s="9" t="s">
        <v>156</v>
      </c>
      <c r="C4" s="12">
        <v>2335088.9700000002</v>
      </c>
      <c r="D4" s="10">
        <v>45659</v>
      </c>
    </row>
    <row r="5" spans="1:4" x14ac:dyDescent="0.25">
      <c r="A5" s="9" t="s">
        <v>19</v>
      </c>
      <c r="B5" s="9" t="s">
        <v>157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78"/>
  <sheetViews>
    <sheetView tabSelected="1" topLeftCell="A52" workbookViewId="0">
      <selection activeCell="G78" sqref="G78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106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106</v>
      </c>
      <c r="B71">
        <v>2</v>
      </c>
    </row>
    <row r="72" spans="1:7" x14ac:dyDescent="0.25">
      <c r="A72" t="s">
        <v>106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106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64</v>
      </c>
      <c r="B75">
        <v>8</v>
      </c>
      <c r="C75" s="1">
        <v>45657</v>
      </c>
      <c r="D75">
        <v>15000</v>
      </c>
    </row>
    <row r="76" spans="1:7" x14ac:dyDescent="0.25">
      <c r="A76" t="s">
        <v>64</v>
      </c>
      <c r="B76">
        <v>9</v>
      </c>
      <c r="C76" s="1">
        <v>45705</v>
      </c>
      <c r="D76">
        <v>15000</v>
      </c>
      <c r="E76">
        <v>52</v>
      </c>
      <c r="F76" s="1">
        <v>45723</v>
      </c>
    </row>
    <row r="77" spans="1:7" x14ac:dyDescent="0.25">
      <c r="A77" t="s">
        <v>13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13</v>
      </c>
      <c r="B78" t="s">
        <v>161</v>
      </c>
      <c r="C78" s="1">
        <v>45687</v>
      </c>
      <c r="D78">
        <v>586068.51</v>
      </c>
      <c r="E78">
        <v>936</v>
      </c>
      <c r="F78" s="1">
        <v>45721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2025-03-10T12:48:05Z</dcterms:modified>
</cp:coreProperties>
</file>