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7BDE444-3D27-4BBD-B43B-D0C08D98ED4B}" xr6:coauthVersionLast="47" xr6:coauthVersionMax="47" xr10:uidLastSave="{00000000-0000-0000-0000-000000000000}"/>
  <bookViews>
    <workbookView xWindow="5535" yWindow="5535" windowWidth="21600" windowHeight="9105" activeTab="1" xr2:uid="{74ECB4C9-2000-488A-B42E-CD55797034C5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<sst xmlns="http://schemas.openxmlformats.org/spreadsheetml/2006/main" count="107" uniqueCount="69">
  <si>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</si>
  <si>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</si>
  <si>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</si>
  <si>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</si>
  <si>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</si>
  <si>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</si>
  <si>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</si>
  <si>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</si>
  <si>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</si>
  <si>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</si>
  <si>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</si>
  <si>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</si>
  <si>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</si>
  <si>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</si>
  <si>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</si>
  <si>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</si>
  <si>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</si>
  <si>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</si>
  <si>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</si>
  <si>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</si>
  <si>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</si>
  <si>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</si>
  <si>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</si>
  <si>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</si>
  <si>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</si>
  <si>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</si>
  <si>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</si>
  <si>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</si>
  <si>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</si>
  <si>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</si>
  <si>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</si>
  <si>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</si>
  <si>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</si>
  <si>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</si>
  <si>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</si>
  <si>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</si>
  <si>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</si>
  <si>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</si>
  <si>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</si>
  <si>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</si>
  <si>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</si>
  <si>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</si>
  <si>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</si>
  <si>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</si>
  <si>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</si>
  <si>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</si>
  <si>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</si>
  <si>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</si>
  <si>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</si>
  <si>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</si>
  <si>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</si>
  <si>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</si>
  <si>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</si>
  <si>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</si>
  <si>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</si>
  <si>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</si>
  <si>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</si>
  <si>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</si>
  <si>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</si>
  <si>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</si>
  <si>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</si>
  <si>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</si>
  <si>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</si>
  <si>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</si>
  <si>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RESTANTE (59.598,26) ATÉ 28/02</t>
  </si>
  <si>
    <t>ATÉ 28/02</t>
  </si>
  <si>
    <t>ENTREGA PARCIAL (77.301,69) 17/02</t>
  </si>
  <si>
    <t>ENTREGA PARCIAL (140.196,70) 17/02</t>
  </si>
  <si>
    <t>ENTREGA PARCIAl (276.201,10)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</si>
</sst>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workbookViewId="0">
      <selection activeCell="C2" sqref="C2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10.7109375" customWidth="1"/>
    <col min="8" max="8" width="30.285156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66</v>
      </c>
      <c r="F5" s="2" t="s">
        <v>2</v>
      </c>
      <c r="G5" s="2">
        <f ca="1">_xlfn.DAYS(E20,D5)</f>
        <v>83</v>
      </c>
      <c r="H5" s="2" t="s">
        <v>64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63</v>
      </c>
      <c r="F6" s="2" t="s">
        <v>2</v>
      </c>
      <c r="G6" s="2">
        <f ca="1">_xlfn.DAYS(E20,D6)</f>
        <v>83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20</v>
      </c>
      <c r="F7" s="2" t="s">
        <v>2</v>
      </c>
      <c r="G7" s="2">
        <f ca="1">_xlfn.DAYS(E20,D7)</f>
        <v>83</v>
      </c>
      <c r="H7" s="2" t="s">
        <v>65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67</v>
      </c>
      <c r="F8" s="2" t="s">
        <v>2</v>
      </c>
      <c r="G8" s="2">
        <f ca="1">_xlfn.DAYS(E20,D8)</f>
        <v>83</v>
      </c>
      <c r="H8" s="2"/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83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31</v>
      </c>
      <c r="F10" s="2" t="s">
        <v>2</v>
      </c>
      <c r="G10" s="2">
        <f ca="1">_xlfn.DAYS(E20,D10)</f>
        <v>83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68</v>
      </c>
      <c r="F11" s="2" t="s">
        <v>2</v>
      </c>
      <c r="G11" s="2">
        <f ca="1">_xlfn.DAYS(E20,D11)</f>
        <v>83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83</v>
      </c>
      <c r="H12" s="2" t="s">
        <v>28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83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83</v>
      </c>
      <c r="H14" s="2" t="s">
        <v>30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83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20</v>
      </c>
      <c r="F16" s="2" t="s">
        <v>2</v>
      </c>
      <c r="G16" s="2">
        <f ca="1">_xlfn.DAYS(E20,D16)</f>
        <v>83</v>
      </c>
      <c r="H16" s="2" t="s">
        <v>27</v>
      </c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83</v>
      </c>
      <c r="H17" s="2" t="s">
        <v>29</v>
      </c>
    </row>
    <row r="18" spans="1:8" x14ac:dyDescent="0.25">
      <c r="A18" s="4"/>
    </row>
    <row r="20" spans="1:8" x14ac:dyDescent="0.25">
      <c r="E20" s="1">
        <f ca="1">TODAY()</f>
        <v>45712</v>
      </c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tabSelected="1" workbookViewId="0">
      <selection activeCell="C2" sqref="C2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25.7109375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32</v>
      </c>
    </row>
    <row r="2" spans="1:8" x14ac:dyDescent="0.25">
      <c r="B2" t="s">
        <v>7</v>
      </c>
      <c r="C2" t="s">
        <v>33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58</v>
      </c>
      <c r="E4" s="7" t="s">
        <v>59</v>
      </c>
      <c r="F4" s="7" t="s">
        <v>62</v>
      </c>
      <c r="G4" s="7" t="s">
        <v>60</v>
      </c>
      <c r="H4" s="7" t="s">
        <v>61</v>
      </c>
    </row>
    <row r="5" spans="1:8" x14ac:dyDescent="0.25">
      <c r="A5" s="3">
        <v>1</v>
      </c>
      <c r="B5" s="2" t="s">
        <v>34</v>
      </c>
      <c r="C5" s="5">
        <v>482999.14</v>
      </c>
      <c r="D5" s="6"/>
      <c r="E5" s="15">
        <v>91021.08</v>
      </c>
      <c r="F5" s="2" t="s">
        <v>57</v>
      </c>
      <c r="G5" s="2"/>
      <c r="H5" s="2">
        <f>55772.9-H6</f>
        <v>52972.9</v>
      </c>
    </row>
    <row r="6" spans="1:8" x14ac:dyDescent="0.25">
      <c r="A6" s="3">
        <v>2</v>
      </c>
      <c r="B6" s="2" t="s">
        <v>34</v>
      </c>
      <c r="C6" s="5">
        <v>599767.04000000004</v>
      </c>
      <c r="D6" s="6"/>
      <c r="E6" s="15">
        <v>160475.53</v>
      </c>
      <c r="F6" s="2" t="s">
        <v>57</v>
      </c>
      <c r="G6" s="2"/>
      <c r="H6" s="2">
        <v>2800</v>
      </c>
    </row>
    <row r="7" spans="1:8" x14ac:dyDescent="0.25">
      <c r="A7" s="3">
        <v>3</v>
      </c>
      <c r="B7" s="2" t="s">
        <v>35</v>
      </c>
      <c r="C7" s="5">
        <v>23089.99</v>
      </c>
      <c r="D7" s="6"/>
      <c r="E7" s="2"/>
      <c r="F7" s="2"/>
      <c r="G7" s="2"/>
      <c r="H7" s="2">
        <v>6313.03</v>
      </c>
    </row>
    <row r="8" spans="1:8" x14ac:dyDescent="0.25">
      <c r="A8" s="3">
        <v>4</v>
      </c>
      <c r="B8" s="2" t="s">
        <v>36</v>
      </c>
      <c r="C8" s="5">
        <v>31899.91</v>
      </c>
      <c r="D8" s="6"/>
      <c r="E8" s="2"/>
      <c r="F8" s="2"/>
      <c r="G8" s="2"/>
      <c r="H8" s="2">
        <v>4585.16</v>
      </c>
    </row>
    <row r="9" spans="1:8" x14ac:dyDescent="0.25">
      <c r="A9" s="3">
        <v>5</v>
      </c>
      <c r="B9" s="2" t="s">
        <v>37</v>
      </c>
      <c r="C9" s="5">
        <v>30400</v>
      </c>
      <c r="D9" s="6"/>
      <c r="E9" s="2"/>
      <c r="F9" s="2"/>
      <c r="G9" s="2"/>
      <c r="H9" s="2">
        <v>7027</v>
      </c>
    </row>
    <row r="10" spans="1:8" x14ac:dyDescent="0.25">
      <c r="A10" s="3">
        <v>6</v>
      </c>
      <c r="B10" s="2" t="s">
        <v>38</v>
      </c>
      <c r="C10" s="5">
        <v>9349</v>
      </c>
      <c r="D10" s="6"/>
      <c r="E10" s="2"/>
      <c r="F10" s="2"/>
      <c r="G10" s="2"/>
      <c r="H10" s="2">
        <v>4389.8999999999996</v>
      </c>
    </row>
    <row r="11" spans="1:8" x14ac:dyDescent="0.25">
      <c r="A11" s="3">
        <v>7</v>
      </c>
      <c r="B11" s="2" t="s">
        <v>40</v>
      </c>
      <c r="C11" s="5">
        <v>224271.84</v>
      </c>
      <c r="D11" s="6"/>
      <c r="E11" s="2"/>
      <c r="F11" s="2"/>
      <c r="G11" s="2"/>
      <c r="H11" s="2">
        <v>111871.76</v>
      </c>
    </row>
    <row r="12" spans="1:8" x14ac:dyDescent="0.25">
      <c r="A12" s="3">
        <v>8</v>
      </c>
      <c r="B12" s="2" t="s">
        <v>41</v>
      </c>
      <c r="C12" s="5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39</v>
      </c>
      <c r="C13" s="5">
        <v>22894.959999999999</v>
      </c>
      <c r="D13" s="6"/>
      <c r="E13" s="2"/>
      <c r="F13" s="2"/>
      <c r="G13" s="2"/>
      <c r="H13" s="2">
        <v>10823.07</v>
      </c>
    </row>
    <row r="14" spans="1:8" x14ac:dyDescent="0.25">
      <c r="A14" s="3">
        <v>10</v>
      </c>
      <c r="B14" s="2" t="s">
        <v>42</v>
      </c>
      <c r="C14" s="5">
        <v>5671.32</v>
      </c>
      <c r="D14" s="6"/>
      <c r="E14" s="2"/>
      <c r="F14" s="2"/>
      <c r="G14" s="2"/>
      <c r="H14" s="2">
        <v>2828.98</v>
      </c>
    </row>
    <row r="15" spans="1:8" x14ac:dyDescent="0.25">
      <c r="A15" s="3">
        <v>11</v>
      </c>
      <c r="B15" s="2" t="s">
        <v>43</v>
      </c>
      <c r="C15" s="5">
        <v>42999.93</v>
      </c>
      <c r="D15" s="6"/>
      <c r="E15" s="2"/>
      <c r="F15" s="2"/>
      <c r="G15" s="2"/>
      <c r="H15" s="2">
        <v>9555.5400000000009</v>
      </c>
    </row>
    <row r="16" spans="1:8" x14ac:dyDescent="0.25">
      <c r="A16" s="3">
        <v>12</v>
      </c>
      <c r="B16" s="2" t="s">
        <v>34</v>
      </c>
      <c r="C16" s="5">
        <v>1529999.27</v>
      </c>
      <c r="D16" s="6"/>
      <c r="E16" s="15">
        <v>510963.86</v>
      </c>
      <c r="F16" s="2" t="s">
        <v>57</v>
      </c>
      <c r="G16" s="2"/>
      <c r="H16" s="2"/>
    </row>
    <row r="17" spans="1:8" x14ac:dyDescent="0.25">
      <c r="A17" s="3">
        <v>14</v>
      </c>
      <c r="B17" s="2" t="s">
        <v>43</v>
      </c>
      <c r="C17" s="5">
        <v>102499.92</v>
      </c>
      <c r="D17" s="6"/>
      <c r="E17" s="15">
        <v>16494.240000000002</v>
      </c>
      <c r="F17" s="2" t="s">
        <v>56</v>
      </c>
      <c r="G17" s="2"/>
      <c r="H17" s="2"/>
    </row>
    <row r="18" spans="1:8" x14ac:dyDescent="0.25">
      <c r="A18" s="4"/>
    </row>
    <row r="20" spans="1:8" x14ac:dyDescent="0.25">
      <c r="E20" s="1">
        <f ca="1">TODAY()</f>
        <v>45712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44</v>
      </c>
      <c r="D4" s="9" t="s">
        <v>45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53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46</v>
      </c>
      <c r="D5" s="12" t="s">
        <v>45</v>
      </c>
      <c r="E5" s="11">
        <v>88</v>
      </c>
      <c r="F5" s="11">
        <v>118.86</v>
      </c>
      <c r="G5" s="13">
        <v>10459.68</v>
      </c>
      <c r="H5" s="13">
        <v>10459.68</v>
      </c>
      <c r="K5" t="s">
        <v>54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47</v>
      </c>
      <c r="D6" s="9" t="s">
        <v>45</v>
      </c>
      <c r="E6" s="8">
        <v>69</v>
      </c>
      <c r="F6" s="8">
        <v>194.2</v>
      </c>
      <c r="G6" s="10">
        <v>13399.8</v>
      </c>
      <c r="H6" s="10">
        <v>13399.8</v>
      </c>
      <c r="K6" t="s">
        <v>55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48</v>
      </c>
      <c r="D7" s="12" t="s">
        <v>45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48</v>
      </c>
      <c r="D8" s="9" t="s">
        <v>49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48</v>
      </c>
      <c r="D9" s="12" t="s">
        <v>49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50</v>
      </c>
      <c r="D10" s="9" t="s">
        <v>45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51</v>
      </c>
      <c r="D11" s="12" t="s">
        <v>45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52</v>
      </c>
      <c r="D12" s="9" t="s">
        <v>45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2025-02-24T13:27:18Z</dcterms:modified>
</cp:coreProperties>
</file>