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ilha1" sheetId="1" state="visible" r:id="rId3"/>
    <sheet name="Planilha2" sheetId="2" state="visible" r:id="rId4"/>
    <sheet name="Planilha4" sheetId="3" state="visible" r:id="rId5"/>
    <sheet name="Planilha3" sheetId="4" state="visible" r:id="rId6"/>
  </sheets>
  <definedNames>
    <definedName function="false" hidden="true" localSheetId="3" name="_xlnm._FilterDatabase" vbProcedure="false">Planilha3!$A$1:$A$124</definedName>
    <definedName function="false" hidden="false" localSheetId="0" name="m_1087001192843892000__Hlk166070319" vbProcedure="false">Planilha1!$C$23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<sst xmlns="http://schemas.openxmlformats.org/spreadsheetml/2006/main" count="483" uniqueCount="214">
  <si>
    <t xml:space="preserve">id</t>
  </si>
  <si>
    <t xml:space="preserve">contrato</t>
  </si>
  <si>
    <t xml:space="preserve">empresa</t>
  </si>
  <si>
    <t xml:space="preserve">objeto</t>
  </si>
  <si>
    <t xml:space="preserve">inicio</t>
  </si>
  <si>
    <t xml:space="preserve">fim</t>
  </si>
  <si>
    <t xml:space="preserve">prazo</t>
  </si>
  <si>
    <t xml:space="preserve">valor</t>
  </si>
  <si>
    <t xml:space="preserve">licitacao</t>
  </si>
  <si>
    <t xml:space="preserve">recurso</t>
  </si>
  <si>
    <t xml:space="preserve">fiscal</t>
  </si>
  <si>
    <t xml:space="preserve">portaria</t>
  </si>
  <si>
    <t xml:space="preserve">data_portaria</t>
  </si>
  <si>
    <t xml:space="preserve">relatorio</t>
  </si>
  <si>
    <t xml:space="preserve">ordem de inicio</t>
  </si>
  <si>
    <t xml:space="preserve">situação</t>
  </si>
  <si>
    <t xml:space="preserve">009/2022</t>
  </si>
  <si>
    <t xml:space="preserve">ALPHA CONSTRUTORA EIRELI</t>
  </si>
  <si>
    <t xml:space="preserve">SERVIÇOS DE RECOMPOSIÇÃO DE ASFALTO EM CONCRETO BETUMINOSO USINADO A QUENTE (CBUQ) EM VALAS ABERTAS PARA A MANUTENÇÃO DAS REDES DE ÁGUA E ESGOTO.</t>
  </si>
  <si>
    <t xml:space="preserve">CP 002/2022</t>
  </si>
  <si>
    <t xml:space="preserve">PROPRIO</t>
  </si>
  <si>
    <t xml:space="preserve">MARCOS BRUMATTI</t>
  </si>
  <si>
    <t xml:space="preserve">ok</t>
  </si>
  <si>
    <t xml:space="preserve">aditivo</t>
  </si>
  <si>
    <t xml:space="preserve">011/2023</t>
  </si>
  <si>
    <t xml:space="preserve">AMÉRICA SAT MONITORAMENTO EIRELI</t>
  </si>
  <si>
    <t xml:space="preserve"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</si>
  <si>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 xml:space="preserve">PE 010/2023</t>
  </si>
  <si>
    <t xml:space="preserve">013/2022</t>
  </si>
  <si>
    <t xml:space="preserve">GOLD MÁQUINAS ELÉTRICAS E INDÚSTRIAIS LTDA-ME</t>
  </si>
  <si>
    <t xml:space="preserve">MANUTENÇÃO PREVENTIVA E CORRETIVA DE MOTORES ELÉTRICOS WEG, GE, SEW, BONFILGLID E DRIVER COM FORNECIMENTO DE MATERIAL.</t>
  </si>
  <si>
    <t xml:space="preserve">TP 005/2022</t>
  </si>
  <si>
    <t xml:space="preserve">encerrado</t>
  </si>
  <si>
    <t xml:space="preserve">014/2023</t>
  </si>
  <si>
    <t xml:space="preserve">RST ENGENHARIA E MONTAGENS LTDA</t>
  </si>
  <si>
    <t xml:space="preserve">PARA SERVIÇOS DE MONTAGENS DE ESTRUTURAS ELÉTRICAS E PAINÉIS DE AUTOMAÇÃO PARA ATENDER AS ESTAÇÕES ELEVATÓRIAS DE ÁGUA TRATADA RC1 (OTAVIANO MUNIZ) E RC2 (VILA TOSCANA).</t>
  </si>
  <si>
    <t xml:space="preserve">TP 006/2023</t>
  </si>
  <si>
    <t xml:space="preserve">PAC 2</t>
  </si>
  <si>
    <t xml:space="preserve">encerrado com termo definitivo</t>
  </si>
  <si>
    <t xml:space="preserve">018/2023</t>
  </si>
  <si>
    <t xml:space="preserve">SM7 ENGENHARIA, TECNOLOGIA E IMPORTAÇÃO LTDA</t>
  </si>
  <si>
    <t xml:space="preserve">CONSTRUÇÃO DE RESERVATÓRIO DE CHAPA DE AÇO PARAFUSADA PARA COMPLEMENTAR AS OBRAS DO SISTEMA DE ABASTECIMENTO DE ÁGUA DO MUNICÍPIO DE RONDONÓPOLIS-MT.</t>
  </si>
  <si>
    <t xml:space="preserve">TP 008/2023</t>
  </si>
  <si>
    <t xml:space="preserve">019/2023</t>
  </si>
  <si>
    <t xml:space="preserve">H.P. REDLINSKI</t>
  </si>
  <si>
    <t xml:space="preserve">LOCAÇÃO DE ESCAVADEIRA HIDRÁULICA SOBRE ESTEIRAS, CAMINHÃO BASCULANTE CAPACIDADE DE 12M³ E PÁ CARREGADEIRA SOBRE RODAS</t>
  </si>
  <si>
    <t xml:space="preserve">TP 007/2023</t>
  </si>
  <si>
    <t xml:space="preserve">021/2023</t>
  </si>
  <si>
    <t xml:space="preserve">D+C PARTS ELEVADORES LTDA</t>
  </si>
  <si>
    <t xml:space="preserve">SERVIÇO DE MANUTENÇÃO PREVENTIVA PERIÓDICA DO ELEVADOR INSTALADO NA AGÊNCIA COMERCIAL DO SANEAR.</t>
  </si>
  <si>
    <t xml:space="preserve">COMPRA DIRETA</t>
  </si>
  <si>
    <t xml:space="preserve">023/2023</t>
  </si>
  <si>
    <t xml:space="preserve">TOTAL DYNAMICS SUPPLY SYSTEMS LTDA</t>
  </si>
  <si>
    <t xml:space="preserve">AQUISIÇÃO DE GEORADAR CAPAZ DE DETECTAR QUALQUER TIPO DE TUBULAÇÃO, CABOS OU ESTRUTURAS ENTERRADAS, METÁLICA OU NÃO METÁLICAS, NO INTUITO DE AUXILIAR NO MAPEAMENTO E CADASTROS DE REDES EXISTENTES.</t>
  </si>
  <si>
    <t xml:space="preserve">PE 026/2023</t>
  </si>
  <si>
    <t xml:space="preserve">026/2023</t>
  </si>
  <si>
    <t xml:space="preserve">GENTE SEGURADORA S.A.</t>
  </si>
  <si>
    <t xml:space="preserve">AQUISIÇÃO DE SEGURO TOTAL, PELO PERÍODO DE 1 (UM) ANO PARA OS VEÍCULOS PERTENCENTES À FROTA DO SANEAR, COM COBERTURA CONTRA ACIDENTES E DANOS CAUSADOS PELA NATUREZA E ASSISTÊNCIA 24 (VINTE E QUATRO) HORAS.</t>
  </si>
  <si>
    <t xml:space="preserve">PE 030/2023</t>
  </si>
  <si>
    <t xml:space="preserve">027/2023</t>
  </si>
  <si>
    <t xml:space="preserve">MASTER EMPREENDIMENTOS</t>
  </si>
  <si>
    <t xml:space="preserve">EXECUÇÃO DOS SERVIÇOS DE PAVIMENTAÇÃO ASFÁLTICA EM CONCRETO BETUMINOSO USINADO A QUENTE (CBUQ), REGULARIZAÇÃO E COMPACTAÇÃO DE LEITO EXISTENTE NA VIA QUE DE ACESSO A ESTAÇÃO ELEVATÓRIA DE ESGOTO “BACIA B”.</t>
  </si>
  <si>
    <t xml:space="preserve">TP 013/2023</t>
  </si>
  <si>
    <t xml:space="preserve">028/2023</t>
  </si>
  <si>
    <t xml:space="preserve">EXECUÇÃO DE OBRAS DE AMPLIAÇÃO DO SISTEMA DE ESGOTAMENTO SANITÁRIO A SEREM IMPLANTADAS PARA ATENDIMENTO DE ALGUMAS QUADRAS EM DIVERSOS BAIRROS NO MUNICÍPIO DE RONDONÓPOLIS.</t>
  </si>
  <si>
    <t xml:space="preserve">CP 005/2023</t>
  </si>
  <si>
    <t xml:space="preserve">004/2023</t>
  </si>
  <si>
    <t xml:space="preserve">TECNOBOMBAS BOMBAS MOTORES E SERVIÇOS LTDA</t>
  </si>
  <si>
    <t xml:space="preserve">CONSTRUÇÃO, AMPLIAÇÃO, REFORMA E URBANIZAÇÃO DA CAPTAÇÃO DE ÁGUA BRUTA DO SANEAR, LOCALIZADA ÀS MARGENS DO RIO VERMELHO COM ACESSO PELA COLINA VERDE</t>
  </si>
  <si>
    <t xml:space="preserve">TP 001/2023</t>
  </si>
  <si>
    <t xml:space="preserve">005/2023</t>
  </si>
  <si>
    <t xml:space="preserve">PROMINAS BRASIL EQUIPAMENTOS LTDA</t>
  </si>
  <si>
    <t xml:space="preserve">AQUISIÇÃO DE MATERIAIS E SERVIÇOS PARA MANUTENÇÃO EM 2 (DOIS) EQUIPAMENTOS COMBINADOS DE HIDROJATEAMENTO E SUCÇÃO MODELO SRV 200 – MARCA PROMINAS.</t>
  </si>
  <si>
    <t xml:space="preserve">PE 005/2023</t>
  </si>
  <si>
    <t xml:space="preserve">034/2022</t>
  </si>
  <si>
    <t xml:space="preserve"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</si>
  <si>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 xml:space="preserve">TP 013/2022</t>
  </si>
  <si>
    <t xml:space="preserve">039/2022</t>
  </si>
  <si>
    <t xml:space="preserve">SAGATEC LTDA.</t>
  </si>
  <si>
    <t xml:space="preserve">IMPLANTAÇÃO - INFRAESTRUTURA DE TRANSMISSÃO DE DADOS, ATRAVÉS DE RÁDIO LORA PARA TELEMETRIA DE VAZÃO ATRAVÉS DE SAÍDA PULSADA E ARMAZENAMENTO EM SERVIDOR WEB COM FORNECIMENTO DE RÁDIO TRANSMISSOR LORA E HIDRÔMETRO ACOPLADO.</t>
  </si>
  <si>
    <t xml:space="preserve">PE 020/2022</t>
  </si>
  <si>
    <t xml:space="preserve">008/2023</t>
  </si>
  <si>
    <t xml:space="preserve">MILLENIUM INDÚSTRIA COMÉRCIO IMPORTAÇÃO E EXPORTAÇÃO DE ARTEFATOS DE CIMENTO LTDA</t>
  </si>
  <si>
    <t xml:space="preserve">SERVIÇO DE DIAGNÓSTICO SITUACIONAL INTERNO, ESTUDOS HIDROGEOLÓGICOS, SERVIÇOS DE LIMPEZA E MANUTENÇÃO DE POÇOS TUBULARES PROFUNDOS, COM A DEVIDA APLICAÇÃO DE MATERIAIS</t>
  </si>
  <si>
    <t xml:space="preserve">TP 005/2023</t>
  </si>
  <si>
    <t xml:space="preserve">JAMAL</t>
  </si>
  <si>
    <t xml:space="preserve">009/2023</t>
  </si>
  <si>
    <t xml:space="preserve">EXECUÇÃO DE 03 (TRES) POÇOS TUBULARES PROFUNDOS, COM A DEVIDA APLICAÇÃO DE MATERIAIS NO MUNICÍPIO DE RONDONÓPOLIS – MT.</t>
  </si>
  <si>
    <t xml:space="preserve">TP 004/2023</t>
  </si>
  <si>
    <t xml:space="preserve">003/2024</t>
  </si>
  <si>
    <t xml:space="preserve">EXECUÇÃO DE 04 (QUATRO) POÇOS TUBULARES PROFUNDOS, COM A DEVIDA APLICAÇÃO DE MATERIAIS NO MUNICÍPIO DE RONDONÓPOLIS – MT,</t>
  </si>
  <si>
    <t xml:space="preserve">CP 006/2023</t>
  </si>
  <si>
    <t xml:space="preserve">010/2024</t>
  </si>
  <si>
    <t xml:space="preserve">ENERGY SYSTEM DO BRASIL IMPORTAÇÃO E EXPORTAÇÃO LTDA</t>
  </si>
  <si>
    <t xml:space="preserve">CONTRATAÇÃO DE EMPRESA DE ENGENHARIA ESPECIALIZADA NO FORNECIMENTO DE SISTEMAS DE GERAÇÃO DE ENERGIA, INCLUINDO ESTUDOS, IMPLANTAÇÃO, INSTALAÇÃO, TREINAMENTO E MANUTENÇÃO.</t>
  </si>
  <si>
    <t xml:space="preserve">ADESAO SRP</t>
  </si>
  <si>
    <t xml:space="preserve">011/2024</t>
  </si>
  <si>
    <t xml:space="preserve">ELECTRIC CONSULTORIA E SERVIÇOS SOCIEDADE SIMPLES</t>
  </si>
  <si>
    <t xml:space="preserve"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</si>
  <si>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 xml:space="preserve">PE 006/2024</t>
  </si>
  <si>
    <t xml:space="preserve">012/2024</t>
  </si>
  <si>
    <t xml:space="preserve">MARIANGELA BELLISSIMO UEBARA</t>
  </si>
  <si>
    <t xml:space="preserve">PRESTAÇÃO DE SERVIÇOS DE LEILOEIRO OFICIAL PARA A REALIZAÇÃO DE LEILÃO DE BENS MÓVEIS INSERVIVEIS</t>
  </si>
  <si>
    <t xml:space="preserve">INEX 002/2024</t>
  </si>
  <si>
    <t xml:space="preserve">009/2024</t>
  </si>
  <si>
    <t xml:space="preserve">D A GARISTO LINS CONSULTORIA ME</t>
  </si>
  <si>
    <t xml:space="preserve">ATUALIZAÇÃO DO PLANO MUNICIPAL DE SANEAMENTO BÁSICO E PLANO INTEGRADO DE RESÍDUOS SÓLIDOS; REGULAMENTO DA PRESTAÇÃO DE SERVIÇOS PÚBLICOS E GESTÃO DA QUALIDADE NO MUNICÍPIO DE RONDONÓPOLIS.</t>
  </si>
  <si>
    <t xml:space="preserve">TP 014/2023</t>
  </si>
  <si>
    <t xml:space="preserve">007/2024</t>
  </si>
  <si>
    <t xml:space="preserve">EXECUÇÃO DE REFORMA E AMPLIAÇÃO DA ESTAÇÃO DE TRATAMENTO DE ÁGUA - ETAPA II, LOCALIZADA NA AV. LIONS INTERNACIONAL, Nº 185, VILA AURORA III, NO MUNICÍPIO DE RONDONÓPOLIS.</t>
  </si>
  <si>
    <t xml:space="preserve">cp 004/2023</t>
  </si>
  <si>
    <t xml:space="preserve">013/2024</t>
  </si>
  <si>
    <t xml:space="preserve">SPARTACUS CONSTRUCAO CIVIL E MONTAGEM INDUSTRIAL LTDA</t>
  </si>
  <si>
    <t xml:space="preserve">CONCLUSÃO DE OBRA DO RESERVATÓRIO METÁLICO APOIADO YARA, COM CAPACIDADE DE 2.500M³ (ARMAZENAMENTO ÁGUA POTÁVEL), LOCALIZADO NO ANEL VIÁRIO CONRADO SALES BRITO</t>
  </si>
  <si>
    <t xml:space="preserve">CP 002/2024</t>
  </si>
  <si>
    <t xml:space="preserve">PROPRIO/PAC2</t>
  </si>
  <si>
    <t xml:space="preserve">018/2024</t>
  </si>
  <si>
    <t xml:space="preserve">CONSTRUTORA MENEGUETI LTDA</t>
  </si>
  <si>
    <t xml:space="preserve">CONTRATAÇÃO DE EMPRESA ESPECIALIZADA EM SERVIÇOS DE ENGENHARIA PARA CONSTRUÇÃO DA NOVA SEDE DA AGÊNCIA COMERCIAL DO SANEAR VILA OPERÁRIA</t>
  </si>
  <si>
    <t xml:space="preserve">CP 004/2024</t>
  </si>
  <si>
    <t xml:space="preserve">037/2022</t>
  </si>
  <si>
    <t xml:space="preserve">PNEUAR COMERCIO DE PNEUS LTDA</t>
  </si>
  <si>
    <t xml:space="preserve">AQUISIÇÃO DE PNEUS NOVOS PARA A FROTA DE VEÍCULOS OFICIAIS DO SANEAR.</t>
  </si>
  <si>
    <t xml:space="preserve">PE 017/2022</t>
  </si>
  <si>
    <t xml:space="preserve">040/2022</t>
  </si>
  <si>
    <t xml:space="preserve">ECO SYSTEM PRESERVAÇÃO DO MEIO AMBIENTE LTDA.</t>
  </si>
  <si>
    <t xml:space="preserve">CONTRATAÇÃO DE SERVIÇOS DE LABORATÓRIO ESPECIALIZADO, EM CARÁTER CONTINUADO, PARA REALIZAR ANÁLISES DE QUALIDADE DA ÁGUA DO ABASTECIMENTO PÚBLICO.</t>
  </si>
  <si>
    <t xml:space="preserve">TP 014/2022</t>
  </si>
  <si>
    <t xml:space="preserve">DENIZE MARIA SODRÉ DE OLIVEIRA</t>
  </si>
  <si>
    <t xml:space="preserve">028/2024</t>
  </si>
  <si>
    <t xml:space="preserve">UPX CONSTRUTORA LTDA</t>
  </si>
  <si>
    <t xml:space="preserve">SERVIÇOS DE LOCAÇÃO DE GUINDASTE MUNK CARGA MÁXIMA  DE 100 TONELADAS E CAMINHÃO MUNK CARGA MÁXIMA DE 5,7 TONELADAS</t>
  </si>
  <si>
    <t xml:space="preserve">CE 013/2024</t>
  </si>
  <si>
    <t xml:space="preserve">029/2024</t>
  </si>
  <si>
    <t xml:space="preserve">GENTE SEGURADORA S.A</t>
  </si>
  <si>
    <t xml:space="preserve">AQUISIÇÃO DE SEGURO TOTAL, PELO PERÍODO DE 1 (UM) ANO PARA OS VEÍCULOS PERTENCENTES À FROTA DO SANEAR, COM COBERTURA CONTRA ACIDENTES E DANOS CAUSADOS PELA NATUREZA E ASSISTÊNCIA 24 (VINTE E QUATRO) HORAS</t>
  </si>
  <si>
    <t xml:space="preserve">PE 019/2024</t>
  </si>
  <si>
    <t xml:space="preserve">006/2020</t>
  </si>
  <si>
    <t xml:space="preserve">GEOPOCOS HIDROCONST. E COMERCIO LTDA.</t>
  </si>
  <si>
    <t xml:space="preserve">CONTRATAÇÃO DE EMPRESA ESPECIALIZADA EM ELABORAÇÃO DE PROJETO PARA OBTENÇÃO DE REGULARIZAÇÃO AMBIENTAL (OUTORGA) DOS POÇOS TUBULARES.</t>
  </si>
  <si>
    <t xml:space="preserve">TP 002/2020</t>
  </si>
  <si>
    <t xml:space="preserve">058/2021</t>
  </si>
  <si>
    <t xml:space="preserve">AJEL SERVICE LTDA.</t>
  </si>
  <si>
    <t xml:space="preserve">SERVIÇOS ESPECIALIZADOS DE MANUTENÇÃO COM O FORNECIMENTO DE PEÇAS ORIGINAIS PARA CONJUNTOS MOTOBOMBAS SUBMERSÍVEIS DA MARCA ABS, SULZER, COM TESTES DE CARGAS E FORNECIMENTO DOS LAUDOS TÉCNICOS, NO MUNICÍPIO DE RONDONÓPOLIS – MT.</t>
  </si>
  <si>
    <t xml:space="preserve">CP 002/2021</t>
  </si>
  <si>
    <t xml:space="preserve">020/2024</t>
  </si>
  <si>
    <t xml:space="preserve">SERVIÇOS DE MANUTENÇÃO, COM O FORNECIMENTO DE PEÇAS ORIGINAIS, REALIZAÇÃO DE TESTES DE CARGAS E FORNECIMENTO DE LAUDOS TÉCNICOS PARA OS CONJUNTOS MOTOBOMBAS SUBMERSÍVEL DA MARCA SULZER.</t>
  </si>
  <si>
    <t xml:space="preserve">CE 006/2024</t>
  </si>
  <si>
    <t xml:space="preserve">021/2024</t>
  </si>
  <si>
    <t xml:space="preserve">HELIBOMBAS INDÚSTRIA E COMÉRCIO DE EQUIPAMENTOS HIDRÁULICOS LTDA.</t>
  </si>
  <si>
    <t xml:space="preserve">SERVIÇOS DE MANUTENÇÃO, COM O FORNECIMENTO DE PEÇAS ORIGINAIS, REALIZAÇÃO DE TESTES DE CARGAS E FORNECIMENTO DE LAUDOS TÉCNICOS PARA OS AERADORES E BOMBAS ANFÍBIAS DA MARCA HELIBOMBAS.</t>
  </si>
  <si>
    <t xml:space="preserve">019/2024</t>
  </si>
  <si>
    <t xml:space="preserve">EXECUÇÃO, COM APLICAÇÃO DE MATERIAIS, DE REDES DE ABASTECIMENTO DE ÁGUA E REDES DE ESGOTAMENTO SANITÁRIO NO RESIDENCIAL ALFREDO DE CASTRO III.</t>
  </si>
  <si>
    <t xml:space="preserve">CE 008/2024</t>
  </si>
  <si>
    <t xml:space="preserve">DENIZE M. S. DE OLIVEIRA</t>
  </si>
  <si>
    <t xml:space="preserve">026/2022</t>
  </si>
  <si>
    <t xml:space="preserve">COOMSER – COOP. DE TRABALHO E SERVIÇOS DE RONDONÓPOLIS</t>
  </si>
  <si>
    <t xml:space="preserve">OBRAS DE AMPLIAÇÃO DO SISTEMA DE ABASTECIMENTO DE ÁGUA A SEREM IMPLANTADAS NO MUNICÍPIO DE RONDONÓPOLIS – MT</t>
  </si>
  <si>
    <t xml:space="preserve">TP 011/2022</t>
  </si>
  <si>
    <t xml:space="preserve">026/2024</t>
  </si>
  <si>
    <t xml:space="preserve">DIM BEL CONSTRUTORA, EQUIPAMENTOS E SERVIÇOS LTDA.</t>
  </si>
  <si>
    <t xml:space="preserve">CONSTRUÇÃO DE 20 (VINTE) ESTAÇÕES ELEVATÓRIAS DE ESGOTO (EEE) DE TANQUE SECO COM SISTEMA DE BOMBEAMENTO EM LINHA (SBL) E SERVIÇOS CORRELATOS EM MICROBACIAS DESPROVIDAS DE REDES DE ESGOTO.</t>
  </si>
  <si>
    <t xml:space="preserve">CE 007/2024</t>
  </si>
  <si>
    <t xml:space="preserve">005/2019</t>
  </si>
  <si>
    <t xml:space="preserve">COOP. DE CATADORES E CATADORAS DE MAT. REC. DE ROND. NOVA ESPERANÇA</t>
  </si>
  <si>
    <t xml:space="preserve">CONTRATAÇÃO DE COOPERATIVA PARA EXECUÇÃO DE SERVIÇOS RECICLAGEM NO MUNICIPIO DE RONDONÓPOLIS/MT</t>
  </si>
  <si>
    <t xml:space="preserve">DL 001/2019</t>
  </si>
  <si>
    <t xml:space="preserve">JAMAL BADIE DAUD</t>
  </si>
  <si>
    <t xml:space="preserve">017/2024</t>
  </si>
  <si>
    <t xml:space="preserve">PERFURAÇÃO DE 06 (SEIS) POÇOS TUBULARES PROFUNDOS, COM APLICAÇÃO DE MATERIAIS, LOCALIZADOS NO VALE ENCANTADO-CARIMÃ, ALTO DA FÉ, BANANAL, CABECEIRA DO ALMOÇO, ÁGUA FRIA E PINGUELA.</t>
  </si>
  <si>
    <t xml:space="preserve">CE 005/2024</t>
  </si>
  <si>
    <t xml:space="preserve">023/2024</t>
  </si>
  <si>
    <t xml:space="preserve">MARCIO SOUZA FARIA LTDA</t>
  </si>
  <si>
    <t xml:space="preserve">EXECUÇÃO DE REDES DE ABASTECIMENTO DE ÁGUA E REDES DE ESGOTAMENTO SANITÁRIO NO CPA – CENTRO POLÍTICO ADMINISTRATIVO.</t>
  </si>
  <si>
    <t xml:space="preserve">CE 010/2024</t>
  </si>
  <si>
    <t xml:space="preserve">024/2024</t>
  </si>
  <si>
    <t xml:space="preserve">SPARTACUS CONSTRUÇÃO CIVIL E MONTAGEM INDUSTRIAL LTDA.</t>
  </si>
  <si>
    <t xml:space="preserve">CONSTRUÇÃO DE TANQUE METÁLICO E INTERLIGAÇÃO DA SAÍDA DO NOVO DESARENADOR ATÉ A ADUTORA EXISTENTE NA CAPTAÇÃO DE ÁGUA BRUTA.</t>
  </si>
  <si>
    <t xml:space="preserve">CE 011/2024</t>
  </si>
  <si>
    <t xml:space="preserve">004/2022</t>
  </si>
  <si>
    <t xml:space="preserve">DIEFRA ENGENHARIA E CONSULTORIA LTDA</t>
  </si>
  <si>
    <t xml:space="preserve">EXECUÇÃO DE SERVIÇOS DE GERENCIAMENTO, SUPERVISÃO E FISCALIZAÇÃO DE OBRAS DE SANEAMENTO.</t>
  </si>
  <si>
    <t xml:space="preserve">TP 005/2021</t>
  </si>
  <si>
    <t xml:space="preserve">GRAZIELA DIAS DEGIACOMETI</t>
  </si>
  <si>
    <t xml:space="preserve">014/2024</t>
  </si>
  <si>
    <t xml:space="preserve">COOP. DE REC. DE LIXO UNIÃO CIDADÃ RECICLA RONDONÓPOLIS COOPERCICLA</t>
  </si>
  <si>
    <t xml:space="preserve">CONTRATAÇÃO DE COOPERATIVA DE CATADORES DE MATERIAIS RECICLÁVEIS, EM CARÁTER CONTINUADO, PARA A OPERACIONALIZAÇÃO DO PROCESSO DE SEPARAÇÃO E COMERCIALIZAÇÃO DOS RESÍDUOS RECICLÁVEIS ORIUNDOS DA COLETA SELETIVA</t>
  </si>
  <si>
    <t xml:space="preserve">DL 001/2024</t>
  </si>
  <si>
    <t xml:space="preserve">001/2025</t>
  </si>
  <si>
    <t xml:space="preserve">COOPERATIVA DE CATADORES DE MATERIAIS RECICLÁVEIS, EM CARÁTER CONTINUADO, PARA A OPERACIONALIZAÇÃO DO PROCESSO DE SEPARAÇÃO E COMERCIALIZAÇÃO DOS RESÍDUOS RECICLÁVEIS ORIUNDOS DA COLETA SELETIVA</t>
  </si>
  <si>
    <t xml:space="preserve">DL 001/2025</t>
  </si>
  <si>
    <t xml:space="preserve">valor empenhado</t>
  </si>
  <si>
    <t xml:space="preserve">data</t>
  </si>
  <si>
    <t xml:space="preserve">construtora menegueti</t>
  </si>
  <si>
    <t xml:space="preserve">tecnobombas</t>
  </si>
  <si>
    <t xml:space="preserve">america sat</t>
  </si>
  <si>
    <t xml:space="preserve">CONTRATO</t>
  </si>
  <si>
    <t xml:space="preserve">NRO MEDICAO</t>
  </si>
  <si>
    <t xml:space="preserve">DATA MEDICAO</t>
  </si>
  <si>
    <t xml:space="preserve">VALOR</t>
  </si>
  <si>
    <t xml:space="preserve">NF</t>
  </si>
  <si>
    <t xml:space="preserve">DATA NF</t>
  </si>
  <si>
    <t xml:space="preserve">DATA PAGTO</t>
  </si>
  <si>
    <t xml:space="preserve">OBSERVAÇÃO</t>
  </si>
  <si>
    <t xml:space="preserve">protocolo</t>
  </si>
  <si>
    <t xml:space="preserve">SEGUNDO ADITIVO</t>
  </si>
  <si>
    <t xml:space="preserve">19/12/204</t>
  </si>
  <si>
    <t xml:space="preserve">1 do 3</t>
  </si>
  <si>
    <t xml:space="preserve">2 do 3</t>
  </si>
  <si>
    <t xml:space="preserve">NF 53 cancelada</t>
  </si>
  <si>
    <t xml:space="preserve">TOSCANA</t>
  </si>
  <si>
    <t xml:space="preserve">ALMOXARIFADO</t>
  </si>
  <si>
    <t xml:space="preserve">3 do 3</t>
  </si>
  <si>
    <t xml:space="preserve">4 do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</si>
</sst>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.00"/>
    <numFmt numFmtId="167" formatCode="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sz val="9"/>
      <color rgb="FF1F1F1F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4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I45" activeCellId="0" sqref="I4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1" width="9.71"/>
    <col collapsed="false" customWidth="true" hidden="false" outlineLevel="0" max="3" min="3" style="1" width="88.14"/>
    <col collapsed="false" customWidth="true" hidden="false" outlineLevel="0" max="4" min="4" style="1" width="36"/>
    <col collapsed="false" customWidth="true" hidden="false" outlineLevel="0" max="5" min="5" style="1" width="14.71"/>
    <col collapsed="false" customWidth="true" hidden="false" outlineLevel="0" max="6" min="6" style="1" width="11.57"/>
    <col collapsed="false" customWidth="true" hidden="false" outlineLevel="0" max="7" min="7" style="1" width="11.29"/>
    <col collapsed="false" customWidth="true" hidden="false" outlineLevel="0" max="8" min="8" style="1" width="19.42"/>
    <col collapsed="false" customWidth="true" hidden="false" outlineLevel="0" max="9" min="9" style="1" width="14.86"/>
    <col collapsed="false" customWidth="true" hidden="false" outlineLevel="0" max="11" min="11" style="1" width="21.84"/>
    <col collapsed="false" customWidth="true" hidden="false" outlineLevel="0" max="13" min="13" style="1" width="13.42"/>
    <col collapsed="false" customWidth="true" hidden="false" outlineLevel="0" max="14" min="14" style="1" width="14.71"/>
    <col collapsed="false" customWidth="true" hidden="false" outlineLevel="0" max="15" min="15" style="1" width="15"/>
    <col collapsed="false" customWidth="true" hidden="false" outlineLevel="0" max="16" min="16" style="1" width="29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true" ht="60.75" hidden="false" customHeight="true" outlineLevel="0" collapsed="false">
      <c r="A2" s="2" t="n">
        <v>1</v>
      </c>
      <c r="B2" s="2" t="s">
        <v>16</v>
      </c>
      <c r="C2" s="2" t="s">
        <v>17</v>
      </c>
      <c r="D2" s="3" t="s">
        <v>18</v>
      </c>
      <c r="E2" s="4" t="n">
        <v>44685</v>
      </c>
      <c r="F2" s="4" t="n">
        <v>45064</v>
      </c>
      <c r="G2" s="2" t="n">
        <f aca="false">F2-E2</f>
        <v>379</v>
      </c>
      <c r="H2" s="5" t="n">
        <v>5310660</v>
      </c>
      <c r="I2" s="2" t="s">
        <v>19</v>
      </c>
      <c r="J2" s="2" t="s">
        <v>20</v>
      </c>
      <c r="K2" s="2" t="s">
        <v>21</v>
      </c>
      <c r="L2" s="2" t="n">
        <v>16</v>
      </c>
      <c r="M2" s="4" t="n">
        <v>44705</v>
      </c>
      <c r="N2" s="2" t="s">
        <v>22</v>
      </c>
      <c r="P2" s="2" t="s">
        <v>23</v>
      </c>
    </row>
    <row r="3" customFormat="false" ht="240.75" hidden="false" customHeight="true" outlineLevel="0" collapsed="false">
      <c r="A3" s="1" t="n">
        <v>2</v>
      </c>
      <c r="B3" s="1" t="s">
        <v>24</v>
      </c>
      <c r="C3" s="1" t="s">
        <v>25</v>
      </c>
      <c r="D3" s="6" t="s">
        <v>26</v>
      </c>
      <c r="E3" s="7" t="n">
        <v>45061</v>
      </c>
      <c r="F3" s="7" t="n">
        <v>45426</v>
      </c>
      <c r="G3" s="1" t="n">
        <f aca="false">F3-E3</f>
        <v>365</v>
      </c>
      <c r="H3" s="8" t="n">
        <v>192000</v>
      </c>
      <c r="I3" s="1" t="s">
        <v>27</v>
      </c>
      <c r="J3" s="1" t="s">
        <v>20</v>
      </c>
      <c r="K3" s="1" t="s">
        <v>21</v>
      </c>
      <c r="L3" s="1" t="n">
        <v>15</v>
      </c>
      <c r="M3" s="7" t="n">
        <v>45077</v>
      </c>
      <c r="N3" s="1" t="s">
        <v>22</v>
      </c>
      <c r="P3" s="1" t="s">
        <v>23</v>
      </c>
    </row>
    <row r="4" s="2" customFormat="true" ht="15" hidden="false" customHeight="false" outlineLevel="0" collapsed="false">
      <c r="A4" s="2" t="n">
        <v>3</v>
      </c>
      <c r="B4" s="2" t="s">
        <v>28</v>
      </c>
      <c r="C4" s="2" t="s">
        <v>29</v>
      </c>
      <c r="D4" s="9" t="s">
        <v>30</v>
      </c>
      <c r="E4" s="4" t="n">
        <v>44719</v>
      </c>
      <c r="F4" s="4" t="n">
        <v>45083</v>
      </c>
      <c r="G4" s="2" t="n">
        <f aca="false">F4-E4</f>
        <v>364</v>
      </c>
      <c r="H4" s="10" t="n">
        <v>1300043.09</v>
      </c>
      <c r="I4" s="2" t="s">
        <v>31</v>
      </c>
      <c r="J4" s="2" t="s">
        <v>20</v>
      </c>
      <c r="K4" s="2" t="s">
        <v>21</v>
      </c>
      <c r="L4" s="2" t="n">
        <v>21</v>
      </c>
      <c r="M4" s="4" t="n">
        <v>44736</v>
      </c>
      <c r="N4" s="2" t="s">
        <v>22</v>
      </c>
      <c r="P4" s="2" t="s">
        <v>32</v>
      </c>
    </row>
    <row r="5" customFormat="false" ht="15" hidden="false" customHeight="false" outlineLevel="0" collapsed="false">
      <c r="A5" s="1" t="n">
        <v>4</v>
      </c>
      <c r="B5" s="1" t="s">
        <v>33</v>
      </c>
      <c r="C5" s="1" t="s">
        <v>34</v>
      </c>
      <c r="D5" s="11" t="s">
        <v>35</v>
      </c>
      <c r="E5" s="7" t="n">
        <v>45133</v>
      </c>
      <c r="F5" s="7" t="n">
        <v>45312</v>
      </c>
      <c r="G5" s="1" t="n">
        <f aca="false">F5-E5</f>
        <v>179</v>
      </c>
      <c r="H5" s="8" t="n">
        <v>848743.93</v>
      </c>
      <c r="I5" s="1" t="s">
        <v>36</v>
      </c>
      <c r="J5" s="1" t="s">
        <v>37</v>
      </c>
      <c r="K5" s="1" t="s">
        <v>21</v>
      </c>
      <c r="L5" s="1" t="n">
        <v>19</v>
      </c>
      <c r="M5" s="7" t="n">
        <v>45135</v>
      </c>
      <c r="N5" s="1" t="s">
        <v>22</v>
      </c>
      <c r="O5" s="7" t="n">
        <v>45197</v>
      </c>
      <c r="P5" s="1" t="s">
        <v>38</v>
      </c>
    </row>
    <row r="6" s="2" customFormat="true" ht="15" hidden="false" customHeight="false" outlineLevel="0" collapsed="false">
      <c r="A6" s="2" t="n">
        <v>5</v>
      </c>
      <c r="B6" s="2" t="s">
        <v>39</v>
      </c>
      <c r="C6" s="2" t="s">
        <v>40</v>
      </c>
      <c r="D6" s="9" t="s">
        <v>41</v>
      </c>
      <c r="E6" s="4" t="n">
        <v>45162</v>
      </c>
      <c r="F6" s="4" t="n">
        <v>45526</v>
      </c>
      <c r="G6" s="2" t="n">
        <f aca="false">F6-E6</f>
        <v>364</v>
      </c>
      <c r="H6" s="10" t="n">
        <v>1902400</v>
      </c>
      <c r="I6" s="2" t="s">
        <v>42</v>
      </c>
      <c r="J6" s="2" t="s">
        <v>37</v>
      </c>
      <c r="K6" s="2" t="s">
        <v>21</v>
      </c>
      <c r="L6" s="2" t="n">
        <v>23</v>
      </c>
      <c r="M6" s="4" t="n">
        <v>45189</v>
      </c>
    </row>
    <row r="7" customFormat="false" ht="15" hidden="false" customHeight="false" outlineLevel="0" collapsed="false">
      <c r="A7" s="1" t="n">
        <v>6</v>
      </c>
      <c r="B7" s="1" t="s">
        <v>43</v>
      </c>
      <c r="C7" s="1" t="s">
        <v>44</v>
      </c>
      <c r="D7" s="11" t="s">
        <v>45</v>
      </c>
      <c r="E7" s="7" t="n">
        <v>45169</v>
      </c>
      <c r="F7" s="7" t="n">
        <v>45534</v>
      </c>
      <c r="G7" s="1" t="n">
        <f aca="false">F7-E7</f>
        <v>365</v>
      </c>
      <c r="H7" s="8" t="n">
        <v>400996.1</v>
      </c>
      <c r="I7" s="1" t="s">
        <v>46</v>
      </c>
      <c r="J7" s="1" t="s">
        <v>20</v>
      </c>
      <c r="K7" s="1" t="s">
        <v>21</v>
      </c>
      <c r="L7" s="1" t="n">
        <v>24</v>
      </c>
      <c r="M7" s="7" t="n">
        <v>45195</v>
      </c>
    </row>
    <row r="8" customFormat="false" ht="15" hidden="false" customHeight="false" outlineLevel="0" collapsed="false">
      <c r="A8" s="1" t="n">
        <v>7</v>
      </c>
      <c r="B8" s="1" t="s">
        <v>47</v>
      </c>
      <c r="C8" s="1" t="s">
        <v>48</v>
      </c>
      <c r="D8" s="11" t="s">
        <v>49</v>
      </c>
      <c r="E8" s="7" t="n">
        <v>45233</v>
      </c>
      <c r="F8" s="7" t="n">
        <v>45598</v>
      </c>
      <c r="G8" s="1" t="n">
        <f aca="false">F8-E8</f>
        <v>365</v>
      </c>
      <c r="H8" s="8" t="n">
        <v>4200</v>
      </c>
      <c r="I8" s="1" t="s">
        <v>50</v>
      </c>
      <c r="J8" s="1" t="s">
        <v>20</v>
      </c>
      <c r="K8" s="1" t="s">
        <v>21</v>
      </c>
      <c r="L8" s="1" t="n">
        <v>26</v>
      </c>
      <c r="M8" s="7" t="n">
        <v>45257</v>
      </c>
    </row>
    <row r="9" customFormat="false" ht="15" hidden="false" customHeight="false" outlineLevel="0" collapsed="false">
      <c r="A9" s="1" t="n">
        <v>8</v>
      </c>
      <c r="B9" s="1" t="s">
        <v>51</v>
      </c>
      <c r="C9" s="1" t="s">
        <v>52</v>
      </c>
      <c r="D9" s="11" t="s">
        <v>53</v>
      </c>
      <c r="E9" s="7" t="n">
        <v>45265</v>
      </c>
      <c r="F9" s="7" t="n">
        <v>45630</v>
      </c>
      <c r="G9" s="1" t="n">
        <f aca="false">F9-E9</f>
        <v>365</v>
      </c>
      <c r="H9" s="8" t="n">
        <v>578376</v>
      </c>
      <c r="I9" s="1" t="s">
        <v>54</v>
      </c>
      <c r="J9" s="1" t="s">
        <v>20</v>
      </c>
      <c r="K9" s="1" t="s">
        <v>21</v>
      </c>
      <c r="L9" s="1" t="n">
        <v>28</v>
      </c>
      <c r="M9" s="7" t="n">
        <v>45279</v>
      </c>
    </row>
    <row r="10" customFormat="false" ht="15" hidden="false" customHeight="false" outlineLevel="0" collapsed="false">
      <c r="A10" s="1" t="n">
        <v>9</v>
      </c>
      <c r="B10" s="1" t="s">
        <v>55</v>
      </c>
      <c r="C10" s="1" t="s">
        <v>56</v>
      </c>
      <c r="D10" s="11" t="s">
        <v>57</v>
      </c>
      <c r="E10" s="7" t="n">
        <v>45280</v>
      </c>
      <c r="F10" s="7" t="n">
        <v>45645</v>
      </c>
      <c r="G10" s="1" t="n">
        <f aca="false">F10-E10</f>
        <v>365</v>
      </c>
      <c r="H10" s="8" t="n">
        <v>79817.73</v>
      </c>
      <c r="I10" s="1" t="s">
        <v>58</v>
      </c>
      <c r="J10" s="1" t="s">
        <v>20</v>
      </c>
      <c r="K10" s="1" t="s">
        <v>21</v>
      </c>
      <c r="L10" s="1" t="n">
        <v>31</v>
      </c>
      <c r="M10" s="7" t="n">
        <v>45280</v>
      </c>
    </row>
    <row r="11" customFormat="false" ht="15" hidden="false" customHeight="false" outlineLevel="0" collapsed="false">
      <c r="A11" s="1" t="n">
        <v>10</v>
      </c>
      <c r="B11" s="1" t="s">
        <v>59</v>
      </c>
      <c r="C11" s="1" t="s">
        <v>60</v>
      </c>
      <c r="D11" s="11" t="s">
        <v>61</v>
      </c>
      <c r="E11" s="7" t="n">
        <v>45281</v>
      </c>
      <c r="F11" s="7" t="n">
        <v>45340</v>
      </c>
      <c r="G11" s="1" t="n">
        <f aca="false">F11-E11</f>
        <v>59</v>
      </c>
      <c r="H11" s="8" t="n">
        <v>315752.32</v>
      </c>
      <c r="I11" s="1" t="s">
        <v>62</v>
      </c>
      <c r="J11" s="1" t="s">
        <v>20</v>
      </c>
      <c r="K11" s="1" t="s">
        <v>21</v>
      </c>
      <c r="L11" s="1" t="n">
        <v>32</v>
      </c>
      <c r="M11" s="7" t="n">
        <v>45289</v>
      </c>
    </row>
    <row r="12" s="2" customFormat="true" ht="15" hidden="false" customHeight="false" outlineLevel="0" collapsed="false">
      <c r="A12" s="2" t="n">
        <v>11</v>
      </c>
      <c r="B12" s="2" t="s">
        <v>63</v>
      </c>
      <c r="C12" s="2" t="s">
        <v>60</v>
      </c>
      <c r="D12" s="9" t="s">
        <v>64</v>
      </c>
      <c r="E12" s="4" t="n">
        <v>45281</v>
      </c>
      <c r="F12" s="4" t="n">
        <v>46011</v>
      </c>
      <c r="G12" s="2" t="n">
        <f aca="false">F12-E12</f>
        <v>730</v>
      </c>
      <c r="H12" s="10" t="n">
        <v>4236574.88</v>
      </c>
      <c r="I12" s="2" t="s">
        <v>65</v>
      </c>
      <c r="J12" s="2" t="s">
        <v>20</v>
      </c>
      <c r="K12" s="2" t="s">
        <v>21</v>
      </c>
      <c r="L12" s="2" t="n">
        <v>33</v>
      </c>
      <c r="M12" s="4" t="n">
        <v>45289</v>
      </c>
    </row>
    <row r="13" s="2" customFormat="true" ht="15" hidden="false" customHeight="false" outlineLevel="0" collapsed="false">
      <c r="A13" s="2" t="n">
        <v>12</v>
      </c>
      <c r="B13" s="2" t="s">
        <v>66</v>
      </c>
      <c r="C13" s="2" t="s">
        <v>67</v>
      </c>
      <c r="D13" s="9" t="s">
        <v>68</v>
      </c>
      <c r="E13" s="4" t="n">
        <v>45000</v>
      </c>
      <c r="F13" s="4" t="n">
        <v>45364</v>
      </c>
      <c r="G13" s="2" t="n">
        <f aca="false">F13-E13</f>
        <v>364</v>
      </c>
      <c r="H13" s="10" t="n">
        <v>1311577.5</v>
      </c>
      <c r="I13" s="2" t="s">
        <v>69</v>
      </c>
      <c r="J13" s="2" t="s">
        <v>20</v>
      </c>
      <c r="K13" s="2" t="s">
        <v>21</v>
      </c>
      <c r="L13" s="2" t="n">
        <v>9</v>
      </c>
      <c r="M13" s="4" t="n">
        <v>45026</v>
      </c>
      <c r="O13" s="4" t="n">
        <v>44993</v>
      </c>
    </row>
    <row r="14" customFormat="false" ht="15" hidden="false" customHeight="false" outlineLevel="0" collapsed="false">
      <c r="A14" s="1" t="n">
        <v>13</v>
      </c>
      <c r="B14" s="1" t="s">
        <v>70</v>
      </c>
      <c r="C14" s="1" t="s">
        <v>71</v>
      </c>
      <c r="D14" s="11" t="s">
        <v>72</v>
      </c>
      <c r="E14" s="7" t="n">
        <v>45026</v>
      </c>
      <c r="F14" s="7" t="n">
        <v>45391</v>
      </c>
      <c r="G14" s="1" t="n">
        <f aca="false">F14-E14</f>
        <v>365</v>
      </c>
      <c r="H14" s="8" t="n">
        <v>988060.58</v>
      </c>
      <c r="I14" s="1" t="s">
        <v>73</v>
      </c>
      <c r="J14" s="1" t="s">
        <v>20</v>
      </c>
      <c r="K14" s="1" t="s">
        <v>21</v>
      </c>
      <c r="L14" s="1" t="n">
        <v>10</v>
      </c>
      <c r="M14" s="7" t="n">
        <v>45033</v>
      </c>
    </row>
    <row r="15" s="2" customFormat="true" ht="15" hidden="false" customHeight="false" outlineLevel="0" collapsed="false">
      <c r="A15" s="2" t="n">
        <v>14</v>
      </c>
      <c r="B15" s="2" t="s">
        <v>74</v>
      </c>
      <c r="C15" s="2" t="s">
        <v>60</v>
      </c>
      <c r="D15" s="9" t="s">
        <v>75</v>
      </c>
      <c r="E15" s="4" t="n">
        <v>44881</v>
      </c>
      <c r="F15" s="4" t="n">
        <v>45330</v>
      </c>
      <c r="G15" s="2" t="n">
        <f aca="false">F15-E15</f>
        <v>449</v>
      </c>
      <c r="H15" s="10" t="n">
        <v>2328943.1</v>
      </c>
      <c r="I15" s="2" t="s">
        <v>76</v>
      </c>
      <c r="J15" s="2" t="s">
        <v>20</v>
      </c>
      <c r="K15" s="2" t="s">
        <v>21</v>
      </c>
      <c r="L15" s="2" t="n">
        <v>45</v>
      </c>
      <c r="M15" s="4" t="n">
        <v>44886</v>
      </c>
    </row>
    <row r="16" customFormat="false" ht="15" hidden="false" customHeight="false" outlineLevel="0" collapsed="false">
      <c r="A16" s="1" t="n">
        <v>15</v>
      </c>
      <c r="B16" s="1" t="s">
        <v>77</v>
      </c>
      <c r="C16" s="1" t="s">
        <v>78</v>
      </c>
      <c r="D16" s="11" t="s">
        <v>79</v>
      </c>
      <c r="E16" s="7" t="n">
        <v>44893</v>
      </c>
      <c r="F16" s="7" t="n">
        <v>45257</v>
      </c>
      <c r="G16" s="1" t="n">
        <f aca="false">F16-E16</f>
        <v>364</v>
      </c>
      <c r="H16" s="8" t="n">
        <v>415994.99</v>
      </c>
      <c r="I16" s="1" t="s">
        <v>80</v>
      </c>
      <c r="J16" s="1" t="s">
        <v>20</v>
      </c>
      <c r="K16" s="1" t="s">
        <v>21</v>
      </c>
      <c r="L16" s="1" t="n">
        <v>51</v>
      </c>
      <c r="M16" s="7" t="n">
        <v>44900</v>
      </c>
    </row>
    <row r="17" customFormat="false" ht="15" hidden="false" customHeight="false" outlineLevel="0" collapsed="false">
      <c r="A17" s="1" t="n">
        <v>16</v>
      </c>
      <c r="B17" s="1" t="s">
        <v>81</v>
      </c>
      <c r="C17" s="1" t="s">
        <v>82</v>
      </c>
      <c r="D17" s="11" t="s">
        <v>83</v>
      </c>
      <c r="E17" s="7" t="n">
        <v>45054</v>
      </c>
      <c r="F17" s="7" t="n">
        <v>45418</v>
      </c>
      <c r="G17" s="1" t="n">
        <f aca="false">F17-E17</f>
        <v>364</v>
      </c>
      <c r="H17" s="8" t="n">
        <v>1496880</v>
      </c>
      <c r="I17" s="1" t="s">
        <v>84</v>
      </c>
      <c r="J17" s="1" t="s">
        <v>20</v>
      </c>
      <c r="K17" s="1" t="s">
        <v>85</v>
      </c>
      <c r="L17" s="1" t="n">
        <v>13</v>
      </c>
      <c r="M17" s="7" t="n">
        <v>45077</v>
      </c>
    </row>
    <row r="18" customFormat="false" ht="15" hidden="false" customHeight="false" outlineLevel="0" collapsed="false">
      <c r="A18" s="1" t="n">
        <v>17</v>
      </c>
      <c r="B18" s="1" t="s">
        <v>86</v>
      </c>
      <c r="C18" s="1" t="s">
        <v>82</v>
      </c>
      <c r="D18" s="11" t="s">
        <v>87</v>
      </c>
      <c r="E18" s="7" t="n">
        <v>45054</v>
      </c>
      <c r="F18" s="7" t="n">
        <v>45418</v>
      </c>
      <c r="G18" s="1" t="n">
        <f aca="false">F18-E18</f>
        <v>364</v>
      </c>
      <c r="H18" s="8" t="n">
        <v>1943588.94</v>
      </c>
      <c r="I18" s="1" t="s">
        <v>88</v>
      </c>
      <c r="J18" s="1" t="s">
        <v>20</v>
      </c>
      <c r="K18" s="1" t="s">
        <v>85</v>
      </c>
      <c r="L18" s="1" t="n">
        <v>14</v>
      </c>
      <c r="M18" s="7" t="n">
        <v>45077</v>
      </c>
    </row>
    <row r="19" s="2" customFormat="true" ht="15" hidden="false" customHeight="false" outlineLevel="0" collapsed="false">
      <c r="A19" s="2" t="n">
        <v>18</v>
      </c>
      <c r="B19" s="2" t="s">
        <v>89</v>
      </c>
      <c r="C19" s="2" t="s">
        <v>82</v>
      </c>
      <c r="D19" s="9" t="s">
        <v>90</v>
      </c>
      <c r="E19" s="4" t="n">
        <v>45328</v>
      </c>
      <c r="F19" s="4" t="n">
        <v>45693</v>
      </c>
      <c r="G19" s="2" t="n">
        <f aca="false">F19-E19</f>
        <v>365</v>
      </c>
      <c r="H19" s="10" t="n">
        <v>3297283.23</v>
      </c>
      <c r="I19" s="2" t="s">
        <v>91</v>
      </c>
      <c r="J19" s="2" t="s">
        <v>20</v>
      </c>
      <c r="K19" s="2" t="s">
        <v>85</v>
      </c>
      <c r="L19" s="2" t="n">
        <v>7</v>
      </c>
      <c r="M19" s="4" t="n">
        <v>45350</v>
      </c>
    </row>
    <row r="20" customFormat="false" ht="15.75" hidden="false" customHeight="true" outlineLevel="0" collapsed="false">
      <c r="A20" s="1" t="n">
        <v>19</v>
      </c>
      <c r="B20" s="1" t="s">
        <v>92</v>
      </c>
      <c r="C20" s="1" t="s">
        <v>93</v>
      </c>
      <c r="D20" s="11" t="s">
        <v>94</v>
      </c>
      <c r="E20" s="7" t="n">
        <v>45462</v>
      </c>
      <c r="F20" s="7" t="n">
        <v>45826</v>
      </c>
      <c r="G20" s="1" t="n">
        <f aca="false">F20-E20</f>
        <v>364</v>
      </c>
      <c r="H20" s="8" t="n">
        <v>10004185.2</v>
      </c>
      <c r="I20" s="1" t="s">
        <v>95</v>
      </c>
      <c r="J20" s="1" t="s">
        <v>20</v>
      </c>
      <c r="K20" s="1" t="s">
        <v>21</v>
      </c>
      <c r="L20" s="1" t="n">
        <v>16</v>
      </c>
      <c r="M20" s="7" t="n">
        <v>45495</v>
      </c>
      <c r="O20" s="7" t="n">
        <v>45544</v>
      </c>
    </row>
    <row r="21" s="2" customFormat="true" ht="144.75" hidden="false" customHeight="true" outlineLevel="0" collapsed="false">
      <c r="A21" s="2" t="n">
        <v>20</v>
      </c>
      <c r="B21" s="2" t="s">
        <v>96</v>
      </c>
      <c r="C21" s="2" t="s">
        <v>97</v>
      </c>
      <c r="D21" s="12" t="s">
        <v>98</v>
      </c>
      <c r="E21" s="4" t="n">
        <v>45485</v>
      </c>
      <c r="F21" s="4" t="n">
        <v>47310</v>
      </c>
      <c r="G21" s="2" t="n">
        <f aca="false">F21-E21</f>
        <v>1825</v>
      </c>
      <c r="H21" s="10" t="n">
        <v>737000</v>
      </c>
      <c r="I21" s="2" t="s">
        <v>99</v>
      </c>
      <c r="J21" s="2" t="s">
        <v>20</v>
      </c>
      <c r="K21" s="2" t="s">
        <v>21</v>
      </c>
      <c r="L21" s="2" t="n">
        <v>17</v>
      </c>
      <c r="M21" s="4" t="n">
        <v>45510</v>
      </c>
    </row>
    <row r="22" s="2" customFormat="true" ht="15" hidden="false" customHeight="false" outlineLevel="0" collapsed="false">
      <c r="A22" s="2" t="n">
        <v>21</v>
      </c>
      <c r="B22" s="2" t="s">
        <v>100</v>
      </c>
      <c r="C22" s="2" t="s">
        <v>101</v>
      </c>
      <c r="D22" s="9" t="s">
        <v>102</v>
      </c>
      <c r="E22" s="4" t="n">
        <v>45503</v>
      </c>
      <c r="F22" s="4" t="n">
        <v>45868</v>
      </c>
      <c r="G22" s="2" t="n">
        <f aca="false">F22-E22</f>
        <v>365</v>
      </c>
      <c r="H22" s="10"/>
      <c r="I22" s="2" t="s">
        <v>103</v>
      </c>
      <c r="J22" s="2" t="s">
        <v>20</v>
      </c>
      <c r="K22" s="2" t="s">
        <v>21</v>
      </c>
      <c r="L22" s="2" t="n">
        <v>18</v>
      </c>
      <c r="M22" s="4" t="n">
        <v>45519</v>
      </c>
    </row>
    <row r="23" s="2" customFormat="true" ht="15" hidden="false" customHeight="false" outlineLevel="0" collapsed="false">
      <c r="A23" s="2" t="n">
        <v>22</v>
      </c>
      <c r="B23" s="2" t="s">
        <v>104</v>
      </c>
      <c r="C23" s="2" t="s">
        <v>105</v>
      </c>
      <c r="D23" s="9" t="s">
        <v>106</v>
      </c>
      <c r="E23" s="4" t="n">
        <v>45425</v>
      </c>
      <c r="F23" s="4" t="n">
        <v>45789</v>
      </c>
      <c r="G23" s="2" t="n">
        <f aca="false">F23-E23</f>
        <v>364</v>
      </c>
      <c r="H23" s="10" t="n">
        <v>180000</v>
      </c>
      <c r="I23" s="2" t="s">
        <v>107</v>
      </c>
      <c r="J23" s="2" t="s">
        <v>20</v>
      </c>
      <c r="K23" s="2" t="s">
        <v>21</v>
      </c>
      <c r="L23" s="2" t="n">
        <v>13</v>
      </c>
      <c r="M23" s="4" t="n">
        <v>45456</v>
      </c>
    </row>
    <row r="24" s="2" customFormat="true" ht="15" hidden="false" customHeight="false" outlineLevel="0" collapsed="false">
      <c r="A24" s="2" t="n">
        <v>23</v>
      </c>
      <c r="B24" s="2" t="s">
        <v>108</v>
      </c>
      <c r="C24" s="2" t="s">
        <v>67</v>
      </c>
      <c r="D24" s="9" t="s">
        <v>109</v>
      </c>
      <c r="E24" s="4" t="n">
        <v>45378</v>
      </c>
      <c r="F24" s="4" t="n">
        <v>45742</v>
      </c>
      <c r="G24" s="2" t="n">
        <f aca="false">F24-E24</f>
        <v>364</v>
      </c>
      <c r="H24" s="10" t="n">
        <v>4149472.94</v>
      </c>
      <c r="I24" s="2" t="s">
        <v>110</v>
      </c>
      <c r="J24" s="2" t="s">
        <v>20</v>
      </c>
      <c r="K24" s="2" t="s">
        <v>21</v>
      </c>
      <c r="L24" s="2" t="n">
        <v>12</v>
      </c>
      <c r="M24" s="4" t="n">
        <v>45378</v>
      </c>
    </row>
    <row r="25" s="2" customFormat="true" ht="15" hidden="false" customHeight="false" outlineLevel="0" collapsed="false">
      <c r="A25" s="2" t="n">
        <v>24</v>
      </c>
      <c r="B25" s="2" t="s">
        <v>111</v>
      </c>
      <c r="C25" s="13" t="s">
        <v>112</v>
      </c>
      <c r="D25" s="13" t="s">
        <v>113</v>
      </c>
      <c r="E25" s="4" t="n">
        <v>45517</v>
      </c>
      <c r="F25" s="4" t="n">
        <v>45881</v>
      </c>
      <c r="G25" s="2" t="n">
        <f aca="false">F25-E25</f>
        <v>364</v>
      </c>
      <c r="H25" s="14" t="n">
        <v>590000</v>
      </c>
      <c r="I25" s="2" t="s">
        <v>114</v>
      </c>
      <c r="J25" s="2" t="s">
        <v>115</v>
      </c>
      <c r="K25" s="2" t="s">
        <v>21</v>
      </c>
      <c r="L25" s="2" t="n">
        <v>19</v>
      </c>
      <c r="M25" s="4" t="n">
        <v>45519</v>
      </c>
    </row>
    <row r="26" s="2" customFormat="true" ht="15" hidden="false" customHeight="false" outlineLevel="0" collapsed="false">
      <c r="A26" s="2" t="n">
        <v>25</v>
      </c>
      <c r="B26" s="2" t="s">
        <v>116</v>
      </c>
      <c r="C26" s="13" t="s">
        <v>117</v>
      </c>
      <c r="D26" s="13" t="s">
        <v>118</v>
      </c>
      <c r="E26" s="4" t="n">
        <v>45560</v>
      </c>
      <c r="F26" s="4" t="n">
        <v>45924</v>
      </c>
      <c r="G26" s="2" t="n">
        <f aca="false">F26-E26</f>
        <v>364</v>
      </c>
      <c r="H26" s="10" t="n">
        <v>1357500</v>
      </c>
      <c r="I26" s="2" t="s">
        <v>119</v>
      </c>
      <c r="J26" s="2" t="s">
        <v>20</v>
      </c>
      <c r="K26" s="2" t="s">
        <v>21</v>
      </c>
      <c r="L26" s="2" t="n">
        <v>25</v>
      </c>
      <c r="M26" s="4" t="n">
        <v>45569</v>
      </c>
      <c r="O26" s="4" t="n">
        <v>45568</v>
      </c>
    </row>
    <row r="27" s="15" customFormat="true" ht="15" hidden="false" customHeight="false" outlineLevel="0" collapsed="false">
      <c r="A27" s="15" t="n">
        <v>26</v>
      </c>
      <c r="B27" s="15" t="s">
        <v>120</v>
      </c>
      <c r="C27" s="16" t="s">
        <v>121</v>
      </c>
      <c r="D27" s="16" t="s">
        <v>122</v>
      </c>
      <c r="E27" s="17" t="n">
        <v>44893</v>
      </c>
      <c r="F27" s="17" t="n">
        <v>45257</v>
      </c>
      <c r="G27" s="15" t="n">
        <f aca="false">F27-E27</f>
        <v>364</v>
      </c>
      <c r="H27" s="18" t="n">
        <v>235756.35</v>
      </c>
      <c r="I27" s="15" t="s">
        <v>123</v>
      </c>
      <c r="J27" s="15" t="s">
        <v>20</v>
      </c>
      <c r="K27" s="15" t="s">
        <v>21</v>
      </c>
      <c r="L27" s="15" t="n">
        <v>49</v>
      </c>
      <c r="M27" s="17" t="n">
        <v>44900</v>
      </c>
    </row>
    <row r="28" customFormat="false" ht="15" hidden="false" customHeight="false" outlineLevel="0" collapsed="false">
      <c r="A28" s="1" t="n">
        <v>27</v>
      </c>
      <c r="B28" s="1" t="s">
        <v>124</v>
      </c>
      <c r="C28" s="11" t="s">
        <v>125</v>
      </c>
      <c r="D28" s="11" t="s">
        <v>126</v>
      </c>
      <c r="E28" s="7" t="n">
        <v>44894</v>
      </c>
      <c r="F28" s="7" t="n">
        <v>45258</v>
      </c>
      <c r="G28" s="1" t="n">
        <f aca="false">F28-E28</f>
        <v>364</v>
      </c>
      <c r="H28" s="8" t="n">
        <v>621000</v>
      </c>
      <c r="I28" s="1" t="s">
        <v>127</v>
      </c>
      <c r="J28" s="1" t="s">
        <v>20</v>
      </c>
      <c r="K28" s="1" t="s">
        <v>128</v>
      </c>
      <c r="L28" s="1" t="n">
        <v>52</v>
      </c>
      <c r="M28" s="7" t="n">
        <v>44900</v>
      </c>
    </row>
    <row r="29" s="2" customFormat="true" ht="48.75" hidden="false" customHeight="true" outlineLevel="0" collapsed="false">
      <c r="A29" s="2" t="n">
        <v>28</v>
      </c>
      <c r="B29" s="2" t="s">
        <v>129</v>
      </c>
      <c r="C29" s="2" t="s">
        <v>130</v>
      </c>
      <c r="D29" s="3" t="s">
        <v>131</v>
      </c>
      <c r="E29" s="4" t="n">
        <v>45643</v>
      </c>
      <c r="F29" s="4" t="n">
        <v>46007</v>
      </c>
      <c r="G29" s="2" t="n">
        <f aca="false">F29-E29</f>
        <v>364</v>
      </c>
      <c r="H29" s="10" t="n">
        <v>705600</v>
      </c>
      <c r="I29" s="2" t="s">
        <v>132</v>
      </c>
      <c r="J29" s="2" t="s">
        <v>20</v>
      </c>
      <c r="K29" s="2" t="s">
        <v>21</v>
      </c>
      <c r="L29" s="2" t="n">
        <v>3</v>
      </c>
      <c r="M29" s="4" t="n">
        <v>45688</v>
      </c>
    </row>
    <row r="30" customFormat="false" ht="105" hidden="false" customHeight="true" outlineLevel="0" collapsed="false">
      <c r="A30" s="1" t="n">
        <v>29</v>
      </c>
      <c r="B30" s="1" t="s">
        <v>133</v>
      </c>
      <c r="C30" s="1" t="s">
        <v>134</v>
      </c>
      <c r="D30" s="19" t="s">
        <v>135</v>
      </c>
      <c r="E30" s="7" t="n">
        <v>45652</v>
      </c>
      <c r="F30" s="7" t="n">
        <v>46016</v>
      </c>
      <c r="G30" s="1" t="n">
        <f aca="false">F30-E30</f>
        <v>364</v>
      </c>
      <c r="H30" s="8" t="n">
        <v>108303.04</v>
      </c>
      <c r="I30" s="1" t="s">
        <v>136</v>
      </c>
      <c r="J30" s="1" t="s">
        <v>20</v>
      </c>
      <c r="K30" s="1" t="s">
        <v>21</v>
      </c>
      <c r="L30" s="1" t="n">
        <v>4</v>
      </c>
      <c r="M30" s="7" t="n">
        <v>45688</v>
      </c>
    </row>
    <row r="31" customFormat="false" ht="75" hidden="false" customHeight="true" outlineLevel="0" collapsed="false">
      <c r="A31" s="1" t="n">
        <v>30</v>
      </c>
      <c r="B31" s="1" t="s">
        <v>137</v>
      </c>
      <c r="C31" s="1" t="s">
        <v>138</v>
      </c>
      <c r="D31" s="19" t="s">
        <v>139</v>
      </c>
      <c r="E31" s="7" t="n">
        <v>43971</v>
      </c>
      <c r="F31" s="7" t="n">
        <v>44335</v>
      </c>
      <c r="G31" s="1" t="n">
        <f aca="false">F31-E31</f>
        <v>364</v>
      </c>
      <c r="H31" s="8" t="n">
        <v>274770</v>
      </c>
      <c r="I31" s="1" t="s">
        <v>140</v>
      </c>
      <c r="J31" s="1" t="s">
        <v>20</v>
      </c>
      <c r="K31" s="1" t="s">
        <v>21</v>
      </c>
      <c r="L31" s="1" t="n">
        <v>6</v>
      </c>
      <c r="M31" s="7" t="n">
        <v>45694</v>
      </c>
    </row>
    <row r="32" customFormat="false" ht="135" hidden="false" customHeight="true" outlineLevel="0" collapsed="false">
      <c r="A32" s="1" t="n">
        <v>31</v>
      </c>
      <c r="B32" s="1" t="s">
        <v>141</v>
      </c>
      <c r="C32" s="1" t="s">
        <v>142</v>
      </c>
      <c r="D32" s="19" t="s">
        <v>143</v>
      </c>
      <c r="E32" s="7" t="n">
        <v>44552</v>
      </c>
      <c r="F32" s="7" t="n">
        <v>45098</v>
      </c>
      <c r="G32" s="1" t="n">
        <f aca="false">F32-E32</f>
        <v>546</v>
      </c>
      <c r="H32" s="8" t="n">
        <v>5076431.47</v>
      </c>
      <c r="I32" s="1" t="s">
        <v>144</v>
      </c>
      <c r="J32" s="1" t="s">
        <v>20</v>
      </c>
      <c r="K32" s="1" t="s">
        <v>21</v>
      </c>
      <c r="L32" s="1" t="n">
        <v>7</v>
      </c>
      <c r="M32" s="7" t="n">
        <v>45694</v>
      </c>
    </row>
    <row r="33" customFormat="false" ht="72.75" hidden="false" customHeight="true" outlineLevel="0" collapsed="false">
      <c r="A33" s="1" t="n">
        <v>32</v>
      </c>
      <c r="B33" s="1" t="s">
        <v>145</v>
      </c>
      <c r="C33" s="1" t="s">
        <v>142</v>
      </c>
      <c r="D33" s="6" t="s">
        <v>146</v>
      </c>
      <c r="E33" s="7" t="n">
        <v>45576</v>
      </c>
      <c r="F33" s="7" t="n">
        <v>45940</v>
      </c>
      <c r="G33" s="1" t="n">
        <f aca="false">F33-E33</f>
        <v>364</v>
      </c>
      <c r="H33" s="8" t="n">
        <v>3270384.36</v>
      </c>
      <c r="I33" s="1" t="s">
        <v>147</v>
      </c>
    </row>
    <row r="34" customFormat="false" ht="90" hidden="false" customHeight="true" outlineLevel="0" collapsed="false">
      <c r="A34" s="1" t="n">
        <v>33</v>
      </c>
      <c r="B34" s="1" t="s">
        <v>148</v>
      </c>
      <c r="C34" s="1" t="s">
        <v>149</v>
      </c>
      <c r="D34" s="19" t="s">
        <v>150</v>
      </c>
      <c r="E34" s="7" t="n">
        <v>45576</v>
      </c>
      <c r="F34" s="7" t="n">
        <v>45940</v>
      </c>
      <c r="G34" s="1" t="n">
        <f aca="false">F34-E34</f>
        <v>364</v>
      </c>
      <c r="H34" s="8" t="n">
        <v>1747000</v>
      </c>
      <c r="I34" s="1" t="s">
        <v>147</v>
      </c>
      <c r="J34" s="1" t="s">
        <v>20</v>
      </c>
      <c r="K34" s="1" t="s">
        <v>21</v>
      </c>
      <c r="L34" s="1" t="n">
        <v>28</v>
      </c>
      <c r="M34" s="7" t="n">
        <v>45578</v>
      </c>
    </row>
    <row r="35" customFormat="false" ht="75" hidden="false" customHeight="true" outlineLevel="0" collapsed="false">
      <c r="A35" s="1" t="n">
        <v>34</v>
      </c>
      <c r="B35" s="1" t="s">
        <v>151</v>
      </c>
      <c r="C35" s="1" t="s">
        <v>60</v>
      </c>
      <c r="D35" s="19" t="s">
        <v>152</v>
      </c>
      <c r="E35" s="7" t="n">
        <v>45560</v>
      </c>
      <c r="F35" s="7" t="n">
        <v>45739</v>
      </c>
      <c r="G35" s="1" t="n">
        <f aca="false">F35-E35</f>
        <v>179</v>
      </c>
      <c r="H35" s="8" t="n">
        <v>2179039.14</v>
      </c>
      <c r="I35" s="1" t="s">
        <v>153</v>
      </c>
      <c r="J35" s="1" t="s">
        <v>20</v>
      </c>
      <c r="K35" s="1" t="s">
        <v>154</v>
      </c>
      <c r="L35" s="1" t="n">
        <v>26</v>
      </c>
      <c r="M35" s="7" t="n">
        <v>45569</v>
      </c>
      <c r="O35" s="7" t="n">
        <v>45560</v>
      </c>
    </row>
    <row r="36" customFormat="false" ht="60" hidden="false" customHeight="true" outlineLevel="0" collapsed="false">
      <c r="A36" s="1" t="n">
        <v>35</v>
      </c>
      <c r="B36" s="1" t="s">
        <v>155</v>
      </c>
      <c r="C36" s="1" t="s">
        <v>156</v>
      </c>
      <c r="D36" s="19" t="s">
        <v>157</v>
      </c>
      <c r="E36" s="7" t="n">
        <v>44819</v>
      </c>
      <c r="F36" s="7" t="n">
        <v>45183</v>
      </c>
      <c r="G36" s="1" t="n">
        <f aca="false">F36-E36</f>
        <v>364</v>
      </c>
      <c r="H36" s="8" t="n">
        <v>1133476.34</v>
      </c>
      <c r="I36" s="1" t="s">
        <v>158</v>
      </c>
      <c r="J36" s="1" t="s">
        <v>37</v>
      </c>
      <c r="K36" s="1" t="s">
        <v>154</v>
      </c>
      <c r="L36" s="1" t="n">
        <v>36</v>
      </c>
      <c r="M36" s="7" t="n">
        <v>44823</v>
      </c>
    </row>
    <row r="37" customFormat="false" ht="105" hidden="false" customHeight="true" outlineLevel="0" collapsed="false">
      <c r="A37" s="1" t="n">
        <v>36</v>
      </c>
      <c r="B37" s="1" t="s">
        <v>159</v>
      </c>
      <c r="C37" s="1" t="s">
        <v>160</v>
      </c>
      <c r="D37" s="19" t="s">
        <v>161</v>
      </c>
      <c r="E37" s="7" t="n">
        <v>45628</v>
      </c>
      <c r="F37" s="7" t="n">
        <v>46357</v>
      </c>
      <c r="G37" s="1" t="n">
        <f aca="false">F37-E37</f>
        <v>729</v>
      </c>
      <c r="H37" s="8" t="n">
        <v>10101000</v>
      </c>
      <c r="I37" s="1" t="s">
        <v>162</v>
      </c>
      <c r="J37" s="1" t="s">
        <v>20</v>
      </c>
      <c r="K37" s="1" t="s">
        <v>154</v>
      </c>
      <c r="L37" s="1" t="n">
        <v>36</v>
      </c>
      <c r="M37" s="7" t="n">
        <v>45657</v>
      </c>
    </row>
    <row r="38" customFormat="false" ht="60" hidden="false" customHeight="true" outlineLevel="0" collapsed="false">
      <c r="A38" s="1" t="n">
        <v>37</v>
      </c>
      <c r="B38" s="1" t="s">
        <v>163</v>
      </c>
      <c r="C38" s="1" t="s">
        <v>164</v>
      </c>
      <c r="D38" s="19" t="s">
        <v>165</v>
      </c>
      <c r="E38" s="7" t="n">
        <v>43509</v>
      </c>
      <c r="F38" s="7" t="n">
        <v>43873</v>
      </c>
      <c r="G38" s="1" t="n">
        <f aca="false">F38-E38</f>
        <v>364</v>
      </c>
      <c r="H38" s="8" t="n">
        <v>164927.88</v>
      </c>
      <c r="I38" s="1" t="s">
        <v>166</v>
      </c>
      <c r="J38" s="1" t="s">
        <v>20</v>
      </c>
      <c r="K38" s="1" t="s">
        <v>167</v>
      </c>
      <c r="L38" s="1" t="n">
        <v>10</v>
      </c>
      <c r="M38" s="7" t="n">
        <v>43517</v>
      </c>
    </row>
    <row r="39" customFormat="false" ht="105" hidden="false" customHeight="true" outlineLevel="0" collapsed="false">
      <c r="A39" s="1" t="n">
        <v>38</v>
      </c>
      <c r="B39" s="1" t="s">
        <v>168</v>
      </c>
      <c r="C39" s="1" t="s">
        <v>82</v>
      </c>
      <c r="D39" s="19" t="s">
        <v>169</v>
      </c>
      <c r="E39" s="7" t="n">
        <v>45555</v>
      </c>
      <c r="F39" s="7" t="n">
        <v>45919</v>
      </c>
      <c r="G39" s="1" t="n">
        <f aca="false">F39-E39</f>
        <v>364</v>
      </c>
      <c r="H39" s="8" t="n">
        <v>6000000</v>
      </c>
      <c r="I39" s="1" t="s">
        <v>170</v>
      </c>
      <c r="J39" s="1" t="s">
        <v>20</v>
      </c>
      <c r="K39" s="1" t="s">
        <v>167</v>
      </c>
      <c r="L39" s="1" t="n">
        <v>24</v>
      </c>
      <c r="M39" s="7" t="n">
        <v>45569</v>
      </c>
      <c r="O39" s="7" t="n">
        <v>45555</v>
      </c>
      <c r="P39" s="1" t="s">
        <v>23</v>
      </c>
    </row>
    <row r="40" customFormat="false" ht="60" hidden="false" customHeight="true" outlineLevel="0" collapsed="false">
      <c r="A40" s="1" t="n">
        <v>39</v>
      </c>
      <c r="B40" s="1" t="s">
        <v>171</v>
      </c>
      <c r="C40" s="1" t="s">
        <v>172</v>
      </c>
      <c r="D40" s="19" t="s">
        <v>173</v>
      </c>
      <c r="E40" s="7" t="n">
        <v>45614</v>
      </c>
      <c r="F40" s="7" t="n">
        <v>45978</v>
      </c>
      <c r="G40" s="1" t="n">
        <f aca="false">F40-E40</f>
        <v>364</v>
      </c>
      <c r="H40" s="8" t="n">
        <v>1711000</v>
      </c>
      <c r="I40" s="1" t="s">
        <v>174</v>
      </c>
      <c r="J40" s="1" t="s">
        <v>20</v>
      </c>
      <c r="K40" s="1" t="s">
        <v>154</v>
      </c>
      <c r="L40" s="1" t="n">
        <v>30</v>
      </c>
      <c r="M40" s="7" t="n">
        <v>45617</v>
      </c>
    </row>
    <row r="41" customFormat="false" ht="75" hidden="false" customHeight="true" outlineLevel="0" collapsed="false">
      <c r="A41" s="1" t="n">
        <v>40</v>
      </c>
      <c r="B41" s="1" t="s">
        <v>175</v>
      </c>
      <c r="C41" s="11" t="s">
        <v>176</v>
      </c>
      <c r="D41" s="19" t="s">
        <v>177</v>
      </c>
      <c r="E41" s="7" t="n">
        <v>45614</v>
      </c>
      <c r="F41" s="7" t="n">
        <v>45794</v>
      </c>
      <c r="G41" s="1" t="n">
        <f aca="false">F41-E41</f>
        <v>180</v>
      </c>
      <c r="H41" s="8" t="n">
        <v>354000</v>
      </c>
      <c r="I41" s="1" t="s">
        <v>178</v>
      </c>
      <c r="J41" s="1" t="s">
        <v>20</v>
      </c>
      <c r="K41" s="1" t="s">
        <v>21</v>
      </c>
      <c r="L41" s="1" t="n">
        <v>31</v>
      </c>
      <c r="M41" s="7" t="n">
        <v>45617</v>
      </c>
      <c r="O41" s="7" t="n">
        <v>45614</v>
      </c>
    </row>
    <row r="42" customFormat="false" ht="60" hidden="false" customHeight="true" outlineLevel="0" collapsed="false">
      <c r="A42" s="1" t="n">
        <v>41</v>
      </c>
      <c r="B42" s="1" t="s">
        <v>179</v>
      </c>
      <c r="C42" s="1" t="s">
        <v>180</v>
      </c>
      <c r="D42" s="19" t="s">
        <v>181</v>
      </c>
      <c r="E42" s="7" t="n">
        <v>44655</v>
      </c>
      <c r="F42" s="7" t="n">
        <v>45019</v>
      </c>
      <c r="G42" s="1" t="n">
        <f aca="false">F42-E42</f>
        <v>364</v>
      </c>
      <c r="H42" s="8" t="n">
        <v>1826305.08</v>
      </c>
      <c r="I42" s="1" t="s">
        <v>182</v>
      </c>
      <c r="J42" s="1" t="s">
        <v>20</v>
      </c>
      <c r="K42" s="1" t="s">
        <v>183</v>
      </c>
      <c r="L42" s="1" t="n">
        <v>11</v>
      </c>
      <c r="M42" s="7" t="n">
        <v>44692</v>
      </c>
    </row>
    <row r="43" customFormat="false" ht="120" hidden="false" customHeight="true" outlineLevel="0" collapsed="false">
      <c r="A43" s="1" t="n">
        <v>42</v>
      </c>
      <c r="B43" s="1" t="s">
        <v>184</v>
      </c>
      <c r="C43" s="1" t="s">
        <v>185</v>
      </c>
      <c r="D43" s="19" t="s">
        <v>186</v>
      </c>
      <c r="E43" s="7" t="n">
        <v>45531</v>
      </c>
      <c r="F43" s="7" t="n">
        <v>45895</v>
      </c>
      <c r="G43" s="1" t="n">
        <f aca="false">F43-E43</f>
        <v>364</v>
      </c>
      <c r="H43" s="8" t="n">
        <v>241560</v>
      </c>
      <c r="I43" s="1" t="s">
        <v>187</v>
      </c>
      <c r="J43" s="1" t="s">
        <v>20</v>
      </c>
      <c r="K43" s="1" t="s">
        <v>167</v>
      </c>
      <c r="L43" s="1" t="n">
        <v>27</v>
      </c>
      <c r="M43" s="7" t="n">
        <v>45758</v>
      </c>
    </row>
    <row r="44" customFormat="false" ht="105" hidden="false" customHeight="true" outlineLevel="0" collapsed="false">
      <c r="A44" s="1" t="n">
        <v>43</v>
      </c>
      <c r="B44" s="1" t="s">
        <v>188</v>
      </c>
      <c r="C44" s="1" t="s">
        <v>164</v>
      </c>
      <c r="D44" s="19" t="s">
        <v>189</v>
      </c>
      <c r="E44" s="7" t="n">
        <v>45701</v>
      </c>
      <c r="F44" s="7" t="n">
        <v>46065</v>
      </c>
      <c r="G44" s="1" t="n">
        <f aca="false">F44-E44</f>
        <v>364</v>
      </c>
      <c r="H44" s="8" t="n">
        <v>250866</v>
      </c>
      <c r="I44" s="1" t="s">
        <v>190</v>
      </c>
      <c r="J44" s="1" t="s">
        <v>20</v>
      </c>
      <c r="K44" s="1" t="s">
        <v>167</v>
      </c>
      <c r="L44" s="1" t="n">
        <v>26</v>
      </c>
      <c r="M44" s="7" t="n">
        <v>45758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2"/>
    <col collapsed="false" customWidth="true" hidden="false" outlineLevel="0" max="3" min="3" style="1" width="16"/>
    <col collapsed="false" customWidth="true" hidden="false" outlineLevel="0" max="8" min="4" style="1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0" t="n">
        <v>1</v>
      </c>
      <c r="D1" s="20" t="n">
        <v>2</v>
      </c>
      <c r="E1" s="20" t="n">
        <v>3</v>
      </c>
      <c r="F1" s="20" t="n">
        <v>4</v>
      </c>
      <c r="G1" s="20" t="n">
        <v>5</v>
      </c>
      <c r="H1" s="20" t="n">
        <v>6</v>
      </c>
      <c r="I1" s="20" t="n">
        <v>7</v>
      </c>
      <c r="J1" s="20" t="n">
        <v>8</v>
      </c>
      <c r="K1" s="20" t="n">
        <v>9</v>
      </c>
      <c r="L1" s="20" t="n">
        <v>10</v>
      </c>
      <c r="M1" s="20" t="n">
        <v>11</v>
      </c>
      <c r="N1" s="20" t="n">
        <v>12</v>
      </c>
      <c r="O1" s="20" t="n">
        <v>13</v>
      </c>
      <c r="P1" s="20" t="n">
        <v>14</v>
      </c>
      <c r="Q1" s="20" t="n">
        <v>15</v>
      </c>
      <c r="R1" s="20" t="n">
        <v>16</v>
      </c>
      <c r="S1" s="20" t="n">
        <v>17</v>
      </c>
      <c r="T1" s="20" t="n">
        <v>18</v>
      </c>
      <c r="U1" s="20" t="n">
        <v>19</v>
      </c>
    </row>
    <row r="2" customFormat="false" ht="15" hidden="false" customHeight="false" outlineLevel="0" collapsed="false">
      <c r="A2" s="1" t="n">
        <v>1</v>
      </c>
      <c r="B2" s="1" t="s">
        <v>16</v>
      </c>
      <c r="C2" s="7" t="n">
        <v>45444</v>
      </c>
      <c r="D2" s="7" t="n">
        <v>45824</v>
      </c>
    </row>
    <row r="3" customFormat="false" ht="15" hidden="false" customHeight="false" outlineLevel="0" collapsed="false">
      <c r="A3" s="1" t="n">
        <v>2</v>
      </c>
      <c r="B3" s="1" t="s">
        <v>24</v>
      </c>
      <c r="C3" s="7" t="n">
        <v>45791</v>
      </c>
    </row>
    <row r="4" customFormat="false" ht="15" hidden="false" customHeight="false" outlineLevel="0" collapsed="false">
      <c r="A4" s="1" t="n">
        <v>3</v>
      </c>
      <c r="B4" s="1" t="s">
        <v>28</v>
      </c>
    </row>
    <row r="5" customFormat="false" ht="15" hidden="false" customHeight="false" outlineLevel="0" collapsed="false">
      <c r="A5" s="1" t="n">
        <v>4</v>
      </c>
      <c r="B5" s="1" t="s">
        <v>33</v>
      </c>
      <c r="C5" s="7" t="n">
        <v>45492</v>
      </c>
      <c r="E5" s="7" t="n">
        <v>45552</v>
      </c>
      <c r="F5" s="7" t="n">
        <v>45612</v>
      </c>
      <c r="G5" s="7" t="n">
        <v>45672</v>
      </c>
      <c r="H5" s="7" t="n">
        <v>45733</v>
      </c>
    </row>
    <row r="6" customFormat="false" ht="15" hidden="false" customHeight="false" outlineLevel="0" collapsed="false">
      <c r="A6" s="1" t="n">
        <v>5</v>
      </c>
      <c r="B6" s="1" t="s">
        <v>39</v>
      </c>
      <c r="C6" s="7" t="n">
        <v>45706</v>
      </c>
      <c r="F6" s="7" t="n">
        <v>45886</v>
      </c>
    </row>
    <row r="7" customFormat="false" ht="15" hidden="false" customHeight="false" outlineLevel="0" collapsed="false">
      <c r="A7" s="1" t="n">
        <v>6</v>
      </c>
      <c r="B7" s="1" t="s">
        <v>43</v>
      </c>
    </row>
    <row r="8" customFormat="false" ht="15" hidden="false" customHeight="false" outlineLevel="0" collapsed="false">
      <c r="A8" s="1" t="n">
        <v>7</v>
      </c>
      <c r="B8" s="1" t="s">
        <v>47</v>
      </c>
    </row>
    <row r="9" customFormat="false" ht="15" hidden="false" customHeight="false" outlineLevel="0" collapsed="false">
      <c r="A9" s="1" t="n">
        <v>8</v>
      </c>
      <c r="B9" s="1" t="s">
        <v>51</v>
      </c>
    </row>
    <row r="10" customFormat="false" ht="15" hidden="false" customHeight="false" outlineLevel="0" collapsed="false">
      <c r="A10" s="1" t="n">
        <v>9</v>
      </c>
      <c r="B10" s="1" t="s">
        <v>55</v>
      </c>
    </row>
    <row r="11" customFormat="false" ht="15" hidden="false" customHeight="false" outlineLevel="0" collapsed="false">
      <c r="A11" s="1" t="n">
        <v>10</v>
      </c>
      <c r="B11" s="1" t="s">
        <v>59</v>
      </c>
    </row>
    <row r="12" customFormat="false" ht="15" hidden="false" customHeight="false" outlineLevel="0" collapsed="false">
      <c r="A12" s="1" t="n">
        <v>11</v>
      </c>
      <c r="B12" s="1" t="s">
        <v>63</v>
      </c>
    </row>
    <row r="13" customFormat="false" ht="15" hidden="false" customHeight="false" outlineLevel="0" collapsed="false">
      <c r="A13" s="1" t="n">
        <v>12</v>
      </c>
      <c r="B13" s="1" t="s">
        <v>66</v>
      </c>
      <c r="C13" s="7" t="n">
        <v>45413</v>
      </c>
      <c r="D13" s="7" t="n">
        <v>45593</v>
      </c>
      <c r="E13" s="7" t="n">
        <v>45773</v>
      </c>
    </row>
    <row r="14" customFormat="false" ht="15" hidden="false" customHeight="false" outlineLevel="0" collapsed="false">
      <c r="A14" s="1" t="n">
        <v>13</v>
      </c>
      <c r="B14" s="1" t="s">
        <v>70</v>
      </c>
      <c r="C14" s="7" t="n">
        <v>45756</v>
      </c>
    </row>
    <row r="15" customFormat="false" ht="15" hidden="false" customHeight="false" outlineLevel="0" collapsed="false">
      <c r="A15" s="1" t="n">
        <v>14</v>
      </c>
      <c r="B15" s="1" t="s">
        <v>74</v>
      </c>
    </row>
    <row r="16" customFormat="false" ht="15" hidden="false" customHeight="false" outlineLevel="0" collapsed="false">
      <c r="A16" s="1" t="n">
        <v>15</v>
      </c>
      <c r="B16" s="1" t="s">
        <v>77</v>
      </c>
    </row>
    <row r="17" customFormat="false" ht="15" hidden="false" customHeight="false" outlineLevel="0" collapsed="false">
      <c r="A17" s="1" t="n">
        <v>16</v>
      </c>
      <c r="B17" s="1" t="s">
        <v>81</v>
      </c>
    </row>
    <row r="18" customFormat="false" ht="15" hidden="false" customHeight="false" outlineLevel="0" collapsed="false">
      <c r="A18" s="1" t="n">
        <v>17</v>
      </c>
      <c r="B18" s="1" t="s">
        <v>86</v>
      </c>
    </row>
    <row r="19" customFormat="false" ht="15" hidden="false" customHeight="false" outlineLevel="0" collapsed="false">
      <c r="A19" s="2" t="n">
        <v>18</v>
      </c>
      <c r="B19" s="2" t="s">
        <v>89</v>
      </c>
    </row>
    <row r="20" customFormat="false" ht="15" hidden="false" customHeight="false" outlineLevel="0" collapsed="false">
      <c r="A20" s="1" t="n">
        <v>19</v>
      </c>
      <c r="B20" s="1" t="s">
        <v>92</v>
      </c>
    </row>
    <row r="21" customFormat="false" ht="15" hidden="false" customHeight="false" outlineLevel="0" collapsed="false">
      <c r="A21" s="1" t="n">
        <v>20</v>
      </c>
      <c r="B21" s="1" t="s">
        <v>96</v>
      </c>
    </row>
    <row r="22" customFormat="false" ht="15" hidden="false" customHeight="false" outlineLevel="0" collapsed="false">
      <c r="A22" s="1" t="n">
        <v>21</v>
      </c>
      <c r="B22" s="1" t="s">
        <v>100</v>
      </c>
    </row>
    <row r="23" customFormat="false" ht="15" hidden="false" customHeight="false" outlineLevel="0" collapsed="false">
      <c r="A23" s="1" t="n">
        <v>22</v>
      </c>
      <c r="B23" s="1" t="s">
        <v>104</v>
      </c>
      <c r="C23" s="7"/>
      <c r="D23" s="7" t="n">
        <f aca="true">TODAY()</f>
        <v>45802</v>
      </c>
    </row>
    <row r="24" customFormat="false" ht="15" hidden="false" customHeight="false" outlineLevel="0" collapsed="false">
      <c r="A24" s="1" t="n">
        <v>23</v>
      </c>
      <c r="B24" s="1" t="s">
        <v>108</v>
      </c>
      <c r="C24" s="7" t="n">
        <v>46107</v>
      </c>
    </row>
    <row r="25" customFormat="false" ht="15" hidden="false" customHeight="false" outlineLevel="0" collapsed="false">
      <c r="A25" s="1" t="n">
        <v>24</v>
      </c>
      <c r="B25" s="1" t="s">
        <v>111</v>
      </c>
    </row>
    <row r="26" customFormat="false" ht="15" hidden="false" customHeight="false" outlineLevel="0" collapsed="false">
      <c r="A26" s="1" t="n">
        <v>25</v>
      </c>
      <c r="B26" s="1" t="s">
        <v>116</v>
      </c>
      <c r="D26" s="7" t="n">
        <f aca="true">TODAY()</f>
        <v>45802</v>
      </c>
    </row>
    <row r="27" customFormat="false" ht="15" hidden="false" customHeight="false" outlineLevel="0" collapsed="false">
      <c r="A27" s="1" t="n">
        <v>26</v>
      </c>
      <c r="B27" s="1" t="s">
        <v>120</v>
      </c>
      <c r="C27" s="7" t="n">
        <v>45623</v>
      </c>
    </row>
    <row r="28" customFormat="false" ht="15" hidden="false" customHeight="false" outlineLevel="0" collapsed="false">
      <c r="A28" s="1" t="n">
        <v>27</v>
      </c>
      <c r="B28" s="1" t="s">
        <v>124</v>
      </c>
    </row>
    <row r="29" customFormat="false" ht="15" hidden="false" customHeight="false" outlineLevel="0" collapsed="false">
      <c r="A29" s="1" t="n">
        <v>28</v>
      </c>
      <c r="B29" s="1" t="s">
        <v>129</v>
      </c>
    </row>
    <row r="30" customFormat="false" ht="15" hidden="false" customHeight="false" outlineLevel="0" collapsed="false">
      <c r="A30" s="1" t="n">
        <v>29</v>
      </c>
      <c r="B30" s="1" t="s">
        <v>133</v>
      </c>
    </row>
    <row r="31" customFormat="false" ht="15" hidden="false" customHeight="false" outlineLevel="0" collapsed="false">
      <c r="A31" s="1" t="n">
        <v>30</v>
      </c>
      <c r="B31" s="1" t="s">
        <v>137</v>
      </c>
    </row>
    <row r="32" customFormat="false" ht="15" hidden="false" customHeight="false" outlineLevel="0" collapsed="false">
      <c r="A32" s="1" t="n">
        <v>31</v>
      </c>
      <c r="B32" s="1" t="s">
        <v>141</v>
      </c>
      <c r="E32" s="7" t="n">
        <v>45829</v>
      </c>
    </row>
    <row r="33" customFormat="false" ht="15" hidden="false" customHeight="false" outlineLevel="0" collapsed="false">
      <c r="A33" s="1" t="n">
        <v>32</v>
      </c>
      <c r="B33" s="1" t="s">
        <v>145</v>
      </c>
    </row>
    <row r="34" customFormat="false" ht="15" hidden="false" customHeight="false" outlineLevel="0" collapsed="false">
      <c r="A34" s="1" t="n">
        <v>33</v>
      </c>
      <c r="B34" s="1" t="s">
        <v>148</v>
      </c>
    </row>
    <row r="35" customFormat="false" ht="15" hidden="false" customHeight="false" outlineLevel="0" collapsed="false">
      <c r="A35" s="1" t="n">
        <v>34</v>
      </c>
      <c r="B35" s="1" t="s">
        <v>151</v>
      </c>
      <c r="C35" s="7" t="n">
        <v>45919</v>
      </c>
    </row>
    <row r="36" customFormat="false" ht="15" hidden="false" customHeight="false" outlineLevel="0" collapsed="false">
      <c r="A36" s="1" t="n">
        <v>35</v>
      </c>
      <c r="B36" s="1" t="s">
        <v>155</v>
      </c>
    </row>
    <row r="37" customFormat="false" ht="15" hidden="false" customHeight="false" outlineLevel="0" collapsed="false">
      <c r="A37" s="1" t="n">
        <v>36</v>
      </c>
      <c r="B37" s="1" t="s">
        <v>159</v>
      </c>
    </row>
    <row r="38" customFormat="false" ht="15" hidden="false" customHeight="false" outlineLevel="0" collapsed="false">
      <c r="A38" s="1" t="n">
        <v>37</v>
      </c>
      <c r="B38" s="1" t="s">
        <v>163</v>
      </c>
      <c r="C38" s="7" t="n">
        <v>44239</v>
      </c>
      <c r="D38" s="7" t="n">
        <v>44604</v>
      </c>
      <c r="E38" s="7" t="n">
        <v>44969</v>
      </c>
      <c r="F38" s="7" t="n">
        <v>45334</v>
      </c>
      <c r="G38" s="7" t="n">
        <v>45700</v>
      </c>
    </row>
    <row r="39" customFormat="false" ht="15" hidden="false" customHeight="false" outlineLevel="0" collapsed="false">
      <c r="A39" s="1" t="n">
        <v>38</v>
      </c>
      <c r="B39" s="1" t="s">
        <v>168</v>
      </c>
      <c r="C39" s="7"/>
    </row>
    <row r="40" customFormat="false" ht="15" hidden="false" customHeight="false" outlineLevel="0" collapsed="false">
      <c r="A40" s="1" t="n">
        <v>39</v>
      </c>
      <c r="B40" s="1" t="s">
        <v>171</v>
      </c>
    </row>
    <row r="41" customFormat="false" ht="15" hidden="false" customHeight="false" outlineLevel="0" collapsed="false">
      <c r="A41" s="1" t="n">
        <v>40</v>
      </c>
      <c r="B41" s="1" t="s">
        <v>175</v>
      </c>
    </row>
    <row r="42" customFormat="false" ht="15" hidden="false" customHeight="false" outlineLevel="0" collapsed="false">
      <c r="A42" s="1" t="n">
        <v>41</v>
      </c>
      <c r="B42" s="1" t="s">
        <v>179</v>
      </c>
      <c r="C42" s="7" t="n">
        <v>45385</v>
      </c>
      <c r="D42" s="7" t="n">
        <v>45385</v>
      </c>
      <c r="E42" s="7" t="n">
        <v>45750</v>
      </c>
      <c r="F42" s="7" t="n">
        <v>45750</v>
      </c>
    </row>
    <row r="43" customFormat="false" ht="15" hidden="false" customHeight="false" outlineLevel="0" collapsed="false">
      <c r="A43" s="1" t="n">
        <v>42</v>
      </c>
      <c r="B43" s="1" t="s">
        <v>184</v>
      </c>
    </row>
    <row r="44" customFormat="false" ht="15" hidden="false" customHeight="false" outlineLevel="0" collapsed="false">
      <c r="A44" s="1" t="n">
        <v>43</v>
      </c>
      <c r="B44" s="1" t="s">
        <v>188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4.42"/>
    <col collapsed="false" customWidth="true" hidden="false" outlineLevel="0" max="3" min="3" style="1" width="25.85"/>
    <col collapsed="false" customWidth="true" hidden="false" outlineLevel="0" max="4" min="4" style="1" width="18.29"/>
  </cols>
  <sheetData>
    <row r="1" customFormat="false" ht="15" hidden="false" customHeight="false" outlineLevel="0" collapsed="false">
      <c r="A1" s="21" t="s">
        <v>1</v>
      </c>
      <c r="B1" s="21" t="s">
        <v>2</v>
      </c>
      <c r="C1" s="21" t="s">
        <v>191</v>
      </c>
      <c r="D1" s="21" t="s">
        <v>192</v>
      </c>
    </row>
    <row r="2" customFormat="false" ht="15" hidden="false" customHeight="false" outlineLevel="0" collapsed="false">
      <c r="A2" s="22" t="s">
        <v>116</v>
      </c>
      <c r="B2" s="22" t="s">
        <v>193</v>
      </c>
      <c r="C2" s="23" t="n">
        <v>1248582.28</v>
      </c>
      <c r="D2" s="24" t="n">
        <v>45659</v>
      </c>
    </row>
    <row r="3" customFormat="false" ht="15" hidden="false" customHeight="false" outlineLevel="0" collapsed="false">
      <c r="A3" s="22" t="s">
        <v>66</v>
      </c>
      <c r="B3" s="22" t="s">
        <v>194</v>
      </c>
      <c r="C3" s="25" t="n">
        <v>801220.45</v>
      </c>
      <c r="D3" s="24" t="n">
        <v>45659</v>
      </c>
    </row>
    <row r="4" customFormat="false" ht="15" hidden="false" customHeight="false" outlineLevel="0" collapsed="false">
      <c r="A4" s="22" t="s">
        <v>108</v>
      </c>
      <c r="B4" s="22" t="s">
        <v>194</v>
      </c>
      <c r="C4" s="26" t="n">
        <v>2335088.97</v>
      </c>
      <c r="D4" s="24" t="n">
        <v>45659</v>
      </c>
    </row>
    <row r="5" customFormat="false" ht="15" hidden="false" customHeight="false" outlineLevel="0" collapsed="false">
      <c r="A5" s="22" t="s">
        <v>24</v>
      </c>
      <c r="B5" s="22" t="s">
        <v>195</v>
      </c>
      <c r="C5" s="26" t="n">
        <v>54500</v>
      </c>
      <c r="D5" s="24" t="n">
        <v>45687</v>
      </c>
    </row>
    <row r="6" customFormat="false" ht="15" hidden="false" customHeight="false" outlineLevel="0" collapsed="false">
      <c r="A6" s="22"/>
      <c r="B6" s="22"/>
      <c r="C6" s="22"/>
      <c r="D6" s="22"/>
    </row>
    <row r="7" customFormat="false" ht="15" hidden="false" customHeight="false" outlineLevel="0" collapsed="false">
      <c r="A7" s="22"/>
      <c r="B7" s="22"/>
      <c r="C7" s="22"/>
      <c r="D7" s="22"/>
    </row>
    <row r="8" customFormat="false" ht="15" hidden="false" customHeight="false" outlineLevel="0" collapsed="false">
      <c r="A8" s="22"/>
      <c r="B8" s="22"/>
      <c r="C8" s="22"/>
      <c r="D8" s="22"/>
    </row>
    <row r="9" customFormat="false" ht="15" hidden="false" customHeight="false" outlineLevel="0" collapsed="false">
      <c r="A9" s="22"/>
      <c r="B9" s="22"/>
      <c r="C9" s="22"/>
      <c r="D9" s="22"/>
    </row>
    <row r="10" customFormat="false" ht="15" hidden="false" customHeight="false" outlineLevel="0" collapsed="false">
      <c r="A10" s="22"/>
      <c r="B10" s="22"/>
      <c r="C10" s="22"/>
      <c r="D10" s="22"/>
    </row>
    <row r="11" customFormat="false" ht="15" hidden="false" customHeight="false" outlineLevel="0" collapsed="false">
      <c r="A11" s="22"/>
      <c r="B11" s="22"/>
      <c r="C11" s="22"/>
      <c r="D11" s="22"/>
    </row>
    <row r="12" customFormat="false" ht="15" hidden="false" customHeight="false" outlineLevel="0" collapsed="false">
      <c r="A12" s="22"/>
      <c r="B12" s="22"/>
      <c r="C12" s="22"/>
      <c r="D12" s="22"/>
    </row>
    <row r="13" customFormat="false" ht="15" hidden="false" customHeight="false" outlineLevel="0" collapsed="false">
      <c r="A13" s="22"/>
      <c r="B13" s="22"/>
      <c r="C13" s="22"/>
      <c r="D13" s="22"/>
    </row>
    <row r="14" customFormat="false" ht="15" hidden="false" customHeight="false" outlineLevel="0" collapsed="false">
      <c r="A14" s="22"/>
      <c r="B14" s="22"/>
      <c r="C14" s="22"/>
      <c r="D14" s="22"/>
    </row>
    <row r="15" customFormat="false" ht="15" hidden="false" customHeight="false" outlineLevel="0" collapsed="false">
      <c r="A15" s="22"/>
      <c r="B15" s="22"/>
      <c r="C15" s="22"/>
      <c r="D15" s="22"/>
    </row>
    <row r="16" customFormat="false" ht="15" hidden="false" customHeight="false" outlineLevel="0" collapsed="false">
      <c r="A16" s="22"/>
      <c r="B16" s="22"/>
      <c r="C16" s="22"/>
      <c r="D16" s="22"/>
    </row>
    <row r="17" customFormat="false" ht="15" hidden="false" customHeight="false" outlineLevel="0" collapsed="false">
      <c r="A17" s="22"/>
      <c r="B17" s="22"/>
      <c r="C17" s="22"/>
      <c r="D17" s="22"/>
    </row>
    <row r="18" customFormat="false" ht="15" hidden="false" customHeight="false" outlineLevel="0" collapsed="false">
      <c r="A18" s="22"/>
      <c r="B18" s="22"/>
      <c r="C18" s="22"/>
      <c r="D18" s="22"/>
    </row>
    <row r="19" customFormat="false" ht="15" hidden="false" customHeight="false" outlineLevel="0" collapsed="false">
      <c r="A19" s="22"/>
      <c r="B19" s="22"/>
      <c r="C19" s="22"/>
      <c r="D19" s="22"/>
    </row>
    <row r="20" customFormat="false" ht="15" hidden="false" customHeight="false" outlineLevel="0" collapsed="false">
      <c r="A20" s="22"/>
      <c r="B20" s="22"/>
      <c r="C20" s="22"/>
      <c r="D20" s="22"/>
    </row>
    <row r="21" customFormat="false" ht="15" hidden="false" customHeight="false" outlineLevel="0" collapsed="false">
      <c r="A21" s="22"/>
      <c r="B21" s="22"/>
      <c r="C21" s="22"/>
      <c r="D21" s="22"/>
    </row>
    <row r="22" customFormat="false" ht="15" hidden="false" customHeight="false" outlineLevel="0" collapsed="false">
      <c r="A22" s="22"/>
      <c r="B22" s="22"/>
      <c r="C22" s="22"/>
      <c r="D22" s="22"/>
    </row>
    <row r="23" customFormat="false" ht="15" hidden="false" customHeight="false" outlineLevel="0" collapsed="false">
      <c r="A23" s="22"/>
      <c r="B23" s="22"/>
      <c r="C23" s="22"/>
      <c r="D23" s="22"/>
    </row>
    <row r="24" customFormat="false" ht="15" hidden="false" customHeight="false" outlineLevel="0" collapsed="false">
      <c r="A24" s="22"/>
      <c r="B24" s="22"/>
      <c r="C24" s="22"/>
      <c r="D24" s="22"/>
    </row>
    <row r="25" customFormat="false" ht="15" hidden="false" customHeight="false" outlineLevel="0" collapsed="false">
      <c r="A25" s="22"/>
      <c r="B25" s="22"/>
      <c r="C25" s="22"/>
      <c r="D25" s="22"/>
    </row>
    <row r="26" customFormat="false" ht="15" hidden="false" customHeight="false" outlineLevel="0" collapsed="false">
      <c r="A26" s="22"/>
      <c r="B26" s="22"/>
      <c r="C26" s="22"/>
      <c r="D26" s="22"/>
    </row>
    <row r="27" customFormat="false" ht="15" hidden="false" customHeight="false" outlineLevel="0" collapsed="false">
      <c r="A27" s="22"/>
      <c r="B27" s="22"/>
      <c r="C27" s="22"/>
      <c r="D27" s="2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F112" activeCellId="0" sqref="F1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18.14"/>
    <col collapsed="false" customWidth="true" hidden="false" outlineLevel="0" max="3" min="3" style="1" width="14.86"/>
    <col collapsed="false" customWidth="true" hidden="false" outlineLevel="0" max="4" min="4" style="1" width="12.57"/>
    <col collapsed="false" customWidth="true" hidden="false" outlineLevel="0" max="5" min="5" style="1" width="12.71"/>
    <col collapsed="false" customWidth="true" hidden="false" outlineLevel="0" max="6" min="6" style="1" width="14.71"/>
    <col collapsed="false" customWidth="true" hidden="false" outlineLevel="0" max="7" min="7" style="1" width="15.42"/>
    <col collapsed="false" customWidth="true" hidden="false" outlineLevel="0" max="8" min="8" style="1" width="31.42"/>
    <col collapsed="false" customWidth="true" hidden="false" outlineLevel="0" max="9" min="9" style="1" width="11.43"/>
  </cols>
  <sheetData>
    <row r="1" customFormat="false" ht="15" hidden="false" customHeight="false" outlineLevel="0" collapsed="false">
      <c r="A1" s="27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</row>
    <row r="2" customFormat="false" ht="15" hidden="false" customHeight="false" outlineLevel="0" collapsed="false">
      <c r="A2" s="1" t="s">
        <v>108</v>
      </c>
      <c r="B2" s="1" t="n">
        <v>1</v>
      </c>
      <c r="C2" s="7" t="n">
        <v>45483</v>
      </c>
      <c r="D2" s="1" t="n">
        <v>117383.14</v>
      </c>
      <c r="E2" s="1" t="n">
        <v>5679</v>
      </c>
      <c r="F2" s="7" t="n">
        <v>45491</v>
      </c>
      <c r="G2" s="7" t="n">
        <v>45492</v>
      </c>
    </row>
    <row r="3" customFormat="false" ht="15" hidden="false" customHeight="false" outlineLevel="0" collapsed="false">
      <c r="A3" s="1" t="s">
        <v>108</v>
      </c>
      <c r="B3" s="1" t="n">
        <v>2</v>
      </c>
      <c r="C3" s="7" t="n">
        <v>45508</v>
      </c>
      <c r="D3" s="1" t="n">
        <v>102223.16</v>
      </c>
      <c r="E3" s="1" t="n">
        <v>5694</v>
      </c>
      <c r="F3" s="7" t="n">
        <v>45509</v>
      </c>
      <c r="G3" s="7" t="n">
        <v>45511</v>
      </c>
    </row>
    <row r="4" customFormat="false" ht="15" hidden="false" customHeight="false" outlineLevel="0" collapsed="false">
      <c r="A4" s="1" t="s">
        <v>108</v>
      </c>
      <c r="B4" s="1" t="n">
        <v>3</v>
      </c>
      <c r="C4" s="7" t="n">
        <v>45550</v>
      </c>
      <c r="D4" s="1" t="n">
        <v>350615.04</v>
      </c>
      <c r="E4" s="1" t="n">
        <v>5740</v>
      </c>
      <c r="F4" s="7" t="n">
        <v>45558</v>
      </c>
      <c r="G4" s="7" t="n">
        <v>45559</v>
      </c>
    </row>
    <row r="5" customFormat="false" ht="15" hidden="false" customHeight="false" outlineLevel="0" collapsed="false">
      <c r="A5" s="1" t="s">
        <v>108</v>
      </c>
      <c r="B5" s="1" t="n">
        <v>4</v>
      </c>
      <c r="C5" s="7" t="n">
        <v>45580</v>
      </c>
      <c r="D5" s="1" t="n">
        <v>282653.1</v>
      </c>
      <c r="E5" s="1" t="n">
        <v>5771</v>
      </c>
      <c r="F5" s="7" t="n">
        <v>45581</v>
      </c>
      <c r="G5" s="7" t="n">
        <v>45582</v>
      </c>
    </row>
    <row r="6" customFormat="false" ht="15" hidden="false" customHeight="false" outlineLevel="0" collapsed="false">
      <c r="A6" s="1" t="s">
        <v>16</v>
      </c>
      <c r="B6" s="1" t="n">
        <v>1</v>
      </c>
      <c r="C6" s="7" t="n">
        <v>45443</v>
      </c>
      <c r="D6" s="1" t="n">
        <v>1175346.97</v>
      </c>
      <c r="E6" s="1" t="n">
        <v>840</v>
      </c>
      <c r="F6" s="7" t="n">
        <v>45457</v>
      </c>
      <c r="G6" s="7" t="n">
        <v>45457</v>
      </c>
      <c r="H6" s="1" t="s">
        <v>205</v>
      </c>
    </row>
    <row r="7" customFormat="false" ht="15" hidden="false" customHeight="false" outlineLevel="0" collapsed="false">
      <c r="A7" s="1" t="s">
        <v>16</v>
      </c>
      <c r="B7" s="1" t="n">
        <v>2</v>
      </c>
      <c r="C7" s="7" t="n">
        <v>45468</v>
      </c>
      <c r="D7" s="1" t="n">
        <v>596398.11</v>
      </c>
      <c r="E7" s="1" t="n">
        <v>848</v>
      </c>
      <c r="F7" s="7" t="n">
        <v>45474</v>
      </c>
      <c r="G7" s="7" t="n">
        <v>45475</v>
      </c>
      <c r="H7" s="1" t="s">
        <v>205</v>
      </c>
    </row>
    <row r="8" customFormat="false" ht="15" hidden="false" customHeight="false" outlineLevel="0" collapsed="false">
      <c r="A8" s="1" t="s">
        <v>16</v>
      </c>
      <c r="B8" s="1" t="n">
        <v>3</v>
      </c>
      <c r="C8" s="7" t="n">
        <v>45510</v>
      </c>
      <c r="D8" s="1" t="n">
        <v>735945.53</v>
      </c>
      <c r="E8" s="1" t="n">
        <v>867</v>
      </c>
      <c r="F8" s="7" t="n">
        <v>45512</v>
      </c>
      <c r="G8" s="7" t="n">
        <v>45513</v>
      </c>
      <c r="H8" s="1" t="s">
        <v>205</v>
      </c>
    </row>
    <row r="9" customFormat="false" ht="15" hidden="false" customHeight="false" outlineLevel="0" collapsed="false">
      <c r="A9" s="1" t="s">
        <v>16</v>
      </c>
      <c r="B9" s="1" t="n">
        <v>4</v>
      </c>
      <c r="C9" s="7" t="n">
        <v>45541</v>
      </c>
      <c r="D9" s="1" t="n">
        <v>660910.39</v>
      </c>
      <c r="E9" s="1" t="n">
        <v>880</v>
      </c>
      <c r="F9" s="7" t="n">
        <v>45547</v>
      </c>
      <c r="G9" s="7" t="n">
        <v>45552</v>
      </c>
      <c r="H9" s="1" t="s">
        <v>205</v>
      </c>
    </row>
    <row r="10" customFormat="false" ht="15" hidden="false" customHeight="false" outlineLevel="0" collapsed="false">
      <c r="A10" s="1" t="s">
        <v>16</v>
      </c>
      <c r="B10" s="1" t="n">
        <v>5</v>
      </c>
      <c r="C10" s="7" t="n">
        <v>45567</v>
      </c>
      <c r="D10" s="1" t="n">
        <v>556154.86</v>
      </c>
      <c r="E10" s="1" t="n">
        <v>890</v>
      </c>
      <c r="F10" s="7" t="n">
        <v>45572</v>
      </c>
      <c r="G10" s="7" t="n">
        <v>45573</v>
      </c>
      <c r="H10" s="1" t="s">
        <v>205</v>
      </c>
    </row>
    <row r="11" customFormat="false" ht="15" hidden="false" customHeight="false" outlineLevel="0" collapsed="false">
      <c r="A11" s="1" t="s">
        <v>63</v>
      </c>
      <c r="B11" s="1" t="n">
        <v>1</v>
      </c>
      <c r="C11" s="7" t="n">
        <v>45403</v>
      </c>
      <c r="D11" s="1" t="n">
        <v>71800.69</v>
      </c>
      <c r="E11" s="1" t="n">
        <v>226</v>
      </c>
      <c r="F11" s="7" t="n">
        <v>45408</v>
      </c>
      <c r="G11" s="7" t="n">
        <v>45411</v>
      </c>
    </row>
    <row r="12" customFormat="false" ht="15" hidden="false" customHeight="false" outlineLevel="0" collapsed="false">
      <c r="A12" s="1" t="s">
        <v>63</v>
      </c>
      <c r="B12" s="1" t="n">
        <v>2</v>
      </c>
      <c r="C12" s="7" t="n">
        <v>45448</v>
      </c>
      <c r="D12" s="1" t="n">
        <v>85665.23</v>
      </c>
      <c r="E12" s="1" t="n">
        <v>234</v>
      </c>
      <c r="F12" s="7" t="n">
        <v>45456</v>
      </c>
      <c r="G12" s="7" t="n">
        <v>45457</v>
      </c>
    </row>
    <row r="13" customFormat="false" ht="15" hidden="false" customHeight="false" outlineLevel="0" collapsed="false">
      <c r="A13" s="1" t="s">
        <v>63</v>
      </c>
      <c r="B13" s="1" t="n">
        <v>3</v>
      </c>
      <c r="C13" s="7" t="n">
        <v>45474</v>
      </c>
      <c r="D13" s="1" t="n">
        <v>221982.14</v>
      </c>
      <c r="E13" s="1" t="n">
        <v>236</v>
      </c>
      <c r="F13" s="7" t="n">
        <v>45477</v>
      </c>
      <c r="G13" s="7" t="n">
        <v>45478</v>
      </c>
    </row>
    <row r="14" customFormat="false" ht="15" hidden="false" customHeight="false" outlineLevel="0" collapsed="false">
      <c r="A14" s="1" t="s">
        <v>63</v>
      </c>
      <c r="B14" s="1" t="n">
        <v>4</v>
      </c>
      <c r="C14" s="7" t="n">
        <v>45478</v>
      </c>
      <c r="D14" s="1" t="n">
        <v>148631.12</v>
      </c>
      <c r="E14" s="1" t="n">
        <v>241</v>
      </c>
      <c r="F14" s="7" t="n">
        <v>45511</v>
      </c>
      <c r="G14" s="7" t="n">
        <v>45511</v>
      </c>
    </row>
    <row r="15" customFormat="false" ht="15" hidden="false" customHeight="false" outlineLevel="0" collapsed="false">
      <c r="A15" s="1" t="s">
        <v>63</v>
      </c>
      <c r="B15" s="1" t="n">
        <v>5</v>
      </c>
      <c r="C15" s="7" t="n">
        <v>45566</v>
      </c>
      <c r="D15" s="1" t="n">
        <v>53674.33</v>
      </c>
      <c r="E15" s="1" t="n">
        <v>247</v>
      </c>
      <c r="F15" s="7" t="n">
        <v>45567</v>
      </c>
      <c r="G15" s="7" t="n">
        <v>45567</v>
      </c>
    </row>
    <row r="16" customFormat="false" ht="15" hidden="false" customHeight="false" outlineLevel="0" collapsed="false">
      <c r="A16" s="1" t="s">
        <v>63</v>
      </c>
      <c r="B16" s="1" t="n">
        <v>6</v>
      </c>
      <c r="C16" s="7" t="n">
        <v>45566</v>
      </c>
      <c r="D16" s="1" t="n">
        <v>127264.43</v>
      </c>
      <c r="E16" s="1" t="n">
        <v>248</v>
      </c>
      <c r="F16" s="7" t="n">
        <v>45567</v>
      </c>
      <c r="G16" s="7" t="n">
        <v>45567</v>
      </c>
    </row>
    <row r="17" customFormat="false" ht="15" hidden="false" customHeight="false" outlineLevel="0" collapsed="false">
      <c r="A17" s="1" t="s">
        <v>63</v>
      </c>
      <c r="B17" s="1" t="n">
        <v>7</v>
      </c>
      <c r="C17" s="7" t="n">
        <v>45580</v>
      </c>
      <c r="D17" s="1" t="n">
        <v>255170.23</v>
      </c>
      <c r="E17" s="1" t="n">
        <v>249</v>
      </c>
      <c r="F17" s="7" t="n">
        <v>45581</v>
      </c>
      <c r="G17" s="7" t="n">
        <v>45582</v>
      </c>
    </row>
    <row r="18" customFormat="false" ht="15" hidden="false" customHeight="false" outlineLevel="0" collapsed="false">
      <c r="A18" s="1" t="s">
        <v>63</v>
      </c>
      <c r="B18" s="1" t="n">
        <v>8</v>
      </c>
      <c r="C18" s="7" t="n">
        <v>45597</v>
      </c>
      <c r="D18" s="1" t="n">
        <v>87298.82</v>
      </c>
      <c r="E18" s="1" t="n">
        <v>252</v>
      </c>
      <c r="F18" s="7" t="n">
        <v>45603</v>
      </c>
    </row>
    <row r="19" customFormat="false" ht="15" hidden="false" customHeight="false" outlineLevel="0" collapsed="false">
      <c r="A19" s="1" t="s">
        <v>16</v>
      </c>
      <c r="B19" s="1" t="n">
        <v>6</v>
      </c>
      <c r="C19" s="7" t="n">
        <v>45607</v>
      </c>
      <c r="D19" s="1" t="n">
        <v>702486.5</v>
      </c>
      <c r="E19" s="1" t="n">
        <v>909</v>
      </c>
      <c r="F19" s="7" t="n">
        <v>45623</v>
      </c>
      <c r="G19" s="7" t="n">
        <v>45624</v>
      </c>
    </row>
    <row r="20" customFormat="false" ht="15" hidden="false" customHeight="false" outlineLevel="0" collapsed="false">
      <c r="A20" s="1" t="s">
        <v>74</v>
      </c>
      <c r="B20" s="1" t="n">
        <v>1</v>
      </c>
      <c r="C20" s="7" t="n">
        <v>45019</v>
      </c>
      <c r="D20" s="1" t="n">
        <v>101974.56</v>
      </c>
      <c r="E20" s="1" t="n">
        <v>15</v>
      </c>
      <c r="F20" s="7" t="n">
        <v>45019</v>
      </c>
      <c r="G20" s="7" t="n">
        <v>45021</v>
      </c>
    </row>
    <row r="21" customFormat="false" ht="15" hidden="false" customHeight="false" outlineLevel="0" collapsed="false">
      <c r="A21" s="1" t="s">
        <v>74</v>
      </c>
      <c r="B21" s="1" t="n">
        <v>2</v>
      </c>
      <c r="C21" s="7" t="n">
        <v>45068</v>
      </c>
      <c r="D21" s="1" t="n">
        <v>169979.49</v>
      </c>
      <c r="E21" s="1" t="n">
        <v>19</v>
      </c>
      <c r="F21" s="7" t="n">
        <v>45068</v>
      </c>
      <c r="G21" s="7" t="n">
        <v>45071</v>
      </c>
    </row>
    <row r="22" customFormat="false" ht="15" hidden="false" customHeight="false" outlineLevel="0" collapsed="false">
      <c r="A22" s="1" t="s">
        <v>74</v>
      </c>
      <c r="B22" s="1" t="n">
        <v>3</v>
      </c>
      <c r="C22" s="7" t="n">
        <v>45112</v>
      </c>
      <c r="D22" s="1" t="n">
        <v>72037.49</v>
      </c>
      <c r="E22" s="1" t="n">
        <v>37</v>
      </c>
      <c r="F22" s="7" t="n">
        <v>45112</v>
      </c>
      <c r="G22" s="7" t="n">
        <v>45114</v>
      </c>
    </row>
    <row r="23" customFormat="false" ht="15" hidden="false" customHeight="false" outlineLevel="0" collapsed="false">
      <c r="A23" s="1" t="s">
        <v>74</v>
      </c>
      <c r="B23" s="1" t="n">
        <v>4</v>
      </c>
      <c r="C23" s="7" t="n">
        <v>45112</v>
      </c>
      <c r="D23" s="1" t="n">
        <v>292372.25</v>
      </c>
      <c r="E23" s="1" t="n">
        <v>38</v>
      </c>
      <c r="F23" s="7" t="n">
        <v>45112</v>
      </c>
      <c r="G23" s="7" t="n">
        <v>45114</v>
      </c>
    </row>
    <row r="24" customFormat="false" ht="15" hidden="false" customHeight="false" outlineLevel="0" collapsed="false">
      <c r="A24" s="1" t="s">
        <v>74</v>
      </c>
      <c r="B24" s="1" t="n">
        <v>5</v>
      </c>
      <c r="C24" s="7" t="n">
        <v>45149</v>
      </c>
      <c r="D24" s="1" t="n">
        <v>135171.87</v>
      </c>
      <c r="E24" s="1" t="n">
        <v>47</v>
      </c>
      <c r="F24" s="7" t="n">
        <v>45149</v>
      </c>
      <c r="G24" s="7" t="n">
        <v>45149</v>
      </c>
    </row>
    <row r="25" customFormat="false" ht="15" hidden="false" customHeight="false" outlineLevel="0" collapsed="false">
      <c r="A25" s="1" t="s">
        <v>74</v>
      </c>
      <c r="B25" s="1" t="n">
        <v>6</v>
      </c>
      <c r="C25" s="7" t="n">
        <v>45208</v>
      </c>
      <c r="D25" s="1" t="n">
        <v>143023.94</v>
      </c>
      <c r="E25" s="1" t="n">
        <v>192</v>
      </c>
      <c r="F25" s="7" t="n">
        <v>45208</v>
      </c>
      <c r="G25" s="7" t="n">
        <v>45210</v>
      </c>
    </row>
    <row r="26" customFormat="false" ht="15" hidden="false" customHeight="false" outlineLevel="0" collapsed="false">
      <c r="A26" s="1" t="s">
        <v>74</v>
      </c>
      <c r="B26" s="1" t="n">
        <v>7</v>
      </c>
      <c r="C26" s="7" t="n">
        <v>45265</v>
      </c>
      <c r="D26" s="1" t="n">
        <v>79318.43</v>
      </c>
      <c r="E26" s="1" t="n">
        <v>207</v>
      </c>
      <c r="F26" s="7" t="n">
        <v>45265</v>
      </c>
      <c r="G26" s="7" t="n">
        <v>45268</v>
      </c>
    </row>
    <row r="27" customFormat="false" ht="15" hidden="false" customHeight="false" outlineLevel="0" collapsed="false">
      <c r="A27" s="1" t="s">
        <v>74</v>
      </c>
      <c r="B27" s="1" t="n">
        <v>8</v>
      </c>
      <c r="C27" s="7" t="n">
        <v>45280</v>
      </c>
      <c r="D27" s="1" t="n">
        <v>77427.96</v>
      </c>
      <c r="E27" s="1" t="n">
        <v>212</v>
      </c>
      <c r="F27" s="7" t="n">
        <v>45280</v>
      </c>
      <c r="G27" s="7" t="n">
        <v>45281</v>
      </c>
    </row>
    <row r="28" customFormat="false" ht="15" hidden="false" customHeight="false" outlineLevel="0" collapsed="false">
      <c r="A28" s="1" t="s">
        <v>74</v>
      </c>
      <c r="B28" s="1" t="n">
        <v>9</v>
      </c>
      <c r="C28" s="7" t="n">
        <v>45331</v>
      </c>
      <c r="D28" s="1" t="n">
        <v>160874.38</v>
      </c>
      <c r="E28" s="1" t="n">
        <v>215</v>
      </c>
      <c r="F28" s="7" t="n">
        <v>45331</v>
      </c>
      <c r="G28" s="7" t="n">
        <v>45336</v>
      </c>
    </row>
    <row r="29" customFormat="false" ht="15" hidden="false" customHeight="false" outlineLevel="0" collapsed="false">
      <c r="A29" s="1" t="s">
        <v>74</v>
      </c>
      <c r="B29" s="1" t="n">
        <v>10</v>
      </c>
      <c r="C29" s="7" t="n">
        <v>45391</v>
      </c>
      <c r="D29" s="1" t="n">
        <v>27744.5</v>
      </c>
      <c r="E29" s="1" t="n">
        <v>221</v>
      </c>
      <c r="F29" s="7" t="n">
        <v>45391</v>
      </c>
      <c r="G29" s="7" t="n">
        <v>45391</v>
      </c>
    </row>
    <row r="30" customFormat="false" ht="15" hidden="false" customHeight="false" outlineLevel="0" collapsed="false">
      <c r="A30" s="1" t="s">
        <v>74</v>
      </c>
      <c r="B30" s="1" t="n">
        <v>11</v>
      </c>
      <c r="C30" s="7" t="n">
        <v>45429</v>
      </c>
      <c r="D30" s="1" t="n">
        <v>66838.66</v>
      </c>
      <c r="E30" s="1" t="n">
        <v>229</v>
      </c>
      <c r="F30" s="7" t="n">
        <v>45429</v>
      </c>
      <c r="G30" s="7" t="n">
        <v>45429</v>
      </c>
    </row>
    <row r="31" customFormat="false" ht="15" hidden="false" customHeight="false" outlineLevel="0" collapsed="false">
      <c r="A31" s="1" t="s">
        <v>74</v>
      </c>
      <c r="B31" s="1" t="n">
        <v>12</v>
      </c>
      <c r="C31" s="7" t="n">
        <v>45456</v>
      </c>
      <c r="D31" s="1" t="n">
        <v>32886.9</v>
      </c>
      <c r="E31" s="1" t="n">
        <v>233</v>
      </c>
      <c r="F31" s="7" t="n">
        <v>45456</v>
      </c>
      <c r="G31" s="7" t="n">
        <v>45456</v>
      </c>
    </row>
    <row r="32" customFormat="false" ht="15" hidden="false" customHeight="false" outlineLevel="0" collapsed="false">
      <c r="A32" s="1" t="s">
        <v>74</v>
      </c>
      <c r="B32" s="1" t="n">
        <v>13</v>
      </c>
      <c r="C32" s="7" t="n">
        <v>45550</v>
      </c>
      <c r="D32" s="1" t="n">
        <v>13510.04</v>
      </c>
      <c r="E32" s="1" t="n">
        <v>246</v>
      </c>
      <c r="F32" s="7" t="n">
        <v>45540</v>
      </c>
      <c r="G32" s="7" t="n">
        <v>45541</v>
      </c>
    </row>
    <row r="33" customFormat="false" ht="15" hidden="false" customHeight="false" outlineLevel="0" collapsed="false">
      <c r="A33" s="1" t="s">
        <v>74</v>
      </c>
      <c r="B33" s="1" t="n">
        <v>14</v>
      </c>
      <c r="C33" s="7" t="n">
        <v>45600</v>
      </c>
      <c r="D33" s="1" t="n">
        <v>13535.05</v>
      </c>
      <c r="E33" s="1" t="n">
        <v>251</v>
      </c>
      <c r="F33" s="7" t="n">
        <v>45600</v>
      </c>
      <c r="G33" s="7" t="n">
        <v>45601</v>
      </c>
    </row>
    <row r="34" customFormat="false" ht="15" hidden="false" customHeight="false" outlineLevel="0" collapsed="false">
      <c r="A34" s="1" t="s">
        <v>74</v>
      </c>
      <c r="B34" s="1" t="n">
        <v>15</v>
      </c>
      <c r="C34" s="7" t="n">
        <v>45631</v>
      </c>
      <c r="D34" s="1" t="n">
        <v>24631.27</v>
      </c>
      <c r="E34" s="1" t="n">
        <v>258</v>
      </c>
      <c r="F34" s="7" t="n">
        <v>45631</v>
      </c>
      <c r="G34" s="7" t="n">
        <v>45632</v>
      </c>
    </row>
    <row r="35" customFormat="false" ht="15" hidden="false" customHeight="false" outlineLevel="0" collapsed="false">
      <c r="A35" s="1" t="s">
        <v>108</v>
      </c>
      <c r="B35" s="1" t="n">
        <v>5</v>
      </c>
      <c r="C35" s="7" t="n">
        <v>45622</v>
      </c>
      <c r="D35" s="1" t="n">
        <v>386493</v>
      </c>
      <c r="E35" s="1" t="n">
        <v>5794</v>
      </c>
      <c r="F35" s="7" t="n">
        <v>45622</v>
      </c>
      <c r="G35" s="7" t="n">
        <v>45624</v>
      </c>
    </row>
    <row r="36" customFormat="false" ht="15" hidden="false" customHeight="false" outlineLevel="0" collapsed="false">
      <c r="A36" s="1" t="s">
        <v>108</v>
      </c>
      <c r="B36" s="1" t="n">
        <v>6</v>
      </c>
      <c r="C36" s="7" t="n">
        <v>45644</v>
      </c>
      <c r="D36" s="1" t="n">
        <v>575016.43</v>
      </c>
      <c r="E36" s="1" t="n">
        <v>5816</v>
      </c>
      <c r="F36" s="7" t="n">
        <v>45644</v>
      </c>
      <c r="G36" s="7" t="n">
        <v>45645</v>
      </c>
    </row>
    <row r="37" customFormat="false" ht="15" hidden="false" customHeight="false" outlineLevel="0" collapsed="false">
      <c r="A37" s="1" t="s">
        <v>66</v>
      </c>
      <c r="B37" s="1" t="n">
        <v>1</v>
      </c>
      <c r="C37" s="7" t="n">
        <v>45205</v>
      </c>
      <c r="D37" s="1" t="n">
        <v>93264.18</v>
      </c>
      <c r="E37" s="1" t="n">
        <v>5349</v>
      </c>
      <c r="F37" s="7" t="n">
        <v>45205</v>
      </c>
      <c r="G37" s="7" t="n">
        <v>45209</v>
      </c>
    </row>
    <row r="38" customFormat="false" ht="15" hidden="false" customHeight="false" outlineLevel="0" collapsed="false">
      <c r="A38" s="1" t="s">
        <v>66</v>
      </c>
      <c r="B38" s="1" t="n">
        <v>2</v>
      </c>
      <c r="C38" s="7" t="n">
        <v>45257</v>
      </c>
      <c r="D38" s="1" t="n">
        <v>89785.61</v>
      </c>
      <c r="E38" s="1" t="n">
        <v>5406</v>
      </c>
      <c r="F38" s="7" t="n">
        <v>45257</v>
      </c>
      <c r="G38" s="7" t="n">
        <v>45259</v>
      </c>
    </row>
    <row r="39" customFormat="false" ht="15" hidden="false" customHeight="false" outlineLevel="0" collapsed="false">
      <c r="A39" s="1" t="s">
        <v>66</v>
      </c>
      <c r="B39" s="1" t="n">
        <v>3</v>
      </c>
      <c r="C39" s="7" t="n">
        <v>45265</v>
      </c>
      <c r="D39" s="1" t="n">
        <v>143861.27</v>
      </c>
      <c r="E39" s="1" t="n">
        <v>5429</v>
      </c>
      <c r="F39" s="7" t="n">
        <v>45265</v>
      </c>
      <c r="G39" s="7" t="n">
        <v>45267</v>
      </c>
    </row>
    <row r="40" customFormat="false" ht="15" hidden="false" customHeight="false" outlineLevel="0" collapsed="false">
      <c r="A40" s="1" t="s">
        <v>66</v>
      </c>
      <c r="B40" s="1" t="n">
        <v>4</v>
      </c>
      <c r="C40" s="7" t="n">
        <v>45280</v>
      </c>
      <c r="D40" s="1" t="n">
        <v>92502.67</v>
      </c>
      <c r="E40" s="1" t="n">
        <v>5445</v>
      </c>
      <c r="F40" s="7" t="n">
        <v>45280</v>
      </c>
      <c r="G40" s="7" t="n">
        <v>45281</v>
      </c>
    </row>
    <row r="41" customFormat="false" ht="15" hidden="false" customHeight="false" outlineLevel="0" collapsed="false">
      <c r="A41" s="1" t="s">
        <v>66</v>
      </c>
      <c r="B41" s="1" t="n">
        <v>5</v>
      </c>
      <c r="C41" s="7" t="n">
        <v>45355</v>
      </c>
      <c r="D41" s="1" t="n">
        <v>192910.6</v>
      </c>
      <c r="E41" s="1" t="n">
        <v>5529</v>
      </c>
      <c r="F41" s="7" t="n">
        <v>45355</v>
      </c>
      <c r="G41" s="7" t="n">
        <v>44990</v>
      </c>
    </row>
    <row r="42" customFormat="false" ht="15" hidden="false" customHeight="false" outlineLevel="0" collapsed="false">
      <c r="A42" s="1" t="s">
        <v>66</v>
      </c>
      <c r="B42" s="1" t="n">
        <v>6</v>
      </c>
      <c r="C42" s="7" t="n">
        <v>45391</v>
      </c>
      <c r="D42" s="1" t="n">
        <v>117159.87</v>
      </c>
      <c r="E42" s="1" t="n">
        <v>5579</v>
      </c>
      <c r="F42" s="7" t="n">
        <v>45391</v>
      </c>
      <c r="G42" s="7" t="n">
        <v>45393</v>
      </c>
    </row>
    <row r="43" customFormat="false" ht="15" hidden="false" customHeight="false" outlineLevel="0" collapsed="false">
      <c r="A43" s="1" t="s">
        <v>66</v>
      </c>
      <c r="B43" s="1" t="n">
        <v>7</v>
      </c>
      <c r="C43" s="7" t="n">
        <v>45425</v>
      </c>
      <c r="D43" s="1" t="n">
        <v>104736.9</v>
      </c>
      <c r="E43" s="1" t="n">
        <v>5613</v>
      </c>
      <c r="F43" s="7" t="n">
        <v>45425</v>
      </c>
      <c r="G43" s="7" t="n">
        <v>45427</v>
      </c>
    </row>
    <row r="44" customFormat="false" ht="15" hidden="false" customHeight="false" outlineLevel="0" collapsed="false">
      <c r="A44" s="1" t="s">
        <v>66</v>
      </c>
      <c r="B44" s="1" t="n">
        <v>8</v>
      </c>
      <c r="C44" s="7" t="n">
        <v>45457</v>
      </c>
      <c r="D44" s="1" t="n">
        <v>101971.78</v>
      </c>
      <c r="E44" s="1" t="n">
        <v>5633</v>
      </c>
      <c r="F44" s="7" t="n">
        <v>45457</v>
      </c>
      <c r="G44" s="7" t="n">
        <v>45461</v>
      </c>
    </row>
    <row r="45" customFormat="false" ht="15" hidden="false" customHeight="false" outlineLevel="0" collapsed="false">
      <c r="A45" s="1" t="s">
        <v>66</v>
      </c>
      <c r="B45" s="1" t="n">
        <v>9</v>
      </c>
      <c r="C45" s="7" t="n">
        <v>45628</v>
      </c>
      <c r="D45" s="1" t="n">
        <v>288086.99</v>
      </c>
      <c r="E45" s="1" t="n">
        <v>5797</v>
      </c>
      <c r="F45" s="7" t="n">
        <v>45628</v>
      </c>
      <c r="G45" s="7" t="n">
        <v>45629</v>
      </c>
    </row>
    <row r="46" customFormat="false" ht="15" hidden="false" customHeight="false" outlineLevel="0" collapsed="false">
      <c r="A46" s="1" t="s">
        <v>104</v>
      </c>
      <c r="B46" s="1" t="n">
        <v>1</v>
      </c>
      <c r="C46" s="7" t="n">
        <v>45462</v>
      </c>
      <c r="D46" s="1" t="n">
        <v>15000</v>
      </c>
      <c r="E46" s="1" t="n">
        <v>32</v>
      </c>
      <c r="F46" s="7" t="n">
        <v>45462</v>
      </c>
      <c r="G46" s="7" t="n">
        <v>45463</v>
      </c>
    </row>
    <row r="47" customFormat="false" ht="15" hidden="false" customHeight="false" outlineLevel="0" collapsed="false">
      <c r="A47" s="1" t="s">
        <v>104</v>
      </c>
      <c r="B47" s="1" t="n">
        <v>2</v>
      </c>
      <c r="C47" s="7" t="n">
        <v>45489</v>
      </c>
      <c r="D47" s="1" t="n">
        <v>15000</v>
      </c>
      <c r="E47" s="1" t="n">
        <v>34</v>
      </c>
      <c r="F47" s="7" t="n">
        <v>45489</v>
      </c>
      <c r="G47" s="7" t="n">
        <v>45492</v>
      </c>
    </row>
    <row r="48" customFormat="false" ht="15" hidden="false" customHeight="false" outlineLevel="0" collapsed="false">
      <c r="A48" s="1" t="s">
        <v>104</v>
      </c>
      <c r="B48" s="1" t="n">
        <v>3</v>
      </c>
      <c r="C48" s="7" t="n">
        <v>45525</v>
      </c>
      <c r="D48" s="1" t="n">
        <v>15000</v>
      </c>
      <c r="E48" s="1" t="n">
        <v>36</v>
      </c>
      <c r="F48" s="7" t="n">
        <v>45525</v>
      </c>
      <c r="G48" s="7" t="n">
        <v>45526</v>
      </c>
    </row>
    <row r="49" customFormat="false" ht="15" hidden="false" customHeight="false" outlineLevel="0" collapsed="false">
      <c r="A49" s="1" t="s">
        <v>104</v>
      </c>
      <c r="B49" s="1" t="n">
        <v>4</v>
      </c>
      <c r="C49" s="7" t="n">
        <v>45560</v>
      </c>
      <c r="D49" s="1" t="n">
        <v>15000</v>
      </c>
      <c r="E49" s="1" t="n">
        <v>39</v>
      </c>
      <c r="F49" s="7" t="n">
        <v>45560</v>
      </c>
      <c r="G49" s="7" t="n">
        <v>45560</v>
      </c>
    </row>
    <row r="50" customFormat="false" ht="15" hidden="false" customHeight="false" outlineLevel="0" collapsed="false">
      <c r="A50" s="1" t="s">
        <v>104</v>
      </c>
      <c r="B50" s="1" t="n">
        <v>5</v>
      </c>
      <c r="C50" s="7" t="n">
        <v>45587</v>
      </c>
      <c r="D50" s="1" t="n">
        <v>15000</v>
      </c>
      <c r="E50" s="1" t="n">
        <v>41</v>
      </c>
      <c r="F50" s="7" t="n">
        <v>45587</v>
      </c>
      <c r="G50" s="7" t="n">
        <v>45589</v>
      </c>
    </row>
    <row r="51" customFormat="false" ht="15" hidden="false" customHeight="false" outlineLevel="0" collapsed="false">
      <c r="A51" s="1" t="s">
        <v>104</v>
      </c>
      <c r="B51" s="1" t="n">
        <v>6</v>
      </c>
      <c r="C51" s="7" t="n">
        <v>45624</v>
      </c>
      <c r="D51" s="1" t="n">
        <v>15000</v>
      </c>
      <c r="E51" s="1" t="n">
        <v>44</v>
      </c>
      <c r="F51" s="7" t="n">
        <v>45624</v>
      </c>
      <c r="G51" s="7" t="n">
        <v>45624</v>
      </c>
    </row>
    <row r="52" customFormat="false" ht="15" hidden="false" customHeight="false" outlineLevel="0" collapsed="false">
      <c r="A52" s="1" t="s">
        <v>104</v>
      </c>
      <c r="B52" s="1" t="n">
        <v>7</v>
      </c>
      <c r="C52" s="7" t="n">
        <v>45644</v>
      </c>
      <c r="D52" s="1" t="n">
        <v>15000</v>
      </c>
      <c r="E52" s="1" t="n">
        <v>46</v>
      </c>
      <c r="F52" s="7" t="n">
        <v>45644</v>
      </c>
      <c r="G52" s="7" t="n">
        <v>45646</v>
      </c>
    </row>
    <row r="53" customFormat="false" ht="15" hidden="false" customHeight="false" outlineLevel="0" collapsed="false">
      <c r="A53" s="1" t="s">
        <v>39</v>
      </c>
      <c r="B53" s="1" t="n">
        <v>1</v>
      </c>
      <c r="C53" s="7" t="n">
        <v>45506</v>
      </c>
      <c r="D53" s="1" t="n">
        <v>285360</v>
      </c>
      <c r="E53" s="1" t="n">
        <v>746</v>
      </c>
      <c r="F53" s="7" t="n">
        <v>45506</v>
      </c>
      <c r="G53" s="7" t="n">
        <v>45527</v>
      </c>
    </row>
    <row r="54" customFormat="false" ht="15" hidden="false" customHeight="false" outlineLevel="0" collapsed="false">
      <c r="A54" s="1" t="s">
        <v>39</v>
      </c>
      <c r="B54" s="1" t="n">
        <v>2</v>
      </c>
      <c r="C54" s="7" t="n">
        <v>45519</v>
      </c>
      <c r="D54" s="1" t="n">
        <v>397268.18</v>
      </c>
      <c r="E54" s="1" t="n">
        <v>757</v>
      </c>
      <c r="F54" s="7" t="n">
        <v>45519</v>
      </c>
      <c r="G54" s="7" t="n">
        <v>45527</v>
      </c>
    </row>
    <row r="55" customFormat="false" ht="15" hidden="false" customHeight="false" outlineLevel="0" collapsed="false">
      <c r="A55" s="1" t="s">
        <v>39</v>
      </c>
      <c r="B55" s="1" t="n">
        <v>3</v>
      </c>
      <c r="C55" s="7" t="n">
        <v>45538</v>
      </c>
      <c r="D55" s="1" t="n">
        <v>78331.82</v>
      </c>
      <c r="E55" s="1" t="n">
        <v>779</v>
      </c>
      <c r="F55" s="7" t="n">
        <v>45538</v>
      </c>
      <c r="G55" s="7" t="n">
        <v>45555</v>
      </c>
    </row>
    <row r="56" customFormat="false" ht="15" hidden="false" customHeight="false" outlineLevel="0" collapsed="false">
      <c r="A56" s="1" t="s">
        <v>39</v>
      </c>
      <c r="B56" s="1" t="n">
        <v>4</v>
      </c>
      <c r="C56" s="7" t="n">
        <v>45538</v>
      </c>
      <c r="D56" s="1" t="n">
        <v>146420.6</v>
      </c>
      <c r="E56" s="1" t="n">
        <v>780</v>
      </c>
      <c r="F56" s="7" t="n">
        <v>45538</v>
      </c>
      <c r="G56" s="7" t="n">
        <v>45555</v>
      </c>
    </row>
    <row r="57" customFormat="false" ht="15" hidden="false" customHeight="false" outlineLevel="0" collapsed="false">
      <c r="A57" s="1" t="s">
        <v>39</v>
      </c>
      <c r="B57" s="1" t="n">
        <v>5</v>
      </c>
      <c r="C57" s="7" t="n">
        <v>45554</v>
      </c>
      <c r="D57" s="1" t="n">
        <v>329179.4</v>
      </c>
      <c r="E57" s="1" t="n">
        <v>800</v>
      </c>
      <c r="F57" s="7" t="n">
        <v>45554</v>
      </c>
      <c r="G57" s="7" t="n">
        <v>45562</v>
      </c>
    </row>
    <row r="58" customFormat="false" ht="15" hidden="false" customHeight="false" outlineLevel="0" collapsed="false">
      <c r="A58" s="1" t="s">
        <v>39</v>
      </c>
      <c r="B58" s="1" t="n">
        <v>6</v>
      </c>
      <c r="C58" s="7" t="n">
        <v>45568</v>
      </c>
      <c r="D58" s="1" t="n">
        <v>570720</v>
      </c>
      <c r="E58" s="1" t="n">
        <v>818</v>
      </c>
      <c r="F58" s="7" t="n">
        <v>45568</v>
      </c>
      <c r="G58" s="7" t="n">
        <v>45594</v>
      </c>
    </row>
    <row r="59" customFormat="false" ht="15" hidden="false" customHeight="false" outlineLevel="0" collapsed="false">
      <c r="A59" s="1" t="s">
        <v>116</v>
      </c>
      <c r="B59" s="1" t="n">
        <v>1</v>
      </c>
      <c r="C59" s="7" t="n">
        <v>45645</v>
      </c>
      <c r="D59" s="1" t="n">
        <v>108917.72</v>
      </c>
      <c r="E59" s="1" t="n">
        <v>199</v>
      </c>
      <c r="F59" s="1" t="s">
        <v>206</v>
      </c>
      <c r="G59" s="7" t="n">
        <v>45649</v>
      </c>
    </row>
    <row r="60" customFormat="false" ht="15" hidden="false" customHeight="false" outlineLevel="0" collapsed="false">
      <c r="A60" s="1" t="s">
        <v>74</v>
      </c>
      <c r="B60" s="1" t="n">
        <v>16</v>
      </c>
      <c r="C60" s="7" t="n">
        <v>45702</v>
      </c>
      <c r="D60" s="1" t="n">
        <v>25953.61</v>
      </c>
      <c r="E60" s="1" t="n">
        <v>272</v>
      </c>
      <c r="F60" s="7" t="n">
        <v>45702</v>
      </c>
      <c r="G60" s="7" t="n">
        <v>45705</v>
      </c>
    </row>
    <row r="61" customFormat="false" ht="15" hidden="false" customHeight="false" outlineLevel="0" collapsed="false">
      <c r="A61" s="1" t="s">
        <v>151</v>
      </c>
      <c r="B61" s="1" t="n">
        <v>1</v>
      </c>
      <c r="C61" s="7" t="n">
        <v>45622</v>
      </c>
      <c r="D61" s="1" t="n">
        <v>123290.86</v>
      </c>
      <c r="E61" s="1" t="n">
        <v>255</v>
      </c>
      <c r="F61" s="7" t="n">
        <v>45622</v>
      </c>
      <c r="G61" s="7" t="n">
        <v>45624</v>
      </c>
    </row>
    <row r="62" customFormat="false" ht="15" hidden="false" customHeight="false" outlineLevel="0" collapsed="false">
      <c r="A62" s="1" t="s">
        <v>151</v>
      </c>
      <c r="B62" s="1" t="n">
        <v>2</v>
      </c>
      <c r="C62" s="7" t="n">
        <v>45642</v>
      </c>
      <c r="D62" s="1" t="n">
        <v>64791.46</v>
      </c>
      <c r="E62" s="1" t="n">
        <v>264</v>
      </c>
      <c r="F62" s="7" t="n">
        <v>45642</v>
      </c>
      <c r="G62" s="7" t="n">
        <v>45643</v>
      </c>
    </row>
    <row r="63" customFormat="false" ht="15" hidden="false" customHeight="false" outlineLevel="0" collapsed="false">
      <c r="A63" s="1" t="s">
        <v>151</v>
      </c>
      <c r="B63" s="1" t="n">
        <v>3</v>
      </c>
      <c r="C63" s="7" t="n">
        <v>45642</v>
      </c>
      <c r="D63" s="1" t="n">
        <v>132598.66</v>
      </c>
      <c r="E63" s="1" t="n">
        <v>263</v>
      </c>
      <c r="F63" s="7" t="n">
        <v>45642</v>
      </c>
      <c r="G63" s="7" t="n">
        <v>45643</v>
      </c>
    </row>
    <row r="64" customFormat="false" ht="15" hidden="false" customHeight="false" outlineLevel="0" collapsed="false">
      <c r="A64" s="1" t="s">
        <v>151</v>
      </c>
      <c r="B64" s="1" t="n">
        <v>4</v>
      </c>
      <c r="C64" s="7" t="n">
        <v>45645</v>
      </c>
      <c r="D64" s="1" t="n">
        <v>63397.61</v>
      </c>
      <c r="E64" s="1" t="n">
        <v>265</v>
      </c>
      <c r="F64" s="7" t="n">
        <v>45645</v>
      </c>
      <c r="G64" s="7" t="n">
        <v>45646</v>
      </c>
    </row>
    <row r="65" customFormat="false" ht="15" hidden="false" customHeight="false" outlineLevel="0" collapsed="false">
      <c r="A65" s="1" t="s">
        <v>151</v>
      </c>
      <c r="B65" s="1" t="n">
        <v>5</v>
      </c>
      <c r="C65" s="7" t="n">
        <v>45652</v>
      </c>
      <c r="D65" s="1" t="n">
        <v>68650.41</v>
      </c>
      <c r="E65" s="1" t="n">
        <v>268</v>
      </c>
      <c r="F65" s="7" t="n">
        <v>45652</v>
      </c>
      <c r="G65" s="7" t="n">
        <v>45653</v>
      </c>
    </row>
    <row r="66" customFormat="false" ht="15" hidden="false" customHeight="false" outlineLevel="0" collapsed="false">
      <c r="A66" s="1" t="s">
        <v>151</v>
      </c>
      <c r="B66" s="1" t="n">
        <v>6</v>
      </c>
      <c r="C66" s="7" t="n">
        <v>45652</v>
      </c>
      <c r="D66" s="1" t="n">
        <v>49319.96</v>
      </c>
      <c r="E66" s="1" t="n">
        <v>269</v>
      </c>
      <c r="F66" s="7" t="n">
        <v>45652</v>
      </c>
      <c r="G66" s="7" t="n">
        <v>45653</v>
      </c>
    </row>
    <row r="67" customFormat="false" ht="15" hidden="false" customHeight="false" outlineLevel="0" collapsed="false">
      <c r="A67" s="1" t="s">
        <v>151</v>
      </c>
      <c r="B67" s="1" t="n">
        <v>7</v>
      </c>
      <c r="C67" s="7" t="n">
        <v>45702</v>
      </c>
      <c r="D67" s="1" t="n">
        <v>45395.27</v>
      </c>
      <c r="E67" s="1" t="n">
        <v>271</v>
      </c>
      <c r="F67" s="7" t="n">
        <v>45702</v>
      </c>
      <c r="G67" s="7" t="n">
        <v>45705</v>
      </c>
    </row>
    <row r="68" customFormat="false" ht="15" hidden="false" customHeight="false" outlineLevel="0" collapsed="false">
      <c r="A68" s="1" t="s">
        <v>63</v>
      </c>
      <c r="B68" s="1" t="n">
        <v>9</v>
      </c>
      <c r="C68" s="7" t="n">
        <v>45702</v>
      </c>
      <c r="D68" s="1" t="n">
        <v>24085.95</v>
      </c>
      <c r="E68" s="1" t="n">
        <v>273</v>
      </c>
      <c r="F68" s="7" t="n">
        <v>45702</v>
      </c>
      <c r="G68" s="7" t="n">
        <v>45705</v>
      </c>
    </row>
    <row r="69" customFormat="false" ht="15" hidden="false" customHeight="false" outlineLevel="0" collapsed="false">
      <c r="A69" s="1" t="s">
        <v>116</v>
      </c>
      <c r="B69" s="1" t="n">
        <v>2</v>
      </c>
      <c r="C69" s="7" t="n">
        <v>45705</v>
      </c>
      <c r="D69" s="1" t="n">
        <v>48464.8</v>
      </c>
      <c r="E69" s="1" t="n">
        <v>207</v>
      </c>
      <c r="F69" s="7" t="n">
        <v>45705</v>
      </c>
      <c r="G69" s="7" t="n">
        <v>45708</v>
      </c>
    </row>
    <row r="70" customFormat="false" ht="15" hidden="false" customHeight="false" outlineLevel="0" collapsed="false">
      <c r="A70" s="1" t="s">
        <v>111</v>
      </c>
      <c r="B70" s="1" t="n">
        <v>1</v>
      </c>
      <c r="C70" s="7" t="n">
        <v>45589</v>
      </c>
      <c r="D70" s="1" t="n">
        <v>22686.63</v>
      </c>
      <c r="E70" s="1" t="n">
        <v>16</v>
      </c>
      <c r="F70" s="7" t="n">
        <v>45650</v>
      </c>
      <c r="G70" s="7" t="n">
        <v>45595</v>
      </c>
    </row>
    <row r="71" customFormat="false" ht="15" hidden="false" customHeight="false" outlineLevel="0" collapsed="false">
      <c r="A71" s="1" t="s">
        <v>111</v>
      </c>
      <c r="B71" s="1" t="n">
        <v>2</v>
      </c>
    </row>
    <row r="72" customFormat="false" ht="15" hidden="false" customHeight="false" outlineLevel="0" collapsed="false">
      <c r="A72" s="1" t="s">
        <v>111</v>
      </c>
      <c r="B72" s="1" t="n">
        <v>3</v>
      </c>
      <c r="C72" s="7" t="n">
        <v>45653</v>
      </c>
      <c r="D72" s="1" t="n">
        <v>240581.51</v>
      </c>
      <c r="E72" s="1" t="n">
        <v>21</v>
      </c>
      <c r="F72" s="7" t="n">
        <v>45653</v>
      </c>
      <c r="G72" s="7" t="n">
        <v>45656</v>
      </c>
    </row>
    <row r="73" customFormat="false" ht="15" hidden="false" customHeight="false" outlineLevel="0" collapsed="false">
      <c r="A73" s="1" t="s">
        <v>111</v>
      </c>
      <c r="B73" s="1" t="n">
        <v>4</v>
      </c>
      <c r="C73" s="7" t="n">
        <v>45695</v>
      </c>
      <c r="D73" s="1" t="n">
        <v>140953.65</v>
      </c>
      <c r="E73" s="1" t="n">
        <v>24</v>
      </c>
      <c r="F73" s="7" t="n">
        <v>45695</v>
      </c>
      <c r="G73" s="7" t="n">
        <v>45706</v>
      </c>
    </row>
    <row r="74" customFormat="false" ht="15" hidden="false" customHeight="false" outlineLevel="0" collapsed="false">
      <c r="A74" s="1" t="s">
        <v>175</v>
      </c>
      <c r="B74" s="1" t="n">
        <v>1</v>
      </c>
      <c r="C74" s="7" t="n">
        <v>45631</v>
      </c>
      <c r="D74" s="1" t="n">
        <v>157414.34</v>
      </c>
      <c r="E74" s="1" t="n">
        <v>18</v>
      </c>
      <c r="F74" s="7" t="n">
        <v>45631</v>
      </c>
      <c r="G74" s="7" t="n">
        <v>45632</v>
      </c>
    </row>
    <row r="75" customFormat="false" ht="15" hidden="false" customHeight="false" outlineLevel="0" collapsed="false">
      <c r="A75" s="1" t="s">
        <v>104</v>
      </c>
      <c r="B75" s="1" t="n">
        <v>8</v>
      </c>
      <c r="C75" s="7" t="n">
        <v>45657</v>
      </c>
      <c r="D75" s="1" t="n">
        <v>15000</v>
      </c>
    </row>
    <row r="76" customFormat="false" ht="15" hidden="false" customHeight="false" outlineLevel="0" collapsed="false">
      <c r="A76" s="1" t="s">
        <v>104</v>
      </c>
      <c r="B76" s="1" t="n">
        <v>9</v>
      </c>
      <c r="C76" s="7" t="n">
        <v>45705</v>
      </c>
      <c r="D76" s="1" t="n">
        <v>15000</v>
      </c>
      <c r="E76" s="1" t="n">
        <v>52</v>
      </c>
      <c r="F76" s="7" t="n">
        <v>45723</v>
      </c>
      <c r="G76" s="7" t="n">
        <v>45727</v>
      </c>
    </row>
    <row r="77" customFormat="false" ht="15" hidden="false" customHeight="false" outlineLevel="0" collapsed="false">
      <c r="A77" s="1" t="s">
        <v>16</v>
      </c>
      <c r="B77" s="1" t="n">
        <v>7</v>
      </c>
      <c r="C77" s="7" t="n">
        <v>45645</v>
      </c>
      <c r="D77" s="1" t="n">
        <v>441818.34</v>
      </c>
      <c r="E77" s="1" t="n">
        <v>918</v>
      </c>
      <c r="F77" s="7" t="n">
        <v>45645</v>
      </c>
      <c r="G77" s="7" t="n">
        <v>45649</v>
      </c>
    </row>
    <row r="78" customFormat="false" ht="15" hidden="false" customHeight="false" outlineLevel="0" collapsed="false">
      <c r="A78" s="1" t="s">
        <v>16</v>
      </c>
      <c r="B78" s="1" t="s">
        <v>207</v>
      </c>
      <c r="C78" s="7" t="n">
        <v>45687</v>
      </c>
      <c r="D78" s="1" t="n">
        <v>586068.51</v>
      </c>
      <c r="E78" s="1" t="n">
        <v>936</v>
      </c>
      <c r="F78" s="7" t="n">
        <v>45721</v>
      </c>
      <c r="G78" s="7" t="n">
        <v>45723</v>
      </c>
    </row>
    <row r="79" customFormat="false" ht="15" hidden="false" customHeight="false" outlineLevel="0" collapsed="false">
      <c r="A79" s="1" t="s">
        <v>108</v>
      </c>
      <c r="B79" s="1" t="n">
        <v>7</v>
      </c>
      <c r="C79" s="7" t="n">
        <v>45694</v>
      </c>
      <c r="D79" s="1" t="n">
        <v>84436.43</v>
      </c>
      <c r="E79" s="1" t="n">
        <v>5877</v>
      </c>
      <c r="F79" s="7" t="n">
        <v>45705</v>
      </c>
      <c r="G79" s="7" t="n">
        <v>45708</v>
      </c>
    </row>
    <row r="80" customFormat="false" ht="15" hidden="false" customHeight="false" outlineLevel="0" collapsed="false">
      <c r="A80" s="1" t="s">
        <v>151</v>
      </c>
      <c r="B80" s="1" t="n">
        <v>8</v>
      </c>
      <c r="C80" s="7" t="n">
        <v>45723</v>
      </c>
      <c r="D80" s="1" t="n">
        <v>168092.52</v>
      </c>
      <c r="E80" s="1" t="n">
        <v>274</v>
      </c>
      <c r="F80" s="7" t="n">
        <v>45723</v>
      </c>
      <c r="G80" s="7" t="n">
        <v>45727</v>
      </c>
    </row>
    <row r="81" customFormat="false" ht="15" hidden="false" customHeight="false" outlineLevel="0" collapsed="false">
      <c r="A81" s="1" t="s">
        <v>151</v>
      </c>
      <c r="B81" s="1" t="n">
        <v>9</v>
      </c>
      <c r="C81" s="7" t="n">
        <v>45723</v>
      </c>
      <c r="D81" s="1" t="n">
        <v>21409.3</v>
      </c>
      <c r="E81" s="1" t="n">
        <v>275</v>
      </c>
      <c r="F81" s="7" t="n">
        <v>45723</v>
      </c>
      <c r="G81" s="7" t="n">
        <v>45727</v>
      </c>
    </row>
    <row r="82" customFormat="false" ht="15" hidden="false" customHeight="false" outlineLevel="0" collapsed="false">
      <c r="A82" s="1" t="s">
        <v>137</v>
      </c>
      <c r="B82" s="1" t="n">
        <v>1</v>
      </c>
      <c r="C82" s="7" t="n">
        <v>44522</v>
      </c>
      <c r="D82" s="1" t="n">
        <v>167567</v>
      </c>
      <c r="E82" s="1" t="n">
        <v>1672</v>
      </c>
      <c r="F82" s="7" t="n">
        <v>44522</v>
      </c>
      <c r="G82" s="7" t="n">
        <v>44523</v>
      </c>
    </row>
    <row r="83" customFormat="false" ht="15" hidden="false" customHeight="false" outlineLevel="0" collapsed="false">
      <c r="A83" s="1" t="s">
        <v>74</v>
      </c>
      <c r="B83" s="1" t="n">
        <v>17</v>
      </c>
      <c r="C83" s="7" t="n">
        <v>45722</v>
      </c>
      <c r="D83" s="1" t="n">
        <v>28195.5</v>
      </c>
      <c r="E83" s="1" t="n">
        <v>276</v>
      </c>
      <c r="F83" s="7" t="n">
        <v>45730</v>
      </c>
      <c r="G83" s="7" t="n">
        <v>45734</v>
      </c>
    </row>
    <row r="84" customFormat="false" ht="15" hidden="false" customHeight="false" outlineLevel="0" collapsed="false">
      <c r="A84" s="1" t="s">
        <v>108</v>
      </c>
      <c r="B84" s="1" t="n">
        <v>8</v>
      </c>
      <c r="C84" s="7" t="n">
        <v>45726</v>
      </c>
      <c r="D84" s="1" t="n">
        <v>119152.41</v>
      </c>
      <c r="E84" s="1" t="n">
        <v>5895</v>
      </c>
      <c r="F84" s="7" t="n">
        <v>45747</v>
      </c>
      <c r="G84" s="7" t="n">
        <v>45748</v>
      </c>
    </row>
    <row r="85" customFormat="false" ht="15" hidden="false" customHeight="false" outlineLevel="0" collapsed="false">
      <c r="A85" s="1" t="s">
        <v>16</v>
      </c>
      <c r="B85" s="1" t="s">
        <v>208</v>
      </c>
      <c r="C85" s="7" t="n">
        <v>45726</v>
      </c>
      <c r="D85" s="1" t="n">
        <v>587059.26</v>
      </c>
      <c r="E85" s="1" t="n">
        <v>943</v>
      </c>
      <c r="F85" s="7" t="n">
        <v>45744</v>
      </c>
    </row>
    <row r="86" customFormat="false" ht="15" hidden="false" customHeight="false" outlineLevel="0" collapsed="false">
      <c r="A86" s="1" t="s">
        <v>129</v>
      </c>
      <c r="B86" s="1" t="n">
        <v>1</v>
      </c>
      <c r="D86" s="1" t="n">
        <v>900</v>
      </c>
      <c r="E86" s="1" t="n">
        <v>275</v>
      </c>
      <c r="F86" s="7" t="n">
        <v>45678</v>
      </c>
      <c r="G86" s="7" t="n">
        <v>45678</v>
      </c>
    </row>
    <row r="87" customFormat="false" ht="15" hidden="false" customHeight="false" outlineLevel="0" collapsed="false">
      <c r="A87" s="1" t="s">
        <v>129</v>
      </c>
      <c r="B87" s="1" t="n">
        <v>2</v>
      </c>
      <c r="D87" s="1" t="n">
        <v>18000</v>
      </c>
      <c r="E87" s="1" t="n">
        <v>274</v>
      </c>
      <c r="F87" s="7" t="n">
        <v>45670</v>
      </c>
      <c r="G87" s="7" t="n">
        <v>45678</v>
      </c>
    </row>
    <row r="88" customFormat="false" ht="15" hidden="false" customHeight="false" outlineLevel="0" collapsed="false">
      <c r="A88" s="1" t="s">
        <v>129</v>
      </c>
      <c r="B88" s="1" t="n">
        <v>3</v>
      </c>
      <c r="D88" s="1" t="n">
        <v>17100</v>
      </c>
      <c r="E88" s="1" t="n">
        <v>275</v>
      </c>
      <c r="F88" s="7" t="n">
        <v>45678</v>
      </c>
      <c r="G88" s="7" t="n">
        <v>45684</v>
      </c>
    </row>
    <row r="89" customFormat="false" ht="15" hidden="false" customHeight="false" outlineLevel="0" collapsed="false">
      <c r="A89" s="1" t="s">
        <v>129</v>
      </c>
      <c r="B89" s="1" t="n">
        <v>4</v>
      </c>
      <c r="D89" s="1" t="n">
        <v>12000</v>
      </c>
      <c r="E89" s="1" t="n">
        <v>276</v>
      </c>
      <c r="F89" s="7" t="n">
        <v>45709</v>
      </c>
      <c r="G89" s="7" t="n">
        <v>45716</v>
      </c>
    </row>
    <row r="90" customFormat="false" ht="15" hidden="false" customHeight="false" outlineLevel="0" collapsed="false">
      <c r="A90" s="1" t="s">
        <v>129</v>
      </c>
      <c r="B90" s="1" t="n">
        <v>5</v>
      </c>
      <c r="D90" s="1" t="n">
        <v>6000</v>
      </c>
      <c r="E90" s="1" t="n">
        <v>279</v>
      </c>
      <c r="F90" s="7" t="n">
        <v>45722</v>
      </c>
      <c r="G90" s="7" t="n">
        <v>45728</v>
      </c>
    </row>
    <row r="91" customFormat="false" ht="15" hidden="false" customHeight="false" outlineLevel="0" collapsed="false">
      <c r="A91" s="1" t="s">
        <v>129</v>
      </c>
      <c r="B91" s="1" t="n">
        <v>6</v>
      </c>
      <c r="D91" s="1" t="n">
        <v>6000</v>
      </c>
      <c r="E91" s="1" t="n">
        <v>280</v>
      </c>
      <c r="F91" s="7" t="n">
        <v>45722</v>
      </c>
      <c r="G91" s="7" t="n">
        <v>45728</v>
      </c>
    </row>
    <row r="92" customFormat="false" ht="15" hidden="false" customHeight="false" outlineLevel="0" collapsed="false">
      <c r="A92" s="1" t="s">
        <v>129</v>
      </c>
      <c r="B92" s="1" t="n">
        <v>7</v>
      </c>
      <c r="D92" s="1" t="n">
        <v>24000</v>
      </c>
      <c r="E92" s="1" t="n">
        <v>281</v>
      </c>
      <c r="F92" s="7" t="n">
        <v>45727</v>
      </c>
      <c r="G92" s="7" t="n">
        <v>45736</v>
      </c>
    </row>
    <row r="93" customFormat="false" ht="15" hidden="false" customHeight="false" outlineLevel="0" collapsed="false">
      <c r="A93" s="1" t="s">
        <v>104</v>
      </c>
      <c r="B93" s="1" t="n">
        <v>10</v>
      </c>
      <c r="C93" s="7" t="n">
        <v>45729</v>
      </c>
      <c r="D93" s="1" t="n">
        <v>15000</v>
      </c>
      <c r="E93" s="1" t="n">
        <v>54</v>
      </c>
      <c r="F93" s="7" t="n">
        <v>45740</v>
      </c>
      <c r="G93" s="7" t="n">
        <v>45742</v>
      </c>
      <c r="H93" s="1" t="s">
        <v>209</v>
      </c>
    </row>
    <row r="94" customFormat="false" ht="15" hidden="false" customHeight="false" outlineLevel="0" collapsed="false">
      <c r="A94" s="1" t="s">
        <v>86</v>
      </c>
      <c r="B94" s="1" t="n">
        <v>1</v>
      </c>
      <c r="C94" s="7" t="n">
        <v>45204</v>
      </c>
      <c r="D94" s="1" t="n">
        <v>802404.07</v>
      </c>
      <c r="E94" s="1" t="n">
        <v>86</v>
      </c>
      <c r="F94" s="7" t="n">
        <v>45209</v>
      </c>
      <c r="G94" s="7" t="n">
        <v>45216</v>
      </c>
      <c r="H94" s="1" t="s">
        <v>210</v>
      </c>
    </row>
    <row r="95" customFormat="false" ht="15" hidden="false" customHeight="false" outlineLevel="0" collapsed="false">
      <c r="A95" s="1" t="s">
        <v>86</v>
      </c>
      <c r="B95" s="1" t="n">
        <v>2</v>
      </c>
      <c r="C95" s="7" t="n">
        <v>45281</v>
      </c>
      <c r="D95" s="1" t="n">
        <v>141894.66</v>
      </c>
      <c r="E95" s="1" t="n">
        <v>95</v>
      </c>
      <c r="F95" s="7" t="n">
        <v>45286</v>
      </c>
      <c r="G95" s="7" t="n">
        <v>45281</v>
      </c>
      <c r="H95" s="1" t="s">
        <v>211</v>
      </c>
    </row>
    <row r="96" customFormat="false" ht="15" hidden="false" customHeight="false" outlineLevel="0" collapsed="false">
      <c r="A96" s="1" t="s">
        <v>81</v>
      </c>
      <c r="B96" s="1" t="n">
        <v>1</v>
      </c>
      <c r="C96" s="7" t="n">
        <v>45281</v>
      </c>
      <c r="D96" s="1" t="n">
        <v>229504</v>
      </c>
      <c r="E96" s="1" t="n">
        <v>96</v>
      </c>
      <c r="F96" s="7" t="n">
        <v>45286</v>
      </c>
      <c r="G96" s="7" t="n">
        <v>45287</v>
      </c>
    </row>
    <row r="97" customFormat="false" ht="15" hidden="false" customHeight="false" outlineLevel="0" collapsed="false">
      <c r="A97" s="1" t="s">
        <v>81</v>
      </c>
      <c r="B97" s="1" t="n">
        <v>2</v>
      </c>
      <c r="C97" s="7" t="n">
        <v>45444</v>
      </c>
      <c r="D97" s="1" t="n">
        <v>74844</v>
      </c>
      <c r="E97" s="1" t="n">
        <v>109</v>
      </c>
      <c r="F97" s="7" t="n">
        <v>45447</v>
      </c>
      <c r="G97" s="7" t="n">
        <v>45457</v>
      </c>
    </row>
    <row r="98" customFormat="false" ht="15" hidden="false" customHeight="false" outlineLevel="0" collapsed="false">
      <c r="A98" s="1" t="s">
        <v>86</v>
      </c>
      <c r="B98" s="1" t="n">
        <v>3</v>
      </c>
      <c r="C98" s="7" t="n">
        <v>45444</v>
      </c>
      <c r="D98" s="1" t="n">
        <v>256987.75</v>
      </c>
      <c r="E98" s="1" t="n">
        <v>108</v>
      </c>
      <c r="F98" s="7" t="n">
        <v>45447</v>
      </c>
      <c r="G98" s="7" t="n">
        <v>45457</v>
      </c>
    </row>
    <row r="99" customFormat="false" ht="15" hidden="false" customHeight="false" outlineLevel="0" collapsed="false">
      <c r="A99" s="1" t="s">
        <v>111</v>
      </c>
      <c r="B99" s="1" t="n">
        <v>5</v>
      </c>
      <c r="C99" s="7" t="n">
        <v>45734</v>
      </c>
      <c r="D99" s="1" t="n">
        <v>61212.97</v>
      </c>
    </row>
    <row r="100" customFormat="false" ht="15" hidden="false" customHeight="false" outlineLevel="0" collapsed="false">
      <c r="A100" s="1" t="s">
        <v>81</v>
      </c>
      <c r="B100" s="1" t="n">
        <v>3</v>
      </c>
      <c r="D100" s="1" t="n">
        <v>67232</v>
      </c>
    </row>
    <row r="101" customFormat="false" ht="15" hidden="false" customHeight="false" outlineLevel="0" collapsed="false">
      <c r="A101" s="1" t="s">
        <v>81</v>
      </c>
      <c r="B101" s="1" t="n">
        <v>4</v>
      </c>
      <c r="D101" s="1" t="n">
        <v>67232</v>
      </c>
    </row>
    <row r="102" customFormat="false" ht="15" hidden="false" customHeight="false" outlineLevel="0" collapsed="false">
      <c r="A102" s="1" t="s">
        <v>155</v>
      </c>
      <c r="B102" s="1" t="n">
        <v>1</v>
      </c>
      <c r="C102" s="7" t="n">
        <v>45294</v>
      </c>
      <c r="D102" s="28" t="n">
        <v>150372.27</v>
      </c>
      <c r="E102" s="1" t="n">
        <v>536</v>
      </c>
      <c r="F102" s="7" t="n">
        <v>45359</v>
      </c>
      <c r="G102" s="7" t="n">
        <v>45383</v>
      </c>
    </row>
    <row r="103" customFormat="false" ht="15" hidden="false" customHeight="false" outlineLevel="0" collapsed="false">
      <c r="A103" s="1" t="s">
        <v>155</v>
      </c>
      <c r="B103" s="1" t="n">
        <v>2</v>
      </c>
      <c r="C103" s="7" t="n">
        <v>45397</v>
      </c>
      <c r="D103" s="28" t="n">
        <v>130489.02</v>
      </c>
      <c r="E103" s="1" t="n">
        <v>553</v>
      </c>
      <c r="F103" s="7" t="n">
        <v>45462</v>
      </c>
      <c r="G103" s="7" t="n">
        <v>45475</v>
      </c>
    </row>
    <row r="104" customFormat="false" ht="15" hidden="false" customHeight="false" outlineLevel="0" collapsed="false">
      <c r="A104" s="1" t="s">
        <v>155</v>
      </c>
      <c r="B104" s="1" t="n">
        <v>3</v>
      </c>
      <c r="C104" s="7" t="n">
        <v>45534</v>
      </c>
      <c r="D104" s="28" t="n">
        <v>201425.79</v>
      </c>
      <c r="E104" s="1" t="n">
        <v>580</v>
      </c>
      <c r="F104" s="7" t="n">
        <v>45572</v>
      </c>
      <c r="G104" s="7" t="n">
        <v>45594</v>
      </c>
    </row>
    <row r="105" customFormat="false" ht="15" hidden="false" customHeight="false" outlineLevel="0" collapsed="false">
      <c r="A105" s="1" t="s">
        <v>155</v>
      </c>
      <c r="B105" s="1" t="n">
        <v>4</v>
      </c>
      <c r="C105" s="7" t="n">
        <v>45621</v>
      </c>
      <c r="D105" s="28" t="n">
        <v>292348.6</v>
      </c>
      <c r="E105" s="1" t="n">
        <v>601</v>
      </c>
      <c r="F105" s="7" t="n">
        <v>45653</v>
      </c>
      <c r="G105" s="7" t="n">
        <v>45656</v>
      </c>
    </row>
    <row r="106" customFormat="false" ht="15" hidden="false" customHeight="false" outlineLevel="0" collapsed="false">
      <c r="A106" s="1" t="s">
        <v>89</v>
      </c>
      <c r="B106" s="1" t="n">
        <v>1</v>
      </c>
      <c r="D106" s="28" t="n">
        <v>1200005.94</v>
      </c>
    </row>
    <row r="107" customFormat="false" ht="15" hidden="false" customHeight="false" outlineLevel="0" collapsed="false">
      <c r="A107" s="1" t="s">
        <v>89</v>
      </c>
      <c r="B107" s="1" t="n">
        <v>2</v>
      </c>
      <c r="D107" s="28" t="n">
        <v>998356.07</v>
      </c>
    </row>
    <row r="108" customFormat="false" ht="15" hidden="false" customHeight="false" outlineLevel="0" collapsed="false">
      <c r="A108" s="1" t="s">
        <v>89</v>
      </c>
      <c r="B108" s="1" t="n">
        <v>3</v>
      </c>
      <c r="D108" s="28" t="n">
        <v>110704.87</v>
      </c>
    </row>
    <row r="109" customFormat="false" ht="15" hidden="false" customHeight="false" outlineLevel="0" collapsed="false">
      <c r="A109" s="1" t="s">
        <v>168</v>
      </c>
      <c r="B109" s="1" t="n">
        <v>1</v>
      </c>
      <c r="D109" s="28" t="n">
        <v>2994149.07</v>
      </c>
    </row>
    <row r="110" customFormat="false" ht="15" hidden="false" customHeight="false" outlineLevel="0" collapsed="false">
      <c r="A110" s="1" t="s">
        <v>151</v>
      </c>
      <c r="B110" s="1" t="n">
        <v>10</v>
      </c>
      <c r="C110" s="7" t="n">
        <v>45747</v>
      </c>
      <c r="D110" s="28" t="n">
        <v>115541.23</v>
      </c>
      <c r="E110" s="1" t="n">
        <v>278</v>
      </c>
      <c r="F110" s="7" t="n">
        <v>45750</v>
      </c>
      <c r="G110" s="7" t="n">
        <v>45750</v>
      </c>
    </row>
    <row r="111" customFormat="false" ht="15" hidden="false" customHeight="false" outlineLevel="0" collapsed="false">
      <c r="A111" s="1" t="s">
        <v>151</v>
      </c>
      <c r="B111" s="1" t="n">
        <v>11</v>
      </c>
      <c r="C111" s="7" t="n">
        <v>45744</v>
      </c>
      <c r="D111" s="28" t="n">
        <v>26921.29</v>
      </c>
      <c r="E111" s="1" t="n">
        <v>277</v>
      </c>
      <c r="F111" s="7" t="n">
        <v>45750</v>
      </c>
      <c r="G111" s="7" t="n">
        <v>45750</v>
      </c>
    </row>
    <row r="112" customFormat="false" ht="15" hidden="false" customHeight="false" outlineLevel="0" collapsed="false">
      <c r="A112" s="1" t="s">
        <v>63</v>
      </c>
      <c r="B112" s="1" t="n">
        <v>10</v>
      </c>
      <c r="C112" s="7" t="n">
        <v>45750</v>
      </c>
      <c r="D112" s="28" t="n">
        <v>62667.54</v>
      </c>
      <c r="E112" s="1" t="n">
        <v>279</v>
      </c>
      <c r="F112" s="7" t="n">
        <v>45755</v>
      </c>
      <c r="G112" s="7" t="n">
        <v>45757</v>
      </c>
      <c r="I112" s="1" t="n">
        <v>12400</v>
      </c>
    </row>
    <row r="113" customFormat="false" ht="15" hidden="false" customHeight="false" outlineLevel="0" collapsed="false">
      <c r="A113" s="1" t="s">
        <v>16</v>
      </c>
      <c r="B113" s="1" t="s">
        <v>212</v>
      </c>
      <c r="C113" s="7" t="n">
        <v>45749</v>
      </c>
      <c r="D113" s="28" t="n">
        <v>783481.71</v>
      </c>
      <c r="E113" s="1" t="n">
        <v>945</v>
      </c>
      <c r="F113" s="7" t="n">
        <v>45755</v>
      </c>
      <c r="G113" s="7" t="n">
        <v>45757</v>
      </c>
    </row>
    <row r="114" customFormat="false" ht="15" hidden="false" customHeight="false" outlineLevel="0" collapsed="false">
      <c r="A114" s="1" t="s">
        <v>129</v>
      </c>
      <c r="B114" s="1" t="n">
        <v>8</v>
      </c>
      <c r="D114" s="28" t="n">
        <v>28800</v>
      </c>
      <c r="E114" s="1" t="n">
        <v>283</v>
      </c>
      <c r="F114" s="7" t="n">
        <v>45748</v>
      </c>
    </row>
    <row r="115" customFormat="false" ht="15" hidden="false" customHeight="false" outlineLevel="0" collapsed="false">
      <c r="A115" s="1" t="s">
        <v>116</v>
      </c>
      <c r="B115" s="1" t="n">
        <v>3</v>
      </c>
      <c r="C115" s="7" t="n">
        <v>45757</v>
      </c>
      <c r="D115" s="28" t="n">
        <v>142830.02</v>
      </c>
      <c r="E115" s="1" t="n">
        <v>247</v>
      </c>
      <c r="F115" s="7" t="n">
        <v>45796</v>
      </c>
    </row>
    <row r="116" customFormat="false" ht="15" hidden="false" customHeight="false" outlineLevel="0" collapsed="false">
      <c r="A116" s="1" t="s">
        <v>175</v>
      </c>
      <c r="B116" s="1" t="n">
        <v>2</v>
      </c>
      <c r="C116" s="7" t="n">
        <v>45750</v>
      </c>
      <c r="D116" s="28" t="n">
        <v>26767.08</v>
      </c>
      <c r="E116" s="1" t="n">
        <v>26</v>
      </c>
      <c r="F116" s="7" t="n">
        <v>45761</v>
      </c>
      <c r="G116" s="7" t="n">
        <v>45762</v>
      </c>
    </row>
    <row r="117" customFormat="false" ht="15" hidden="false" customHeight="false" outlineLevel="0" collapsed="false">
      <c r="A117" s="1" t="s">
        <v>104</v>
      </c>
      <c r="B117" s="1" t="n">
        <v>11</v>
      </c>
      <c r="C117" s="7" t="n">
        <v>45763</v>
      </c>
      <c r="D117" s="28" t="n">
        <v>15000</v>
      </c>
      <c r="E117" s="1" t="n">
        <v>56</v>
      </c>
      <c r="F117" s="7" t="n">
        <v>45775</v>
      </c>
      <c r="G117" s="7" t="n">
        <v>45775</v>
      </c>
    </row>
    <row r="118" customFormat="false" ht="15" hidden="false" customHeight="false" outlineLevel="0" collapsed="false">
      <c r="A118" s="1" t="s">
        <v>16</v>
      </c>
      <c r="B118" s="1" t="s">
        <v>213</v>
      </c>
      <c r="C118" s="7" t="n">
        <v>45784</v>
      </c>
      <c r="D118" s="28" t="n">
        <v>251355.96</v>
      </c>
    </row>
    <row r="119" customFormat="false" ht="15" hidden="false" customHeight="false" outlineLevel="0" collapsed="false">
      <c r="A119" s="1" t="s">
        <v>74</v>
      </c>
      <c r="B119" s="1" t="n">
        <v>18</v>
      </c>
      <c r="C119" s="7" t="n">
        <v>45786</v>
      </c>
      <c r="D119" s="28" t="n">
        <v>12028.32</v>
      </c>
      <c r="E119" s="1" t="n">
        <v>282</v>
      </c>
      <c r="F119" s="7" t="n">
        <v>45791</v>
      </c>
    </row>
    <row r="120" customFormat="false" ht="15" hidden="false" customHeight="false" outlineLevel="0" collapsed="false">
      <c r="A120" s="1" t="s">
        <v>104</v>
      </c>
      <c r="B120" s="1" t="n">
        <v>12</v>
      </c>
      <c r="C120" s="7" t="n">
        <v>45790</v>
      </c>
      <c r="D120" s="8" t="n">
        <v>15000</v>
      </c>
      <c r="E120" s="1" t="n">
        <v>57</v>
      </c>
      <c r="F120" s="7" t="n">
        <v>45797</v>
      </c>
    </row>
    <row r="121" customFormat="false" ht="15" hidden="false" customHeight="false" outlineLevel="0" collapsed="false">
      <c r="A121" s="1" t="s">
        <v>151</v>
      </c>
      <c r="B121" s="1" t="n">
        <v>12</v>
      </c>
      <c r="C121" s="7" t="n">
        <v>45775</v>
      </c>
      <c r="D121" s="28" t="n">
        <v>223035.93</v>
      </c>
      <c r="E121" s="1" t="n">
        <v>280</v>
      </c>
      <c r="F121" s="7" t="n">
        <v>45414</v>
      </c>
      <c r="G121" s="7" t="n">
        <v>45779</v>
      </c>
    </row>
    <row r="122" customFormat="false" ht="15" hidden="false" customHeight="false" outlineLevel="0" collapsed="false">
      <c r="A122" s="1" t="s">
        <v>151</v>
      </c>
      <c r="B122" s="1" t="n">
        <v>13</v>
      </c>
      <c r="C122" s="7" t="n">
        <v>45775</v>
      </c>
      <c r="D122" s="28" t="n">
        <v>21871</v>
      </c>
      <c r="E122" s="1" t="n">
        <v>281</v>
      </c>
      <c r="F122" s="7" t="n">
        <v>45418</v>
      </c>
      <c r="G122" s="7" t="n">
        <v>45785</v>
      </c>
    </row>
    <row r="123" customFormat="false" ht="15" hidden="false" customHeight="false" outlineLevel="0" collapsed="false">
      <c r="A123" s="1" t="s">
        <v>108</v>
      </c>
      <c r="B123" s="1" t="n">
        <v>9</v>
      </c>
      <c r="C123" s="7" t="n">
        <v>45792</v>
      </c>
      <c r="D123" s="28" t="n">
        <v>422057.01</v>
      </c>
    </row>
    <row r="124" customFormat="false" ht="15" hidden="false" customHeight="false" outlineLevel="0" collapsed="false">
      <c r="A124" s="1" t="s">
        <v>89</v>
      </c>
      <c r="B124" s="1" t="n">
        <v>4</v>
      </c>
      <c r="D124" s="28" t="n">
        <v>947316.34</v>
      </c>
      <c r="E124" s="1" t="n">
        <v>145</v>
      </c>
      <c r="F124" s="7" t="n">
        <v>45785</v>
      </c>
      <c r="I124" s="1" t="n">
        <v>12854</v>
      </c>
    </row>
  </sheetData>
  <autoFilter ref="A1:A124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2024-10-17T20:37:46Z</dcterms:created>
  <dc:creator>Marcos Brumatti</dc:creator>
  <dc:description/>
  <dc:language>pt-BR</dc:language>
  <cp:lastModifiedBy/>
  <dcterms:modified xsi:type="dcterms:W3CDTF">2025-05-25T18:17:58Z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