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33A3F197-B81A-4D66-83CE-311B18B2201F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  <sheet name="CAF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<sst xmlns="http://schemas.openxmlformats.org/spreadsheetml/2006/main" count="284" uniqueCount="119">
  <si>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</si>
  <si>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</si>
  <si>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</si>
  <si>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</si>
  <si>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</si>
  <si>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</si>
  <si>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</si>
  <si>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</si>
  <si>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</si>
  <si>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</si>
  <si>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</si>
  <si>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</si>
  <si>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</si>
  <si>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</si>
  <si>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</si>
  <si>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</si>
  <si>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</si>
  <si>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</si>
  <si>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</si>
  <si>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</si>
  <si>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</si>
  <si>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</si>
  <si>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</si>
  <si>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</si>
  <si>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</si>
  <si>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</si>
  <si>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</si>
  <si>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</si>
  <si>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</si>
  <si>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</si>
  <si>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</si>
  <si>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</si>
  <si>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</si>
  <si>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</si>
  <si>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</si>
  <si>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</si>
  <si>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</si>
  <si>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</si>
  <si>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</si>
  <si>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</si>
  <si>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</si>
  <si>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</si>
  <si>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</si>
  <si>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</si>
  <si>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</si>
  <si>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</si>
  <si>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</si>
  <si>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</si>
  <si>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</si>
  <si>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</si>
  <si>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</si>
  <si>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</si>
  <si>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</si>
  <si>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</si>
  <si>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</si>
  <si>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</si>
  <si>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</si>
  <si>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</si>
  <si>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</si>
  <si>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</si>
  <si>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</si>
  <si>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</si>
  <si>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</si>
  <si>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</si>
  <si>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</si>
  <si>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</si>
  <si>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</si>
  <si>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</si>
  <si>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</si>
  <si>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</si>
  <si>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</si>
  <si>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</si>
  <si>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</si>
  <si>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</si>
  <si>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</si>
  <si>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</si>
  <si>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</si>
  <si>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</si>
  <si>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</si>
  <si>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</si>
  <si>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</si>
  <si>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</si>
  <si>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</si>
  <si>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</si>
  <si>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</si>
  <si>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</si>
  <si>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</si>
  <si>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</si>
  <si>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</si>
  <si>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</si>
  <si>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</si>
  <si>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</si>
  <si>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</si>
  <si>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</si>
  <si>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</si>
  <si>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</si>
  <si>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</si>
  <si>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</si>
  <si>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</si>
  <si>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</si>
  <si>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</si>
  <si>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</si>
  <si>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</si>
  <si>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</si>
  <si>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</si>
  <si>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</si>
  <si>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</si>
  <si>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</si>
  <si>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</si>
  <si>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</si>
  <si>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</si>
  <si>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</si>
  <si>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</si>
  <si>
    <t>mês</t>
  </si>
  <si>
    <t>COMPREAKI</t>
  </si>
  <si>
    <t>PREGAO</t>
  </si>
  <si>
    <t>areia, pedra e cimento</t>
  </si>
  <si>
    <t>papel higienico</t>
  </si>
  <si>
    <t>papel toalha, sãco de lixo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</si>
</sst>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42"/>
  <sheetViews>
    <sheetView tabSelected="1" topLeftCell="A16" workbookViewId="0">
      <selection activeCell="I43" sqref="I43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 s="2">
        <v>22</v>
      </c>
      <c r="B23" s="2">
        <v>805</v>
      </c>
      <c r="C23" s="2">
        <v>2024</v>
      </c>
      <c r="D23" s="2" t="s">
        <v>68</v>
      </c>
      <c r="E23" s="2">
        <v>449740</v>
      </c>
      <c r="F23" s="2" t="s">
        <v>11</v>
      </c>
      <c r="G23" s="2" t="s">
        <v>36</v>
      </c>
      <c r="H23" s="3">
        <v>45559</v>
      </c>
      <c r="I23" s="3">
        <v>45562</v>
      </c>
      <c r="J23" s="2"/>
      <c r="K23" s="3">
        <v>45597</v>
      </c>
      <c r="L23" s="2" t="s">
        <v>69</v>
      </c>
      <c r="M23" s="2" t="s">
        <v>70</v>
      </c>
      <c r="N23" s="2"/>
      <c r="O23" s="2" t="s">
        <v>45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31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83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86</v>
      </c>
      <c r="N29" s="2"/>
      <c r="O29" s="2" t="s">
        <v>45</v>
      </c>
    </row>
    <row r="30" spans="1:15" x14ac:dyDescent="0.25">
      <c r="A30">
        <v>29</v>
      </c>
      <c r="B30">
        <v>845</v>
      </c>
      <c r="C30">
        <v>2024</v>
      </c>
      <c r="D30" t="s">
        <v>50</v>
      </c>
      <c r="E30">
        <v>29436</v>
      </c>
      <c r="F30" t="s">
        <v>11</v>
      </c>
      <c r="G30" t="s">
        <v>19</v>
      </c>
      <c r="H30" s="1">
        <v>45579</v>
      </c>
      <c r="I30" s="1">
        <v>45581</v>
      </c>
      <c r="L30" t="s">
        <v>33</v>
      </c>
      <c r="M30" t="s">
        <v>89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90</v>
      </c>
      <c r="E31" s="2">
        <v>13477.5</v>
      </c>
      <c r="F31" s="2" t="s">
        <v>11</v>
      </c>
      <c r="G31" s="2" t="s">
        <v>91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92</v>
      </c>
      <c r="N31" s="2"/>
      <c r="O31" s="2" t="s">
        <v>45</v>
      </c>
    </row>
    <row r="32" spans="1:15" x14ac:dyDescent="0.25">
      <c r="A32">
        <v>31</v>
      </c>
      <c r="B32">
        <v>853</v>
      </c>
      <c r="C32">
        <v>2024</v>
      </c>
      <c r="D32" t="s">
        <v>93</v>
      </c>
      <c r="E32">
        <v>3833.75</v>
      </c>
      <c r="F32" t="s">
        <v>11</v>
      </c>
      <c r="G32" s="8" t="s">
        <v>91</v>
      </c>
      <c r="H32" s="1">
        <v>45582</v>
      </c>
      <c r="I32" s="1">
        <v>45586</v>
      </c>
      <c r="L32" t="s">
        <v>12</v>
      </c>
      <c r="M32" t="s">
        <v>94</v>
      </c>
    </row>
    <row r="33" spans="1:15" x14ac:dyDescent="0.25">
      <c r="A33" s="2">
        <v>32</v>
      </c>
      <c r="B33" s="2">
        <v>858</v>
      </c>
      <c r="C33" s="2">
        <v>2024</v>
      </c>
      <c r="D33" s="2" t="s">
        <v>95</v>
      </c>
      <c r="E33" s="2">
        <v>2156.8000000000002</v>
      </c>
      <c r="F33" s="2" t="s">
        <v>11</v>
      </c>
      <c r="G33" s="2" t="s">
        <v>29</v>
      </c>
      <c r="H33" s="3">
        <v>45583</v>
      </c>
      <c r="I33" s="3">
        <v>45587</v>
      </c>
      <c r="J33" s="2"/>
      <c r="K33" s="3">
        <v>45597</v>
      </c>
      <c r="L33" s="2" t="s">
        <v>12</v>
      </c>
      <c r="M33" s="2" t="s">
        <v>74</v>
      </c>
      <c r="N33" s="2"/>
      <c r="O33" s="2" t="s">
        <v>45</v>
      </c>
    </row>
    <row r="34" spans="1:15" x14ac:dyDescent="0.25">
      <c r="A34">
        <v>33</v>
      </c>
      <c r="B34">
        <v>861</v>
      </c>
      <c r="C34">
        <v>2024</v>
      </c>
      <c r="D34" t="s">
        <v>42</v>
      </c>
      <c r="E34">
        <v>9740</v>
      </c>
      <c r="F34" t="s">
        <v>11</v>
      </c>
      <c r="G34" t="s">
        <v>83</v>
      </c>
      <c r="H34" s="1">
        <v>45586</v>
      </c>
      <c r="I34" s="1">
        <v>45589</v>
      </c>
      <c r="L34" t="s">
        <v>12</v>
      </c>
      <c r="M34" t="s">
        <v>84</v>
      </c>
    </row>
    <row r="35" spans="1:15" x14ac:dyDescent="0.25">
      <c r="A35">
        <v>34</v>
      </c>
      <c r="B35">
        <v>867</v>
      </c>
      <c r="C35">
        <v>2024</v>
      </c>
      <c r="D35" t="s">
        <v>44</v>
      </c>
      <c r="E35">
        <v>6850</v>
      </c>
      <c r="F35" t="s">
        <v>8</v>
      </c>
      <c r="H35" s="1">
        <v>45588</v>
      </c>
      <c r="I35" s="1">
        <v>45593</v>
      </c>
      <c r="L35" t="s">
        <v>12</v>
      </c>
      <c r="M35" t="s">
        <v>38</v>
      </c>
    </row>
    <row r="36" spans="1:15" x14ac:dyDescent="0.25">
      <c r="A36" s="2">
        <v>35</v>
      </c>
      <c r="B36" s="2">
        <v>870</v>
      </c>
      <c r="C36" s="2">
        <v>2024</v>
      </c>
      <c r="D36" s="2" t="s">
        <v>42</v>
      </c>
      <c r="E36" s="2">
        <v>598</v>
      </c>
      <c r="F36" s="2" t="s">
        <v>8</v>
      </c>
      <c r="G36" s="2"/>
      <c r="H36" s="3">
        <v>45588</v>
      </c>
      <c r="I36" s="3">
        <v>45593</v>
      </c>
      <c r="J36" s="2"/>
      <c r="K36" s="3">
        <v>45600</v>
      </c>
      <c r="L36" s="2" t="s">
        <v>97</v>
      </c>
      <c r="M36" s="2" t="s">
        <v>96</v>
      </c>
      <c r="N36" s="2"/>
      <c r="O36" s="2" t="s">
        <v>45</v>
      </c>
    </row>
    <row r="37" spans="1:15" x14ac:dyDescent="0.25">
      <c r="A37" s="2">
        <v>36</v>
      </c>
      <c r="B37" s="2">
        <v>884</v>
      </c>
      <c r="C37" s="2">
        <v>2024</v>
      </c>
      <c r="D37" s="2" t="s">
        <v>114</v>
      </c>
      <c r="E37" s="2">
        <v>9925</v>
      </c>
      <c r="F37" s="2" t="s">
        <v>8</v>
      </c>
      <c r="G37" s="2"/>
      <c r="H37" s="3">
        <v>45596</v>
      </c>
      <c r="I37" s="3">
        <v>45600</v>
      </c>
      <c r="J37" s="2"/>
      <c r="K37" s="3">
        <v>45604</v>
      </c>
      <c r="L37" s="2" t="s">
        <v>12</v>
      </c>
      <c r="M37" s="2" t="s">
        <v>74</v>
      </c>
      <c r="N37" s="2"/>
      <c r="O37" s="2" t="s">
        <v>45</v>
      </c>
    </row>
    <row r="38" spans="1:15" x14ac:dyDescent="0.25">
      <c r="A38">
        <v>37</v>
      </c>
      <c r="B38">
        <v>903</v>
      </c>
      <c r="C38">
        <v>2024</v>
      </c>
      <c r="D38" t="s">
        <v>42</v>
      </c>
      <c r="E38">
        <v>12153.08</v>
      </c>
      <c r="F38" t="s">
        <v>115</v>
      </c>
      <c r="G38" t="s">
        <v>83</v>
      </c>
      <c r="H38" s="1">
        <v>45600</v>
      </c>
      <c r="L38" t="s">
        <v>12</v>
      </c>
      <c r="M38" t="s">
        <v>116</v>
      </c>
    </row>
    <row r="39" spans="1:15" x14ac:dyDescent="0.25">
      <c r="A39">
        <v>38</v>
      </c>
      <c r="B39">
        <v>912</v>
      </c>
      <c r="C39">
        <v>2024</v>
      </c>
      <c r="D39" t="s">
        <v>30</v>
      </c>
      <c r="E39">
        <v>245918.58</v>
      </c>
      <c r="F39" t="s">
        <v>11</v>
      </c>
      <c r="G39" t="s">
        <v>31</v>
      </c>
      <c r="H39" s="1">
        <v>45604</v>
      </c>
      <c r="L39" t="s">
        <v>12</v>
      </c>
      <c r="M39" t="s">
        <v>32</v>
      </c>
    </row>
    <row r="40" spans="1:15" x14ac:dyDescent="0.25">
      <c r="A40">
        <v>39</v>
      </c>
      <c r="B40">
        <v>920</v>
      </c>
      <c r="C40">
        <v>2024</v>
      </c>
      <c r="D40" t="s">
        <v>53</v>
      </c>
      <c r="E40">
        <v>11441</v>
      </c>
      <c r="F40" t="s">
        <v>11</v>
      </c>
      <c r="G40" t="s">
        <v>29</v>
      </c>
      <c r="H40" s="1">
        <v>45609</v>
      </c>
      <c r="L40" t="s">
        <v>12</v>
      </c>
      <c r="M40" t="s">
        <v>118</v>
      </c>
    </row>
    <row r="41" spans="1:15" x14ac:dyDescent="0.25">
      <c r="A41">
        <v>40</v>
      </c>
      <c r="B41">
        <v>921</v>
      </c>
      <c r="C41">
        <v>2024</v>
      </c>
      <c r="D41" t="s">
        <v>95</v>
      </c>
      <c r="E41">
        <v>1013.6</v>
      </c>
      <c r="F41" t="s">
        <v>11</v>
      </c>
      <c r="G41" t="s">
        <v>29</v>
      </c>
      <c r="H41" s="1">
        <v>45609</v>
      </c>
      <c r="L41" t="s">
        <v>12</v>
      </c>
      <c r="M41" t="s">
        <v>117</v>
      </c>
    </row>
    <row r="42" spans="1:15" x14ac:dyDescent="0.25">
      <c r="A42">
        <v>41</v>
      </c>
      <c r="D42" t="s">
        <v>44</v>
      </c>
      <c r="E42">
        <v>6850</v>
      </c>
      <c r="F42" t="s">
        <v>8</v>
      </c>
      <c r="H42" s="1">
        <v>45614</v>
      </c>
      <c r="L42" t="s">
        <v>12</v>
      </c>
      <c r="M42" t="s">
        <v>79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A2" t="s">
        <v>113</v>
      </c>
      <c r="B2" t="s">
        <v>99</v>
      </c>
    </row>
    <row r="3" spans="1:2" x14ac:dyDescent="0.25">
      <c r="A3" t="s">
        <v>108</v>
      </c>
      <c r="B3">
        <v>191</v>
      </c>
    </row>
    <row r="4" spans="1:2" x14ac:dyDescent="0.25">
      <c r="A4" t="s">
        <v>110</v>
      </c>
      <c r="B4">
        <v>107</v>
      </c>
    </row>
    <row r="5" spans="1:2" x14ac:dyDescent="0.25">
      <c r="A5" t="s">
        <v>109</v>
      </c>
      <c r="B5">
        <f>237-73</f>
        <v>164</v>
      </c>
    </row>
    <row r="6" spans="1:2" x14ac:dyDescent="0.25">
      <c r="A6" t="s">
        <v>98</v>
      </c>
      <c r="B6">
        <v>186</v>
      </c>
    </row>
    <row r="7" spans="1:2" x14ac:dyDescent="0.25">
      <c r="A7" t="s">
        <v>100</v>
      </c>
      <c r="B7">
        <v>141</v>
      </c>
    </row>
    <row r="8" spans="1:2" x14ac:dyDescent="0.25">
      <c r="A8" t="s">
        <v>101</v>
      </c>
      <c r="B8">
        <v>176</v>
      </c>
    </row>
    <row r="9" spans="1:2" x14ac:dyDescent="0.25">
      <c r="A9" t="s">
        <v>102</v>
      </c>
      <c r="B9">
        <v>27</v>
      </c>
    </row>
    <row r="10" spans="1:2" x14ac:dyDescent="0.25">
      <c r="A10" t="s">
        <v>103</v>
      </c>
      <c r="B10">
        <v>149</v>
      </c>
    </row>
    <row r="11" spans="1:2" x14ac:dyDescent="0.25">
      <c r="A11" t="s">
        <v>104</v>
      </c>
      <c r="B11">
        <v>66</v>
      </c>
    </row>
    <row r="12" spans="1:2" x14ac:dyDescent="0.25">
      <c r="A12" t="s">
        <v>105</v>
      </c>
      <c r="B12">
        <v>214</v>
      </c>
    </row>
    <row r="13" spans="1:2" x14ac:dyDescent="0.25">
      <c r="A13" t="s">
        <v>106</v>
      </c>
      <c r="B13">
        <v>176</v>
      </c>
    </row>
    <row r="14" spans="1:2" x14ac:dyDescent="0.25">
      <c r="A14" t="s">
        <v>107</v>
      </c>
      <c r="B14">
        <f>727-562</f>
        <v>165</v>
      </c>
    </row>
    <row r="16" spans="1:2" x14ac:dyDescent="0.25">
      <c r="A16" t="s">
        <v>76</v>
      </c>
      <c r="B16">
        <f>SUM(B3:B14)</f>
        <v>1762</v>
      </c>
    </row>
    <row r="17" spans="1:2" x14ac:dyDescent="0.25">
      <c r="A17" t="s">
        <v>111</v>
      </c>
      <c r="B17">
        <f>B16/12</f>
        <v>146.83333333333334</v>
      </c>
    </row>
    <row r="18" spans="1:2" x14ac:dyDescent="0.25">
      <c r="A18" t="s">
        <v>112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2024-11-18T20:01:07Z</dcterms:modified>
</cp:coreProperties>
</file>