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D283804B-8EB9-412E-BEB2-91A294BBB5D1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_xlnm._FilterDatabase" localSheetId="3" hidden="1">Planilha3!$A$1:$A$115</definedName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6" i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<sst xmlns="http://schemas.openxmlformats.org/spreadsheetml/2006/main" count="459" uniqueCount="206">
  <si>
    <t>contrato</t>
  </si>
  <si>
    <t>empresa</t>
  </si>
  <si>
    <t>objeto</t>
  </si>
  <si>
    <t>inicio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</si>
  <si>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</si>
  <si>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</si>
  <si>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</si>
  <si>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</si>
  <si>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</si>
  <si>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</si>
  <si>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</si>
  <si>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</si>
  <si>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</si>
  <si>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</si>
  <si>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</si>
  <si>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</si>
  <si>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</si>
  <si>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</si>
  <si>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</si>
  <si>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</si>
  <si>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</si>
  <si>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</si>
  <si>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</si>
  <si>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</si>
  <si>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</si>
  <si>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</si>
  <si>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</si>
  <si>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</si>
  <si>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</si>
  <si>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</si>
  <si>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</si>
  <si>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</si>
  <si>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</si>
  <si>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</si>
  <si>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</si>
  <si>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</si>
  <si>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</si>
  <si>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</si>
  <si>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</si>
  <si>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</si>
  <si>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</si>
  <si>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</si>
  <si>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</si>
  <si>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</si>
  <si>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</si>
  <si>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</si>
  <si>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</si>
  <si>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</si>
  <si>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</si>
  <si>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</si>
  <si>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</si>
  <si>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</si>
  <si>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</si>
  <si>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</si>
  <si>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</si>
  <si>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</si>
  <si>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</si>
  <si>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</si>
  <si>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</si>
  <si>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</si>
  <si>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</si>
  <si>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</si>
  <si>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</si>
  <si>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</si>
  <si>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</si>
  <si>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</si>
  <si>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</si>
  <si>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</si>
  <si>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</si>
  <si>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</si>
  <si>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</si>
  <si>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</si>
  <si>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</si>
  <si>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</si>
  <si>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</si>
  <si>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</si>
  <si>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</si>
  <si>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</si>
  <si>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</si>
  <si>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</si>
  <si>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</si>
  <si>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</si>
  <si>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</si>
  <si>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</si>
  <si>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</si>
  <si>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</si>
  <si>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</si>
  <si>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</si>
  <si>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</si>
  <si>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</si>
  <si>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</si>
  <si>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</si>
  <si>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</si>
  <si>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</si>
  <si>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</si>
  <si>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</si>
  <si>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</si>
  <si>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</si>
  <si>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</si>
  <si>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</si>
  <si>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</si>
  <si>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</si>
  <si>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</si>
  <si>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</si>
  <si>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</si>
  <si>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</si>
  <si>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</si>
  <si>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</si>
  <si>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</si>
  <si>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</si>
  <si>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</si>
  <si>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</si>
  <si>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</si>
  <si>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</si>
  <si>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</si>
  <si>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</si>
  <si>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</si>
  <si>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</si>
  <si>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</si>
  <si>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</si>
  <si>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</si>
  <si>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</si>
  <si>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</si>
  <si>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</si>
  <si>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</si>
  <si>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</si>
  <si>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</si>
  <si>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</si>
  <si>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</si>
  <si>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</si>
  <si>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</si>
  <si>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</si>
  <si>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</si>
  <si>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</si>
  <si>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</si>
  <si>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</si>
  <si>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</si>
  <si>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</si>
  <si>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</si>
  <si>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</si>
  <si>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</si>
  <si>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</si>
  <si>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</si>
  <si>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</si>
  <si>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</si>
  <si>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</si>
  <si>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</si>
  <si>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</si>
  <si>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</si>
  <si>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</si>
  <si>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</si>
  <si>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</si>
  <si>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</si>
  <si>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</si>
  <si>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</si>
  <si>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</si>
  <si>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</si>
  <si>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</si>
  <si>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</si>
  <si>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</si>
  <si>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</si>
  <si>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</si>
  <si>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</si>
  <si>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</si>
  <si>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</si>
  <si>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</si>
  <si>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</si>
  <si>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</si>
  <si>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</si>
  <si>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</si>
  <si>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</si>
  <si>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</si>
  <si>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</si>
  <si>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</si>
  <si>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</si>
  <si>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</si>
  <si>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</si>
  <si>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</si>
  <si>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</si>
  <si>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</si>
  <si>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</si>
  <si>
    <t>005/2019</t>
  </si>
  <si>
    <t>COOPERATIVA DE CATADORES E CATADORAS DE MATERIAL RECICLAVEL DE RONDONÓPOLIS – NOVA ESPERANÇA</t>
  </si>
  <si>
    <t>CONTRATAÇÃO DE COOPERATIVA PARA EXECUÇÃO DE SERVIÇOS RECICLAGEM NO MUNICIPIO DE RONDONÓPOLIS/MT</t>
  </si>
  <si>
    <t>DL 001/2019</t>
  </si>
  <si>
    <t>JAMAL BADIE DAUD</t>
  </si>
  <si>
    <t>fim</t>
  </si>
  <si>
    <t>encerrado com termo definitivo</t>
  </si>
  <si>
    <t>017/2024</t>
  </si>
  <si>
    <t>CE 005/2024</t>
  </si>
  <si>
    <t>023/2024</t>
  </si>
  <si>
    <t>CE 010/2024</t>
  </si>
  <si>
    <t>MARCIO SOUZA FARIA LTDA</t>
  </si>
  <si>
    <t>EXECUÇÃO DE REDES DE ABASTECIMENTO DE ÁGUA E REDES DE ESGOTAMENTO SANITÁRIO NO CPA – CENTRO POLÍTICO ADMINISTRATIVO.</t>
  </si>
  <si>
    <t>PERFURAÇÃO DE 06 (SEIS) POÇOS TUBULARES PROFUNDOS, COM APLICAÇÃO DE MATERIAIS, LOCALIZADOS NO VALE ENCANTADO-CARIMÃ, ALTO DA FÉ, BANANAL, CABECEIRA DO ALMOÇO, ÁGUA FRIA E PINGUELA.</t>
  </si>
  <si>
    <t>CE 011/2024</t>
  </si>
  <si>
    <t>CONSTRUÇÃO DE TANQUE METÁLICO E INTERLIGAÇÃO DA SAÍDA DO NOVO DESARENADOR ATÉ A ADUTORA EXISTENTE NA CAPTAÇÃO DE ÁGUA BRUTA.</t>
  </si>
  <si>
    <t>SPARTACUS CONSTRUÇÃO CIVIL E MONTAGEM INDUSTRIAL LTDA.</t>
  </si>
  <si>
    <t>NF 53 cancelada</t>
  </si>
  <si>
    <t>3 do 3</t>
  </si>
  <si>
    <t>protocolo</t>
  </si>
  <si>
    <t>004/2022</t>
  </si>
  <si>
    <t>DIEFRA ENGENHARIA E CONSULTORIA LTDA</t>
  </si>
  <si>
    <t>EXECUÇÃO DE SERVIÇOS DE GERENCIAMENTO, SUPERVISÃO E FISCALIZAÇÃO DE OBRAS DE SANEAMENTO.</t>
  </si>
  <si>
    <t>GRAZIELA DIAS DEGIACOMETI</t>
  </si>
  <si>
    <t>TP 005/2021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</si>
</sst>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42"/>
  <sheetViews>
    <sheetView topLeftCell="A37" workbookViewId="0">
      <selection activeCell="C40" sqref="C40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186</v>
      </c>
      <c r="G1" t="s">
        <v>4</v>
      </c>
      <c r="H1" t="s">
        <v>164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53</v>
      </c>
      <c r="O1" t="s">
        <v>149</v>
      </c>
      <c r="P1" t="s">
        <v>156</v>
      </c>
    </row>
    <row r="2" spans="1:16" s="4" customFormat="1" ht="60.75" x14ac:dyDescent="0.25">
      <c r="A2" s="4">
        <v>1</v>
      </c>
      <c r="B2" s="4" t="s">
        <v>11</v>
      </c>
      <c r="C2" s="4" t="s">
        <v>12</v>
      </c>
      <c r="D2" s="16" t="s">
        <v>15</v>
      </c>
      <c r="E2" s="6">
        <v>44685</v>
      </c>
      <c r="F2" s="6">
        <v>45064</v>
      </c>
      <c r="G2" s="4">
        <f t="shared" ref="G2:G42" si="0">F2-E2</f>
        <v>379</v>
      </c>
      <c r="H2" s="17">
        <v>5310660</v>
      </c>
      <c r="I2" s="4" t="s">
        <v>16</v>
      </c>
      <c r="J2" s="4" t="s">
        <v>13</v>
      </c>
      <c r="K2" s="4" t="s">
        <v>14</v>
      </c>
      <c r="L2" s="4">
        <v>16</v>
      </c>
      <c r="M2" s="6">
        <v>44705</v>
      </c>
      <c r="N2" s="4" t="s">
        <v>54</v>
      </c>
      <c r="P2" s="4" t="s">
        <v>157</v>
      </c>
    </row>
    <row r="3" spans="1:16" ht="240.75" x14ac:dyDescent="0.25">
      <c r="A3">
        <v>2</v>
      </c>
      <c r="B3" t="s">
        <v>17</v>
      </c>
      <c r="C3" t="s">
        <v>19</v>
      </c>
      <c r="D3" s="3" t="s">
        <v>18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20</v>
      </c>
      <c r="J3" t="s">
        <v>13</v>
      </c>
      <c r="K3" t="s">
        <v>14</v>
      </c>
      <c r="L3">
        <v>15</v>
      </c>
      <c r="M3" s="1">
        <v>45077</v>
      </c>
      <c r="N3" t="s">
        <v>54</v>
      </c>
      <c r="P3" t="s">
        <v>157</v>
      </c>
    </row>
    <row r="4" spans="1:16" s="4" customFormat="1" x14ac:dyDescent="0.25">
      <c r="A4" s="4">
        <v>3</v>
      </c>
      <c r="B4" s="4" t="s">
        <v>21</v>
      </c>
      <c r="C4" s="4" t="s">
        <v>22</v>
      </c>
      <c r="D4" s="5" t="s">
        <v>23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24</v>
      </c>
      <c r="J4" s="4" t="s">
        <v>13</v>
      </c>
      <c r="K4" s="4" t="s">
        <v>14</v>
      </c>
      <c r="L4" s="4">
        <v>21</v>
      </c>
      <c r="M4" s="6">
        <v>44736</v>
      </c>
      <c r="N4" s="4" t="s">
        <v>54</v>
      </c>
      <c r="P4" s="4" t="s">
        <v>158</v>
      </c>
    </row>
    <row r="5" spans="1:16" x14ac:dyDescent="0.25">
      <c r="A5">
        <v>4</v>
      </c>
      <c r="B5" t="s">
        <v>25</v>
      </c>
      <c r="C5" t="s">
        <v>26</v>
      </c>
      <c r="D5" s="2" t="s">
        <v>28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27</v>
      </c>
      <c r="J5" t="s">
        <v>84</v>
      </c>
      <c r="K5" t="s">
        <v>14</v>
      </c>
      <c r="L5">
        <v>19</v>
      </c>
      <c r="M5" s="1">
        <v>45135</v>
      </c>
      <c r="N5" t="s">
        <v>54</v>
      </c>
      <c r="O5" s="1">
        <v>45197</v>
      </c>
      <c r="P5" t="s">
        <v>187</v>
      </c>
    </row>
    <row r="6" spans="1:16" s="4" customFormat="1" x14ac:dyDescent="0.25">
      <c r="A6" s="4">
        <v>5</v>
      </c>
      <c r="B6" s="4" t="s">
        <v>29</v>
      </c>
      <c r="C6" s="4" t="s">
        <v>30</v>
      </c>
      <c r="D6" s="5" t="s">
        <v>64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85</v>
      </c>
      <c r="J6" s="4" t="s">
        <v>84</v>
      </c>
      <c r="K6" s="4" t="s">
        <v>14</v>
      </c>
      <c r="L6" s="4">
        <v>23</v>
      </c>
      <c r="M6" s="6">
        <v>45189</v>
      </c>
    </row>
    <row r="7" spans="1:16" x14ac:dyDescent="0.25">
      <c r="A7">
        <v>6</v>
      </c>
      <c r="B7" t="s">
        <v>31</v>
      </c>
      <c r="C7" t="s">
        <v>32</v>
      </c>
      <c r="D7" s="2" t="s">
        <v>65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86</v>
      </c>
      <c r="J7" t="s">
        <v>13</v>
      </c>
      <c r="K7" t="s">
        <v>14</v>
      </c>
      <c r="L7">
        <v>24</v>
      </c>
      <c r="M7" s="1">
        <v>45195</v>
      </c>
    </row>
    <row r="8" spans="1:16" x14ac:dyDescent="0.25">
      <c r="A8">
        <v>7</v>
      </c>
      <c r="B8" t="s">
        <v>33</v>
      </c>
      <c r="C8" t="s">
        <v>34</v>
      </c>
      <c r="D8" s="2" t="s">
        <v>66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87</v>
      </c>
      <c r="J8" t="s">
        <v>13</v>
      </c>
      <c r="K8" t="s">
        <v>14</v>
      </c>
      <c r="L8">
        <v>26</v>
      </c>
      <c r="M8" s="1">
        <v>45257</v>
      </c>
    </row>
    <row r="9" spans="1:16" x14ac:dyDescent="0.25">
      <c r="A9">
        <v>8</v>
      </c>
      <c r="B9" t="s">
        <v>35</v>
      </c>
      <c r="C9" t="s">
        <v>36</v>
      </c>
      <c r="D9" s="2" t="s">
        <v>67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88</v>
      </c>
      <c r="J9" t="s">
        <v>13</v>
      </c>
      <c r="K9" t="s">
        <v>14</v>
      </c>
      <c r="L9">
        <v>28</v>
      </c>
      <c r="M9" s="1">
        <v>45279</v>
      </c>
    </row>
    <row r="10" spans="1:16" x14ac:dyDescent="0.25">
      <c r="A10">
        <v>9</v>
      </c>
      <c r="B10" t="s">
        <v>37</v>
      </c>
      <c r="C10" t="s">
        <v>38</v>
      </c>
      <c r="D10" s="2" t="s">
        <v>68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89</v>
      </c>
      <c r="J10" t="s">
        <v>13</v>
      </c>
      <c r="K10" t="s">
        <v>14</v>
      </c>
      <c r="L10">
        <v>31</v>
      </c>
      <c r="M10" s="1">
        <v>45280</v>
      </c>
    </row>
    <row r="11" spans="1:16" x14ac:dyDescent="0.25">
      <c r="A11">
        <v>10</v>
      </c>
      <c r="B11" t="s">
        <v>40</v>
      </c>
      <c r="C11" t="s">
        <v>39</v>
      </c>
      <c r="D11" s="2" t="s">
        <v>69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90</v>
      </c>
      <c r="J11" t="s">
        <v>13</v>
      </c>
      <c r="K11" t="s">
        <v>14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41</v>
      </c>
      <c r="C12" s="4" t="s">
        <v>39</v>
      </c>
      <c r="D12" s="5" t="s">
        <v>70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91</v>
      </c>
      <c r="J12" s="4" t="s">
        <v>13</v>
      </c>
      <c r="K12" s="4" t="s">
        <v>14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43</v>
      </c>
      <c r="C13" s="4" t="s">
        <v>42</v>
      </c>
      <c r="D13" s="5" t="s">
        <v>71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92</v>
      </c>
      <c r="J13" s="4" t="s">
        <v>13</v>
      </c>
      <c r="K13" s="4" t="s">
        <v>14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45</v>
      </c>
      <c r="C14" t="s">
        <v>44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93</v>
      </c>
      <c r="J14" t="s">
        <v>13</v>
      </c>
      <c r="K14" t="s">
        <v>14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46</v>
      </c>
      <c r="C15" s="4" t="s">
        <v>39</v>
      </c>
      <c r="D15" s="5" t="s">
        <v>76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94</v>
      </c>
      <c r="J15" s="4" t="s">
        <v>13</v>
      </c>
      <c r="K15" s="4" t="s">
        <v>14</v>
      </c>
      <c r="L15" s="4">
        <v>45</v>
      </c>
      <c r="M15" s="6">
        <v>44886</v>
      </c>
    </row>
    <row r="16" spans="1:16" x14ac:dyDescent="0.25">
      <c r="A16">
        <v>15</v>
      </c>
      <c r="B16" t="s">
        <v>48</v>
      </c>
      <c r="C16" t="s">
        <v>47</v>
      </c>
      <c r="D16" s="2" t="s">
        <v>77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95</v>
      </c>
      <c r="J16" t="s">
        <v>13</v>
      </c>
      <c r="K16" t="s">
        <v>14</v>
      </c>
      <c r="L16">
        <v>51</v>
      </c>
      <c r="M16" s="1">
        <v>44900</v>
      </c>
    </row>
    <row r="17" spans="1:15" x14ac:dyDescent="0.25">
      <c r="A17">
        <v>16</v>
      </c>
      <c r="B17" t="s">
        <v>50</v>
      </c>
      <c r="C17" t="s">
        <v>49</v>
      </c>
      <c r="D17" s="2" t="s">
        <v>73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96</v>
      </c>
      <c r="J17" t="s">
        <v>13</v>
      </c>
      <c r="K17" t="s">
        <v>75</v>
      </c>
      <c r="L17">
        <v>13</v>
      </c>
      <c r="M17" s="1">
        <v>45077</v>
      </c>
    </row>
    <row r="18" spans="1:15" x14ac:dyDescent="0.25">
      <c r="A18">
        <v>17</v>
      </c>
      <c r="B18" t="s">
        <v>51</v>
      </c>
      <c r="C18" t="s">
        <v>49</v>
      </c>
      <c r="D18" s="2" t="s">
        <v>74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97</v>
      </c>
      <c r="J18" t="s">
        <v>13</v>
      </c>
      <c r="K18" t="s">
        <v>75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52</v>
      </c>
      <c r="C19" s="4" t="s">
        <v>49</v>
      </c>
      <c r="D19" s="5" t="s">
        <v>78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98</v>
      </c>
      <c r="J19" s="4" t="s">
        <v>13</v>
      </c>
      <c r="K19" s="4" t="s">
        <v>75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59</v>
      </c>
      <c r="C20" t="s">
        <v>55</v>
      </c>
      <c r="D20" s="2" t="s">
        <v>79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99</v>
      </c>
      <c r="J20" t="s">
        <v>13</v>
      </c>
      <c r="K20" t="s">
        <v>14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60</v>
      </c>
      <c r="C21" s="4" t="s">
        <v>56</v>
      </c>
      <c r="D21" s="18" t="s">
        <v>80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100</v>
      </c>
      <c r="J21" s="4" t="s">
        <v>13</v>
      </c>
      <c r="K21" s="4" t="s">
        <v>14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61</v>
      </c>
      <c r="C22" s="4" t="s">
        <v>57</v>
      </c>
      <c r="D22" s="5" t="s">
        <v>81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101</v>
      </c>
      <c r="J22" s="4" t="s">
        <v>13</v>
      </c>
      <c r="K22" s="4" t="s">
        <v>14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62</v>
      </c>
      <c r="C23" s="4" t="s">
        <v>58</v>
      </c>
      <c r="D23" s="5" t="s">
        <v>82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102</v>
      </c>
      <c r="J23" s="4" t="s">
        <v>13</v>
      </c>
      <c r="K23" s="4" t="s">
        <v>14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63</v>
      </c>
      <c r="C24" s="4" t="s">
        <v>42</v>
      </c>
      <c r="D24" s="5" t="s">
        <v>83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103</v>
      </c>
      <c r="J24" s="4" t="s">
        <v>13</v>
      </c>
      <c r="K24" s="4" t="s">
        <v>14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104</v>
      </c>
      <c r="C25" s="19" t="s">
        <v>106</v>
      </c>
      <c r="D25" s="19" t="s">
        <v>105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107</v>
      </c>
      <c r="J25" s="4" t="s">
        <v>109</v>
      </c>
      <c r="K25" s="4" t="s">
        <v>14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108</v>
      </c>
      <c r="C26" s="19" t="s">
        <v>111</v>
      </c>
      <c r="D26" s="19" t="s">
        <v>110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112</v>
      </c>
      <c r="J26" s="4" t="s">
        <v>13</v>
      </c>
      <c r="K26" s="4" t="s">
        <v>14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122</v>
      </c>
      <c r="C27" s="22" t="s">
        <v>123</v>
      </c>
      <c r="D27" s="22" t="s">
        <v>124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125</v>
      </c>
      <c r="J27" s="21" t="s">
        <v>13</v>
      </c>
      <c r="K27" s="21" t="s">
        <v>14</v>
      </c>
      <c r="L27" s="21">
        <v>49</v>
      </c>
      <c r="M27" s="23">
        <v>44900</v>
      </c>
    </row>
    <row r="28" spans="1:15" x14ac:dyDescent="0.25">
      <c r="A28">
        <v>27</v>
      </c>
      <c r="B28" t="s">
        <v>126</v>
      </c>
      <c r="C28" s="2" t="s">
        <v>130</v>
      </c>
      <c r="D28" s="2" t="s">
        <v>127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128</v>
      </c>
      <c r="J28" t="s">
        <v>13</v>
      </c>
      <c r="K28" t="s">
        <v>129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134</v>
      </c>
      <c r="C29" s="4" t="s">
        <v>131</v>
      </c>
      <c r="D29" s="16" t="s">
        <v>132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146</v>
      </c>
      <c r="J29" s="4" t="s">
        <v>13</v>
      </c>
      <c r="K29" s="4" t="s">
        <v>14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133</v>
      </c>
      <c r="C30" t="s">
        <v>136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144</v>
      </c>
      <c r="J30" t="s">
        <v>13</v>
      </c>
      <c r="K30" t="s">
        <v>14</v>
      </c>
      <c r="L30">
        <v>4</v>
      </c>
      <c r="M30" s="1">
        <v>45688</v>
      </c>
    </row>
    <row r="31" spans="1:15" ht="75" x14ac:dyDescent="0.25">
      <c r="A31">
        <v>30</v>
      </c>
      <c r="B31" t="s">
        <v>137</v>
      </c>
      <c r="C31" t="s">
        <v>139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145</v>
      </c>
      <c r="J31" t="s">
        <v>13</v>
      </c>
      <c r="K31" t="s">
        <v>14</v>
      </c>
      <c r="L31">
        <v>6</v>
      </c>
      <c r="M31" s="1">
        <v>45694</v>
      </c>
    </row>
    <row r="32" spans="1:15" ht="135" x14ac:dyDescent="0.25">
      <c r="A32">
        <v>31</v>
      </c>
      <c r="B32" t="s">
        <v>140</v>
      </c>
      <c r="C32" t="s">
        <v>142</v>
      </c>
      <c r="D32" s="7" t="s">
        <v>141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13</v>
      </c>
      <c r="K32" t="s">
        <v>14</v>
      </c>
      <c r="L32">
        <v>7</v>
      </c>
      <c r="M32" s="1">
        <v>45694</v>
      </c>
    </row>
    <row r="33" spans="1:16" ht="72.75" x14ac:dyDescent="0.25">
      <c r="A33">
        <v>32</v>
      </c>
      <c r="B33" t="s">
        <v>160</v>
      </c>
      <c r="C33" t="s">
        <v>142</v>
      </c>
      <c r="D33" s="3" t="s">
        <v>162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177</v>
      </c>
    </row>
    <row r="34" spans="1:16" ht="90" x14ac:dyDescent="0.25">
      <c r="A34">
        <v>33</v>
      </c>
      <c r="B34" t="s">
        <v>161</v>
      </c>
      <c r="C34" t="s">
        <v>167</v>
      </c>
      <c r="D34" s="7" t="s">
        <v>168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177</v>
      </c>
      <c r="J34" t="s">
        <v>13</v>
      </c>
      <c r="K34" t="s">
        <v>14</v>
      </c>
      <c r="L34">
        <v>28</v>
      </c>
      <c r="M34" s="1">
        <v>45578</v>
      </c>
    </row>
    <row r="35" spans="1:16" ht="75" x14ac:dyDescent="0.25">
      <c r="A35">
        <v>34</v>
      </c>
      <c r="B35" t="s">
        <v>148</v>
      </c>
      <c r="C35" t="s">
        <v>39</v>
      </c>
      <c r="D35" s="7" t="s">
        <v>169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178</v>
      </c>
      <c r="J35" t="s">
        <v>13</v>
      </c>
      <c r="K35" t="s">
        <v>170</v>
      </c>
      <c r="L35">
        <v>26</v>
      </c>
      <c r="M35" s="1">
        <v>45569</v>
      </c>
      <c r="O35" s="1">
        <v>45560</v>
      </c>
    </row>
    <row r="36" spans="1:16" ht="60" x14ac:dyDescent="0.25">
      <c r="A36">
        <v>35</v>
      </c>
      <c r="B36" t="s">
        <v>172</v>
      </c>
      <c r="C36" t="s">
        <v>171</v>
      </c>
      <c r="D36" s="7" t="s">
        <v>173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180</v>
      </c>
      <c r="J36" t="s">
        <v>84</v>
      </c>
      <c r="K36" t="s">
        <v>170</v>
      </c>
      <c r="L36">
        <v>36</v>
      </c>
      <c r="M36" s="1">
        <v>44823</v>
      </c>
    </row>
    <row r="37" spans="1:16" ht="105" x14ac:dyDescent="0.25">
      <c r="A37">
        <v>36</v>
      </c>
      <c r="B37" t="s">
        <v>174</v>
      </c>
      <c r="C37" t="s">
        <v>176</v>
      </c>
      <c r="D37" s="7" t="s">
        <v>175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179</v>
      </c>
      <c r="J37" t="s">
        <v>13</v>
      </c>
      <c r="K37" t="s">
        <v>170</v>
      </c>
      <c r="L37">
        <v>36</v>
      </c>
      <c r="M37" s="1">
        <v>45657</v>
      </c>
    </row>
    <row r="38" spans="1:16" ht="60" x14ac:dyDescent="0.25">
      <c r="A38">
        <v>37</v>
      </c>
      <c r="B38" t="s">
        <v>181</v>
      </c>
      <c r="C38" t="s">
        <v>182</v>
      </c>
      <c r="D38" s="7" t="s">
        <v>183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184</v>
      </c>
      <c r="J38" t="s">
        <v>13</v>
      </c>
      <c r="K38" t="s">
        <v>185</v>
      </c>
      <c r="L38">
        <v>10</v>
      </c>
      <c r="M38" s="1">
        <v>43517</v>
      </c>
    </row>
    <row r="39" spans="1:16" ht="105" x14ac:dyDescent="0.25">
      <c r="A39">
        <v>38</v>
      </c>
      <c r="B39" t="s">
        <v>188</v>
      </c>
      <c r="C39" t="s">
        <v>49</v>
      </c>
      <c r="D39" s="7" t="s">
        <v>194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189</v>
      </c>
      <c r="J39" t="s">
        <v>13</v>
      </c>
      <c r="K39" t="s">
        <v>185</v>
      </c>
      <c r="L39">
        <v>24</v>
      </c>
      <c r="M39" s="1">
        <v>45569</v>
      </c>
      <c r="O39" s="1">
        <v>45555</v>
      </c>
      <c r="P39" t="s">
        <v>157</v>
      </c>
    </row>
    <row r="40" spans="1:16" ht="60" x14ac:dyDescent="0.25">
      <c r="A40">
        <v>39</v>
      </c>
      <c r="B40" t="s">
        <v>190</v>
      </c>
      <c r="C40" t="s">
        <v>192</v>
      </c>
      <c r="D40" s="7" t="s">
        <v>193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191</v>
      </c>
      <c r="J40" t="s">
        <v>13</v>
      </c>
      <c r="K40" t="s">
        <v>170</v>
      </c>
      <c r="L40">
        <v>30</v>
      </c>
      <c r="M40" s="1">
        <v>45617</v>
      </c>
    </row>
    <row r="41" spans="1:16" ht="75" x14ac:dyDescent="0.25">
      <c r="A41">
        <v>40</v>
      </c>
      <c r="B41" t="s">
        <v>153</v>
      </c>
      <c r="C41" s="2" t="s">
        <v>197</v>
      </c>
      <c r="D41" s="7" t="s">
        <v>196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195</v>
      </c>
      <c r="J41" t="s">
        <v>13</v>
      </c>
      <c r="K41" t="s">
        <v>14</v>
      </c>
      <c r="L41">
        <v>31</v>
      </c>
      <c r="M41" s="1">
        <v>45617</v>
      </c>
      <c r="O41" s="1">
        <v>45614</v>
      </c>
    </row>
    <row r="42" spans="1:16" ht="60" x14ac:dyDescent="0.25">
      <c r="A42">
        <v>41</v>
      </c>
      <c r="B42" t="s">
        <v>201</v>
      </c>
      <c r="C42" t="s">
        <v>202</v>
      </c>
      <c r="D42" s="7" t="s">
        <v>203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205</v>
      </c>
      <c r="J42" t="s">
        <v>13</v>
      </c>
      <c r="K42" t="s">
        <v>204</v>
      </c>
      <c r="L42">
        <v>11</v>
      </c>
      <c r="M42" s="1">
        <v>44692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42"/>
  <sheetViews>
    <sheetView workbookViewId="0">
      <selection activeCell="F10" sqref="F10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5</v>
      </c>
      <c r="B1" t="s">
        <v>0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11</v>
      </c>
      <c r="C2" s="1">
        <v>45444</v>
      </c>
      <c r="D2" s="1">
        <v>45824</v>
      </c>
    </row>
    <row r="3" spans="1:21" x14ac:dyDescent="0.25">
      <c r="A3">
        <v>2</v>
      </c>
      <c r="B3" t="s">
        <v>17</v>
      </c>
      <c r="C3" s="1">
        <v>45791</v>
      </c>
    </row>
    <row r="4" spans="1:21" x14ac:dyDescent="0.25">
      <c r="A4">
        <v>3</v>
      </c>
      <c r="B4" t="s">
        <v>21</v>
      </c>
    </row>
    <row r="5" spans="1:21" x14ac:dyDescent="0.25">
      <c r="A5">
        <v>4</v>
      </c>
      <c r="B5" t="s">
        <v>25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29</v>
      </c>
      <c r="C6" s="1">
        <v>45706</v>
      </c>
      <c r="F6" s="1">
        <v>45886</v>
      </c>
    </row>
    <row r="7" spans="1:21" x14ac:dyDescent="0.25">
      <c r="A7">
        <v>6</v>
      </c>
      <c r="B7" t="s">
        <v>31</v>
      </c>
    </row>
    <row r="8" spans="1:21" x14ac:dyDescent="0.25">
      <c r="A8">
        <v>7</v>
      </c>
      <c r="B8" t="s">
        <v>33</v>
      </c>
    </row>
    <row r="9" spans="1:21" x14ac:dyDescent="0.25">
      <c r="A9">
        <v>8</v>
      </c>
      <c r="B9" t="s">
        <v>35</v>
      </c>
    </row>
    <row r="10" spans="1:21" x14ac:dyDescent="0.25">
      <c r="A10">
        <v>9</v>
      </c>
      <c r="B10" t="s">
        <v>37</v>
      </c>
    </row>
    <row r="11" spans="1:21" x14ac:dyDescent="0.25">
      <c r="A11">
        <v>10</v>
      </c>
      <c r="B11" t="s">
        <v>40</v>
      </c>
    </row>
    <row r="12" spans="1:21" x14ac:dyDescent="0.25">
      <c r="A12">
        <v>11</v>
      </c>
      <c r="B12" t="s">
        <v>41</v>
      </c>
    </row>
    <row r="13" spans="1:21" x14ac:dyDescent="0.25">
      <c r="A13">
        <v>12</v>
      </c>
      <c r="B13" t="s">
        <v>43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45</v>
      </c>
    </row>
    <row r="15" spans="1:21" x14ac:dyDescent="0.25">
      <c r="A15">
        <v>14</v>
      </c>
      <c r="B15" t="s">
        <v>46</v>
      </c>
    </row>
    <row r="16" spans="1:21" x14ac:dyDescent="0.25">
      <c r="A16">
        <v>15</v>
      </c>
      <c r="B16" t="s">
        <v>48</v>
      </c>
    </row>
    <row r="17" spans="1:5" x14ac:dyDescent="0.25">
      <c r="A17">
        <v>16</v>
      </c>
      <c r="B17" t="s">
        <v>50</v>
      </c>
    </row>
    <row r="18" spans="1:5" x14ac:dyDescent="0.25">
      <c r="A18">
        <v>17</v>
      </c>
      <c r="B18" t="s">
        <v>51</v>
      </c>
    </row>
    <row r="19" spans="1:5" x14ac:dyDescent="0.25">
      <c r="A19" s="4">
        <v>18</v>
      </c>
      <c r="B19" s="4" t="s">
        <v>52</v>
      </c>
    </row>
    <row r="20" spans="1:5" x14ac:dyDescent="0.25">
      <c r="A20">
        <v>19</v>
      </c>
      <c r="B20" t="s">
        <v>59</v>
      </c>
    </row>
    <row r="21" spans="1:5" x14ac:dyDescent="0.25">
      <c r="A21">
        <v>20</v>
      </c>
      <c r="B21" t="s">
        <v>60</v>
      </c>
    </row>
    <row r="22" spans="1:5" x14ac:dyDescent="0.25">
      <c r="A22">
        <v>21</v>
      </c>
      <c r="B22" t="s">
        <v>61</v>
      </c>
    </row>
    <row r="23" spans="1:5" x14ac:dyDescent="0.25">
      <c r="A23">
        <v>22</v>
      </c>
      <c r="B23" t="s">
        <v>62</v>
      </c>
      <c r="C23" s="1"/>
      <c r="D23" s="1">
        <f ca="1">TODAY()</f>
        <v>45756</v>
      </c>
    </row>
    <row r="24" spans="1:5" x14ac:dyDescent="0.25">
      <c r="A24">
        <v>23</v>
      </c>
      <c r="B24" t="s">
        <v>63</v>
      </c>
    </row>
    <row r="25" spans="1:5" x14ac:dyDescent="0.25">
      <c r="A25">
        <v>24</v>
      </c>
      <c r="B25" t="s">
        <v>104</v>
      </c>
    </row>
    <row r="26" spans="1:5" x14ac:dyDescent="0.25">
      <c r="A26">
        <v>25</v>
      </c>
      <c r="B26" t="s">
        <v>108</v>
      </c>
      <c r="D26" s="1">
        <f ca="1">TODAY()</f>
        <v>45756</v>
      </c>
    </row>
    <row r="27" spans="1:5" x14ac:dyDescent="0.25">
      <c r="A27">
        <v>26</v>
      </c>
      <c r="B27" t="s">
        <v>122</v>
      </c>
      <c r="C27" s="1">
        <v>45623</v>
      </c>
    </row>
    <row r="28" spans="1:5" x14ac:dyDescent="0.25">
      <c r="A28">
        <v>27</v>
      </c>
      <c r="B28" t="s">
        <v>126</v>
      </c>
    </row>
    <row r="29" spans="1:5" x14ac:dyDescent="0.25">
      <c r="A29">
        <v>28</v>
      </c>
      <c r="B29" t="s">
        <v>134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160</v>
      </c>
    </row>
    <row r="34" spans="1:7" x14ac:dyDescent="0.25">
      <c r="A34">
        <v>33</v>
      </c>
      <c r="B34" t="s">
        <v>161</v>
      </c>
    </row>
    <row r="35" spans="1:7" x14ac:dyDescent="0.25">
      <c r="A35">
        <v>34</v>
      </c>
      <c r="B35" t="s">
        <v>148</v>
      </c>
    </row>
    <row r="36" spans="1:7" x14ac:dyDescent="0.25">
      <c r="A36">
        <v>35</v>
      </c>
      <c r="B36" t="s">
        <v>172</v>
      </c>
    </row>
    <row r="37" spans="1:7" x14ac:dyDescent="0.25">
      <c r="A37">
        <v>36</v>
      </c>
      <c r="B37" t="s">
        <v>174</v>
      </c>
    </row>
    <row r="38" spans="1:7" x14ac:dyDescent="0.25">
      <c r="A38">
        <v>37</v>
      </c>
      <c r="B38" t="s">
        <v>181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188</v>
      </c>
      <c r="C39" s="1"/>
    </row>
    <row r="40" spans="1:7" x14ac:dyDescent="0.25">
      <c r="A40">
        <v>39</v>
      </c>
      <c r="B40" t="s">
        <v>190</v>
      </c>
    </row>
    <row r="41" spans="1:7" x14ac:dyDescent="0.25">
      <c r="A41">
        <v>40</v>
      </c>
      <c r="B41" t="s">
        <v>153</v>
      </c>
    </row>
    <row r="42" spans="1:7" x14ac:dyDescent="0.25">
      <c r="A42">
        <v>41</v>
      </c>
      <c r="B42" t="s">
        <v>201</v>
      </c>
      <c r="C42" s="1">
        <v>45385</v>
      </c>
      <c r="D42" s="1">
        <v>45385</v>
      </c>
      <c r="E42" s="1">
        <v>45750</v>
      </c>
      <c r="F42" s="1">
        <v>45750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151</v>
      </c>
      <c r="D1" s="8" t="s">
        <v>150</v>
      </c>
    </row>
    <row r="2" spans="1:4" x14ac:dyDescent="0.25">
      <c r="A2" s="9" t="s">
        <v>108</v>
      </c>
      <c r="B2" s="9" t="s">
        <v>152</v>
      </c>
      <c r="C2" s="11">
        <v>1248582.28</v>
      </c>
      <c r="D2" s="10">
        <v>45659</v>
      </c>
    </row>
    <row r="3" spans="1:4" x14ac:dyDescent="0.25">
      <c r="A3" s="9" t="s">
        <v>43</v>
      </c>
      <c r="B3" s="9" t="s">
        <v>154</v>
      </c>
      <c r="C3" s="13">
        <v>801220.45</v>
      </c>
      <c r="D3" s="10">
        <v>45659</v>
      </c>
    </row>
    <row r="4" spans="1:4" x14ac:dyDescent="0.25">
      <c r="A4" s="9" t="s">
        <v>63</v>
      </c>
      <c r="B4" s="9" t="s">
        <v>154</v>
      </c>
      <c r="C4" s="12">
        <v>2335088.9700000002</v>
      </c>
      <c r="D4" s="10">
        <v>45659</v>
      </c>
    </row>
    <row r="5" spans="1:4" x14ac:dyDescent="0.25">
      <c r="A5" s="9" t="s">
        <v>17</v>
      </c>
      <c r="B5" s="9" t="s">
        <v>155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I115"/>
  <sheetViews>
    <sheetView tabSelected="1" topLeftCell="A88" workbookViewId="0">
      <selection activeCell="G114" sqref="G114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118</v>
      </c>
      <c r="H1" t="s">
        <v>120</v>
      </c>
      <c r="I1" t="s">
        <v>200</v>
      </c>
    </row>
    <row r="2" spans="1:9" x14ac:dyDescent="0.25">
      <c r="A2" t="s">
        <v>63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63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63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63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11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121</v>
      </c>
    </row>
    <row r="7" spans="1:9" x14ac:dyDescent="0.25">
      <c r="A7" t="s">
        <v>11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121</v>
      </c>
    </row>
    <row r="8" spans="1:9" x14ac:dyDescent="0.25">
      <c r="A8" t="s">
        <v>11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121</v>
      </c>
    </row>
    <row r="9" spans="1:9" x14ac:dyDescent="0.25">
      <c r="A9" t="s">
        <v>11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121</v>
      </c>
    </row>
    <row r="10" spans="1:9" x14ac:dyDescent="0.25">
      <c r="A10" t="s">
        <v>11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121</v>
      </c>
    </row>
    <row r="11" spans="1:9" x14ac:dyDescent="0.25">
      <c r="A11" t="s">
        <v>41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41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41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41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41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41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11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46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46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46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46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46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46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46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46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46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46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46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46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46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46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46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63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63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43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43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43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43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43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43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43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43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43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62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62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62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62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62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62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62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108</v>
      </c>
      <c r="B59">
        <v>1</v>
      </c>
      <c r="C59" s="1">
        <v>45645</v>
      </c>
      <c r="D59">
        <v>108917.72</v>
      </c>
      <c r="E59">
        <v>199</v>
      </c>
      <c r="F59" t="s">
        <v>147</v>
      </c>
      <c r="G59" s="1">
        <v>45649</v>
      </c>
    </row>
    <row r="60" spans="1:7" x14ac:dyDescent="0.25">
      <c r="A60" t="s">
        <v>46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108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104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104</v>
      </c>
      <c r="B71">
        <v>2</v>
      </c>
    </row>
    <row r="72" spans="1:7" x14ac:dyDescent="0.25">
      <c r="A72" t="s">
        <v>104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104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62</v>
      </c>
      <c r="B75">
        <v>8</v>
      </c>
      <c r="C75" s="1">
        <v>45657</v>
      </c>
      <c r="D75">
        <v>15000</v>
      </c>
    </row>
    <row r="76" spans="1:7" x14ac:dyDescent="0.25">
      <c r="A76" t="s">
        <v>62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11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11</v>
      </c>
      <c r="B78" t="s">
        <v>159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63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46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8" x14ac:dyDescent="0.25">
      <c r="A84" t="s">
        <v>63</v>
      </c>
      <c r="B84">
        <v>8</v>
      </c>
      <c r="C84" s="1">
        <v>45726</v>
      </c>
      <c r="D84">
        <v>119152.41</v>
      </c>
    </row>
    <row r="85" spans="1:8" x14ac:dyDescent="0.25">
      <c r="A85" t="s">
        <v>11</v>
      </c>
      <c r="B85" t="s">
        <v>163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134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134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134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134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134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134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134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62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198</v>
      </c>
    </row>
    <row r="94" spans="1:8" x14ac:dyDescent="0.25">
      <c r="A94" t="s">
        <v>51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165</v>
      </c>
    </row>
    <row r="95" spans="1:8" x14ac:dyDescent="0.25">
      <c r="A95" t="s">
        <v>51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166</v>
      </c>
    </row>
    <row r="96" spans="1:8" x14ac:dyDescent="0.25">
      <c r="A96" t="s">
        <v>50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50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51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x14ac:dyDescent="0.25">
      <c r="A99" t="s">
        <v>104</v>
      </c>
      <c r="B99">
        <v>5</v>
      </c>
      <c r="C99" s="1">
        <v>45734</v>
      </c>
      <c r="D99">
        <v>61212.97</v>
      </c>
    </row>
    <row r="100" spans="1:7" x14ac:dyDescent="0.25">
      <c r="A100" t="s">
        <v>137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  <row r="101" spans="1:7" x14ac:dyDescent="0.25">
      <c r="A101" t="s">
        <v>50</v>
      </c>
      <c r="B101">
        <v>3</v>
      </c>
      <c r="D101">
        <v>67232</v>
      </c>
    </row>
    <row r="102" spans="1:7" x14ac:dyDescent="0.25">
      <c r="A102" t="s">
        <v>50</v>
      </c>
      <c r="B102">
        <v>4</v>
      </c>
      <c r="D102">
        <v>67232</v>
      </c>
    </row>
    <row r="103" spans="1:7" x14ac:dyDescent="0.25">
      <c r="A103" t="s">
        <v>172</v>
      </c>
      <c r="B103">
        <v>1</v>
      </c>
      <c r="C103" s="1">
        <v>45294</v>
      </c>
      <c r="D103" s="25">
        <v>150372.26999999999</v>
      </c>
      <c r="E103">
        <v>536</v>
      </c>
      <c r="F103" s="1">
        <v>45359</v>
      </c>
      <c r="G103" s="1">
        <v>45383</v>
      </c>
    </row>
    <row r="104" spans="1:7" x14ac:dyDescent="0.25">
      <c r="A104" t="s">
        <v>172</v>
      </c>
      <c r="B104">
        <v>2</v>
      </c>
      <c r="C104" s="1">
        <v>45397</v>
      </c>
      <c r="D104" s="25">
        <v>130489.02</v>
      </c>
      <c r="E104">
        <v>553</v>
      </c>
      <c r="F104" s="1">
        <v>45462</v>
      </c>
      <c r="G104" s="1">
        <v>45475</v>
      </c>
    </row>
    <row r="105" spans="1:7" x14ac:dyDescent="0.25">
      <c r="A105" t="s">
        <v>172</v>
      </c>
      <c r="B105">
        <v>3</v>
      </c>
      <c r="C105" s="1">
        <v>45534</v>
      </c>
      <c r="D105" s="25">
        <v>201425.79</v>
      </c>
      <c r="E105">
        <v>580</v>
      </c>
      <c r="F105" s="1">
        <v>45572</v>
      </c>
      <c r="G105" s="1">
        <v>45594</v>
      </c>
    </row>
    <row r="106" spans="1:7" x14ac:dyDescent="0.25">
      <c r="A106" t="s">
        <v>172</v>
      </c>
      <c r="B106">
        <v>4</v>
      </c>
      <c r="C106" s="1">
        <v>45621</v>
      </c>
      <c r="D106" s="25">
        <v>292348.59999999998</v>
      </c>
      <c r="E106">
        <v>601</v>
      </c>
      <c r="F106" s="1">
        <v>45653</v>
      </c>
      <c r="G106" s="1">
        <v>45656</v>
      </c>
    </row>
    <row r="107" spans="1:7" x14ac:dyDescent="0.25">
      <c r="A107" t="s">
        <v>52</v>
      </c>
      <c r="B107">
        <v>1</v>
      </c>
      <c r="D107" s="25">
        <v>1200005.94</v>
      </c>
    </row>
    <row r="108" spans="1:7" x14ac:dyDescent="0.25">
      <c r="A108" t="s">
        <v>52</v>
      </c>
      <c r="B108">
        <v>2</v>
      </c>
      <c r="D108" s="25">
        <v>998356.07</v>
      </c>
    </row>
    <row r="109" spans="1:7" x14ac:dyDescent="0.25">
      <c r="A109" t="s">
        <v>52</v>
      </c>
      <c r="B109">
        <v>3</v>
      </c>
      <c r="D109" s="25">
        <v>110704.87</v>
      </c>
    </row>
    <row r="110" spans="1:7" x14ac:dyDescent="0.25">
      <c r="A110" t="s">
        <v>188</v>
      </c>
      <c r="B110">
        <v>1</v>
      </c>
      <c r="D110" s="25">
        <v>2994149.07</v>
      </c>
    </row>
    <row r="111" spans="1:7" x14ac:dyDescent="0.25">
      <c r="A111" t="s">
        <v>148</v>
      </c>
      <c r="B111">
        <v>10</v>
      </c>
      <c r="C111" s="1">
        <v>45747</v>
      </c>
      <c r="D111" s="25">
        <v>115541.23</v>
      </c>
      <c r="E111">
        <v>278</v>
      </c>
      <c r="F111" s="1">
        <v>45750</v>
      </c>
      <c r="G111" s="1">
        <v>45750</v>
      </c>
    </row>
    <row r="112" spans="1:7" x14ac:dyDescent="0.25">
      <c r="A112" t="s">
        <v>148</v>
      </c>
      <c r="B112">
        <v>11</v>
      </c>
      <c r="C112" s="1">
        <v>45744</v>
      </c>
      <c r="D112" s="25">
        <v>26921.29</v>
      </c>
      <c r="E112">
        <v>277</v>
      </c>
      <c r="F112" s="1">
        <v>45750</v>
      </c>
      <c r="G112" s="1">
        <v>45750</v>
      </c>
    </row>
    <row r="113" spans="1:9" x14ac:dyDescent="0.25">
      <c r="A113" t="s">
        <v>41</v>
      </c>
      <c r="B113">
        <v>10</v>
      </c>
      <c r="C113" s="1">
        <v>45750</v>
      </c>
      <c r="D113" s="25">
        <v>62667.54</v>
      </c>
      <c r="I113">
        <v>12400</v>
      </c>
    </row>
    <row r="114" spans="1:9" x14ac:dyDescent="0.25">
      <c r="A114" t="s">
        <v>11</v>
      </c>
      <c r="B114" t="s">
        <v>199</v>
      </c>
      <c r="C114" s="1">
        <v>45749</v>
      </c>
      <c r="D114" s="25">
        <v>783481.71</v>
      </c>
      <c r="E114">
        <v>945</v>
      </c>
      <c r="F114" s="1">
        <v>45755</v>
      </c>
    </row>
    <row r="115" spans="1:9" x14ac:dyDescent="0.25">
      <c r="A115" t="s">
        <v>134</v>
      </c>
      <c r="B115">
        <v>8</v>
      </c>
      <c r="D115" s="25">
        <v>28800</v>
      </c>
      <c r="E115">
        <v>283</v>
      </c>
      <c r="F115" s="1">
        <v>45748</v>
      </c>
    </row>
  </sheetData>
  <autoFilter ref="A1:A115" xr:uid="{D4B4E85D-A963-4CFA-BEB2-23D2756A771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2025-04-09T13:12:57Z</dcterms:modified>
</cp:coreProperties>
</file>