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0C814A1D-1644-4396-A30A-B225A5259EFB}" xr6:coauthVersionLast="47" xr6:coauthVersionMax="47" xr10:uidLastSave="{00000000-0000-0000-0000-000000000000}"/>
  <bookViews>
    <workbookView xWindow="-120" yWindow="-120" windowWidth="29040" windowHeight="15840" xr2:uid="{0F2CE6E8-C5BE-407D-B265-AB2676D216A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B8" i="1" s="1"/>
  <c r="D8" i="1" s="1"/>
</calcChain>
</file>

<file path=xl/sharedStrings.xml><?xml version="1.0" encoding="utf-8"?>
<sst xmlns="http://schemas.openxmlformats.org/spreadsheetml/2006/main" count="13" uniqueCount="13">
  <si>
    <t>contrato</t>
  </si>
  <si>
    <t>data</t>
  </si>
  <si>
    <t>tipo</t>
  </si>
  <si>
    <t>1º aditivo</t>
  </si>
  <si>
    <t>1° apostilamento</t>
  </si>
  <si>
    <t>valor2</t>
  </si>
  <si>
    <t>valor1</t>
  </si>
  <si>
    <t>total</t>
  </si>
  <si>
    <t>2° aditivo</t>
  </si>
  <si>
    <t>2° apostilamento</t>
  </si>
  <si>
    <t>3º aditivo</t>
  </si>
  <si>
    <t>indice</t>
  </si>
  <si>
    <t>24,70% de 5.689.421,25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</si>
</sst>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0" fontId="1" fillId="2" borderId="1" xfId="0" applyFont="1" applyFill="1" applyBorder="1" applyAlignment="1">
      <alignment horizontal="center"/>
    </xf>
    <xf numFmtId="14" fontId="1" fillId="0" borderId="1" xfId="0" applyNumberFormat="1" applyFont="1" applyBorder="1"/>
    <xf numFmtId="4" fontId="1" fillId="0" borderId="1" xfId="0" applyNumberFormat="1" applyFont="1" applyBorder="1"/>
    <xf numFmtId="0" fontId="1" fillId="0" borderId="1" xfId="0" applyFont="1" applyBorder="1"/>
    <xf numFmtId="10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28B78-900A-4888-BDB3-1CB54B2B1A77}">
  <dimension ref="A3:G15"/>
  <sheetViews>
    <sheetView tabSelected="1" workbookViewId="0">
      <selection activeCell="B16" sqref="B16"/>
    </sheetView>
  </sheetViews>
  <sheetFormatPr defaultRowHeight="15" x14ac:dyDescent="0.25"/>
  <cols>
    <col min="1" max="1" width="18.5703125" customWidth="1"/>
    <col min="2" max="2" width="15.28515625" customWidth="1"/>
    <col min="3" max="3" width="15" customWidth="1"/>
    <col min="4" max="4" width="13.42578125" customWidth="1"/>
    <col min="5" max="5" width="16.5703125" customWidth="1"/>
    <col min="6" max="6" width="9.5703125" customWidth="1"/>
    <col min="7" max="7" width="18.28515625" customWidth="1"/>
    <col min="8" max="8" width="17.5703125" customWidth="1"/>
  </cols>
  <sheetData>
    <row r="3" spans="1:7" ht="15.75" x14ac:dyDescent="0.25">
      <c r="A3" s="2" t="s">
        <v>1</v>
      </c>
      <c r="B3" s="2" t="s">
        <v>6</v>
      </c>
      <c r="C3" s="2" t="s">
        <v>5</v>
      </c>
      <c r="D3" s="2" t="s">
        <v>7</v>
      </c>
      <c r="E3" s="2" t="s">
        <v>2</v>
      </c>
      <c r="F3" s="2" t="s">
        <v>11</v>
      </c>
    </row>
    <row r="4" spans="1:7" ht="18.75" customHeight="1" x14ac:dyDescent="0.25">
      <c r="A4" s="3">
        <v>44685</v>
      </c>
      <c r="B4" s="4">
        <v>5310660</v>
      </c>
      <c r="C4" s="4"/>
      <c r="D4" s="4"/>
      <c r="E4" s="5" t="s">
        <v>0</v>
      </c>
      <c r="F4" s="5"/>
    </row>
    <row r="5" spans="1:7" ht="15.75" x14ac:dyDescent="0.25">
      <c r="A5" s="3">
        <v>45050</v>
      </c>
      <c r="B5" s="4">
        <v>5310660</v>
      </c>
      <c r="C5" s="4"/>
      <c r="D5" s="4"/>
      <c r="E5" s="5" t="s">
        <v>3</v>
      </c>
      <c r="F5" s="5"/>
    </row>
    <row r="6" spans="1:7" ht="15.75" x14ac:dyDescent="0.25">
      <c r="A6" s="3">
        <v>45099</v>
      </c>
      <c r="B6" s="4">
        <v>200742.94</v>
      </c>
      <c r="C6" s="4"/>
      <c r="D6" s="4"/>
      <c r="E6" s="5" t="s">
        <v>4</v>
      </c>
      <c r="F6" s="6">
        <v>3.78E-2</v>
      </c>
    </row>
    <row r="7" spans="1:7" ht="15.75" x14ac:dyDescent="0.25">
      <c r="A7" s="3">
        <v>45415</v>
      </c>
      <c r="B7" s="4">
        <v>5310660</v>
      </c>
      <c r="C7" s="4">
        <v>200742.94</v>
      </c>
      <c r="D7" s="4">
        <f>SUM(B7:C7)</f>
        <v>5511402.9400000004</v>
      </c>
      <c r="E7" s="5" t="s">
        <v>8</v>
      </c>
      <c r="F7" s="5"/>
    </row>
    <row r="8" spans="1:7" ht="15.75" x14ac:dyDescent="0.25">
      <c r="A8" s="3">
        <v>45432</v>
      </c>
      <c r="B8" s="4">
        <f>D7</f>
        <v>5511402.9400000004</v>
      </c>
      <c r="C8" s="4">
        <v>178018.31</v>
      </c>
      <c r="D8" s="4">
        <f>B8+C8</f>
        <v>5689421.25</v>
      </c>
      <c r="E8" s="5" t="s">
        <v>9</v>
      </c>
      <c r="F8" s="5">
        <v>3.23</v>
      </c>
    </row>
    <row r="9" spans="1:7" ht="15.75" x14ac:dyDescent="0.25">
      <c r="A9" s="3">
        <v>45643</v>
      </c>
      <c r="B9" s="4"/>
      <c r="C9" s="4">
        <v>1311968.8</v>
      </c>
      <c r="D9" s="4"/>
      <c r="E9" s="5" t="s">
        <v>10</v>
      </c>
      <c r="F9" s="6">
        <v>0.247</v>
      </c>
      <c r="G9" s="1">
        <v>1405539.64</v>
      </c>
    </row>
    <row r="10" spans="1:7" ht="15.75" x14ac:dyDescent="0.25">
      <c r="A10" s="5"/>
      <c r="B10" s="4"/>
      <c r="C10" s="4"/>
      <c r="D10" s="4"/>
      <c r="E10" s="5"/>
      <c r="F10" s="6"/>
    </row>
    <row r="15" spans="1:7" x14ac:dyDescent="0.25">
      <c r="B15" t="s">
        <v>12</v>
      </c>
      <c r="D15" s="1">
        <v>1405539.64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cp:lastPrinted>2025-05-06T12:32:26Z</cp:lastPrinted>
  <dcterms:created xsi:type="dcterms:W3CDTF">2025-04-29T19:39:49Z</dcterms:created>
  <dcterms:modified xsi:type="dcterms:W3CDTF">2025-05-06T13:21:31Z</dcterms:modified>
</cp:coreProperties>
</file>