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29F941C3-A3D1-40B3-988D-C5418F1391C5}" xr6:coauthVersionLast="47" xr6:coauthVersionMax="47" xr10:uidLastSave="{00000000-0000-0000-0000-000000000000}"/>
  <bookViews>
    <workbookView xWindow="-120" yWindow="-120" windowWidth="29040" windowHeight="15840" activeTab="1" xr2:uid="{69252D4F-963D-40D0-AFC8-11A95A5E7884}"/>
  </bookViews>
  <sheets>
    <sheet name="Planilha1" sheetId="1" r:id="rId1"/>
    <sheet name="Planilha2" sheetId="2" r:id="rId2"/>
    <sheet name="Planilha3" sheetId="3" r:id="rId3"/>
  </sheets>
  <definedNames>
    <definedName name="m_1087001192843892000__Hlk166070319" localSheetId="0">Planilha1!$C$23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9" i="1" l="1"/>
  <c r="G30" i="1"/>
  <c r="G31" i="1"/>
  <c r="G32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<sst xmlns="http://schemas.openxmlformats.org/spreadsheetml/2006/main" count="307" uniqueCount="149">
  <si>
    <t>contrato</t>
  </si>
  <si>
    <t>empresa</t>
  </si>
  <si>
    <t>objeto</t>
  </si>
  <si>
    <t>inicio</t>
  </si>
  <si>
    <t xml:space="preserve">fim </t>
  </si>
  <si>
    <t>prazo</t>
  </si>
  <si>
    <t>id</t>
  </si>
  <si>
    <t xml:space="preserve">valor </t>
  </si>
  <si>
    <t>licitacao</t>
  </si>
  <si>
    <t>recurso</t>
  </si>
  <si>
    <t>fiscal</t>
  </si>
  <si>
    <t>portaria</t>
  </si>
  <si>
    <t>data_portaria</t>
  </si>
  <si>
    <t>009/2022</t>
  </si>
  <si>
    <t>ALPHA CONSTRUTORA EIRELI</t>
  </si>
  <si>
    <t>PROPRIO</t>
  </si>
  <si>
    <t>MARCOS BRUMATTI</t>
  </si>
  <si>
    <t>SERVIÇOS DE RECOMPOSIÇÃO DE ASFALTO EM CONCRETO BETUMINOSO USINADO A QUENTE (CBUQ) EM VALAS ABERTAS PARA A MANUTENÇÃO DAS REDES DE ÁGUA E ESGOTO.</t>
  </si>
  <si>
    <t>CP 002/2022</t>
  </si>
  <si>
    <t>011/2023</t>
  </si>
  <si>
    <t>CONTRATAÇÃO DE PRESTAÇÃO DE SERVIÇOS ESPECIALIZADO EM RASTREAMENTO VEICULAR, ABRANGENDO MONITORAMENTO VIA INTERNET, IMPLANTAÇÃO DE SISTEMA DE ACOMPANHAMENTO, LOCALIZAÇÃO E IMOBILIZAÇÃO AUTOMÁTICA DE VEÍCULOS, PRESTAÇÃO DE SERVIÇO DE POSICIONAMENTO POR SATÉLITE (GPS), EM TEMPO REAL E ININTERRUPTO, PARA O CONTROLE DE VEÍCULOS, INCLUINDO O FORNECIMENTO DE EQUIPAMENTOS, COMPONENTES E LICENÇA DE USO DE SOFTWARE, E OS RESPECTIVOS SERVIÇOS DE INSTALAÇÃO, CONFIGURAÇÃO, CAPACITAÇÃO E SUPORTE TÉCNICO E GARANTIA DE FUNCIONAMENTO PARA MANUTENÇÃO DOS VEÍCULOS DA FROTA DO SANEAR E PRESTAÇÃO DE SERVIÇO DE LOCAÇÃO DE SOFTWARE PARA USO NA GESTÃO DE FROTAS E CONTROLE DE ROTAS DE VEÍCULOS DO SANEAR</t>
  </si>
  <si>
    <t>AMÉRICA SAT MONITORAMENTO EIRELI</t>
  </si>
  <si>
    <t>PE 010/2023</t>
  </si>
  <si>
    <t>013/2022</t>
  </si>
  <si>
    <t>GOLD MÁQUINAS ELÉTRICAS E INDÚSTRIAIS LTDA-ME</t>
  </si>
  <si>
    <t>MANUTENÇÃO PREVENTIVA E CORRETIVA DE MOTORES ELÉTRICOS WEG, GE, SEW, BONFILGLID E DRIVER COM FORNECIMENTO DE MATERIAL.</t>
  </si>
  <si>
    <t>TP 005/2022</t>
  </si>
  <si>
    <t>014/2023</t>
  </si>
  <si>
    <t>RST ENGENHARIA E MONTAGENS LTDA</t>
  </si>
  <si>
    <t>TP 006/2023</t>
  </si>
  <si>
    <t>PARA SERVIÇOS DE MONTAGENS DE ESTRUTURAS ELÉTRICAS E PAINÉIS DE AUTOMAÇÃO PARA ATENDER AS ESTAÇÕES ELEVATÓRIAS DE ÁGUA TRATADA RC1 (OTAVIANO MUNIZ) E RC2 (VILA TOSCANA).</t>
  </si>
  <si>
    <t>018/2023</t>
  </si>
  <si>
    <t>SM7 ENGENHARIA, TECNOLOGIA E IMPORTAÇÃO LTDA</t>
  </si>
  <si>
    <t>019/2023</t>
  </si>
  <si>
    <t>H.P. REDLINSKI</t>
  </si>
  <si>
    <t>021/2023</t>
  </si>
  <si>
    <t>D+C PARTS ELEVADORES LTDA</t>
  </si>
  <si>
    <t>023/2023</t>
  </si>
  <si>
    <t>TOTAL DYNAMICS SUPPLY SYSTEMS LTDA</t>
  </si>
  <si>
    <t>026/2023</t>
  </si>
  <si>
    <t>GENTE SEGURADORA S.A.</t>
  </si>
  <si>
    <t>MASTER EMPREENDIMENTOS</t>
  </si>
  <si>
    <t>027/2023</t>
  </si>
  <si>
    <t>028/2023</t>
  </si>
  <si>
    <t>TECNOBOMBAS BOMBAS MOTORES E SERVIÇOS LTDA</t>
  </si>
  <si>
    <t>004/2023</t>
  </si>
  <si>
    <t>PROMINAS BRASIL EQUIPAMENTOS LTDA</t>
  </si>
  <si>
    <t>005/2023</t>
  </si>
  <si>
    <t>034/2022</t>
  </si>
  <si>
    <t>SAGATEC LTDA.</t>
  </si>
  <si>
    <t>039/2022</t>
  </si>
  <si>
    <t>MILLENIUM INDÚSTRIA COMÉRCIO IMPORTAÇÃO E EXPORTAÇÃO DE ARTEFATOS DE CIMENTO LTDA</t>
  </si>
  <si>
    <t>008/2023</t>
  </si>
  <si>
    <t>009/2023</t>
  </si>
  <si>
    <t>003/2024</t>
  </si>
  <si>
    <t>relatorio</t>
  </si>
  <si>
    <t>ok</t>
  </si>
  <si>
    <t>ENERGY SYSTEM DO BRASIL IMPORTAÇÃO E EXPORTAÇÃO LTDA</t>
  </si>
  <si>
    <t>ELECTRIC CONSULTORIA E SERVIÇOS SOCIEDADE SIMPLES</t>
  </si>
  <si>
    <t>MARIANGELA BELLISSIMO UEBARA</t>
  </si>
  <si>
    <t>D A GARISTO LINS CONSULTORIA ME</t>
  </si>
  <si>
    <t>010/2024</t>
  </si>
  <si>
    <t>011/2024</t>
  </si>
  <si>
    <t>012/2024</t>
  </si>
  <si>
    <t>009/2024</t>
  </si>
  <si>
    <t>007/2024</t>
  </si>
  <si>
    <t>CONSTRUÇÃO DE RESERVATÓRIO DE CHAPA DE AÇO PARAFUSADA PARA COMPLEMENTAR AS OBRAS DO SISTEMA DE ABASTECIMENTO DE ÁGUA DO MUNICÍPIO DE RONDONÓPOLIS-MT.</t>
  </si>
  <si>
    <t>LOCAÇÃO DE ESCAVADEIRA HIDRÁULICA SOBRE ESTEIRAS, CAMINHÃO BASCULANTE CAPACIDADE DE 12M³ E PÁ CARREGADEIRA SOBRE RODAS</t>
  </si>
  <si>
    <t>SERVIÇO DE MANUTENÇÃO PREVENTIVA PERIÓDICA DO ELEVADOR INSTALADO NA AGÊNCIA COMERCIAL DO SANEAR.</t>
  </si>
  <si>
    <t>AQUISIÇÃO DE GEORADAR CAPAZ DE DETECTAR QUALQUER TIPO DE TUBULAÇÃO, CABOS OU ESTRUTURAS ENTERRADAS, METÁLICA OU NÃO METÁLICAS, NO INTUITO DE AUXILIAR NO MAPEAMENTO E CADASTROS DE REDES EXISTENTES.</t>
  </si>
  <si>
    <t>AQUISIÇÃO DE SEGURO TOTAL, PELO PERÍODO DE 1 (UM) ANO PARA OS VEÍCULOS PERTENCENTES À FROTA DO SANEAR, COM COBERTURA CONTRA ACIDENTES E DANOS CAUSADOS PELA NATUREZA E ASSISTÊNCIA 24 (VINTE E QUATRO) HORAS.</t>
  </si>
  <si>
    <t>EXECUÇÃO DOS SERVIÇOS DE PAVIMENTAÇÃO ASFÁLTICA EM CONCRETO BETUMINOSO USINADO A QUENTE (CBUQ), REGULARIZAÇÃO E COMPACTAÇÃO DE LEITO EXISTENTE NA VIA QUE DE ACESSO A ESTAÇÃO ELEVATÓRIA DE ESGOTO “BACIA B”.</t>
  </si>
  <si>
    <t>EXECUÇÃO DE OBRAS DE AMPLIAÇÃO DO SISTEMA DE ESGOTAMENTO SANITÁRIO A SEREM IMPLANTADAS PARA ATENDIMENTO DE ALGUMAS QUADRAS EM DIVERSOS BAIRROS NO MUNICÍPIO DE RONDONÓPOLIS.</t>
  </si>
  <si>
    <t>CONSTRUÇÃO, AMPLIAÇÃO, REFORMA E URBANIZAÇÃO DA CAPTAÇÃO DE ÁGUA BRUTA DO SANEAR, LOCALIZADA ÀS MARGENS DO RIO VERMELHO COM ACESSO PELA COLINA VERDE</t>
  </si>
  <si>
    <t>AQUISIÇÃO DE MATERIAIS E SERVIÇOS PARA MANUTENÇÃO EM 2 (DOIS) EQUIPAMENTOS COMBINADOS DE HIDROJATEAMENTO E SUCÇÃO MODELO SRV 200 – MARCA PROMINAS.</t>
  </si>
  <si>
    <t>SERVIÇO DE DIAGNÓSTICO SITUACIONAL INTERNO, ESTUDOS HIDROGEOLÓGICOS, SERVIÇOS DE LIMPEZA E MANUTENÇÃO DE POÇOS TUBULARES PROFUNDOS, COM A DEVIDA APLICAÇÃO DE MATERIAIS</t>
  </si>
  <si>
    <t>EXECUÇÃO DE 03 (TRES) POÇOS TUBULARES PROFUNDOS, COM A DEVIDA APLICAÇÃO DE MATERIAIS NO MUNICÍPIO DE RONDONÓPOLIS – MT.</t>
  </si>
  <si>
    <t>JAMAL</t>
  </si>
  <si>
    <t>EXECUÇÃO DE EXTENSÃO DE REDES DE ABASTECIEMNTO DE ÁGUA, INSTALAÇÃO DE VÁLVULAS REDUTORAS DE PRESSÃO, VENTOSAS E REGISTROS EM GERAL, CAPEAMENTO DE REDE, INTERLIGAÇÕES E OBRAS CIVIS CORRELACIONADAS COMO CONFECÇÃO DE CAIXAS E RECOMPOSIÇÃO ASFÁLTICA.</t>
  </si>
  <si>
    <t>IMPLANTAÇÃO - INFRAESTRUTURA DE TRANSMISSÃO DE DADOS, ATRAVÉS DE RÁDIO LORA PARA TELEMETRIA DE VAZÃO ATRAVÉS DE SAÍDA PULSADA E ARMAZENAMENTO EM SERVIDOR WEB COM FORNECIMENTO DE RÁDIO TRANSMISSOR LORA E HIDRÔMETRO ACOPLADO.</t>
  </si>
  <si>
    <t>EXECUÇÃO DE 04 (QUATRO) POÇOS TUBULARES PROFUNDOS, COM A DEVIDA APLICAÇÃO DE MATERIAIS NO MUNICÍPIO DE RONDONÓPOLIS – MT,</t>
  </si>
  <si>
    <t>CONTRATAÇÃO DE EMPRESA DE ENGENHARIA ESPECIALIZADA NO FORNECIMENTO DE SISTEMAS DE GERAÇÃO DE ENERGIA, INCLUINDO ESTUDOS, IMPLANTAÇÃO, INSTALAÇÃO, TREINAMENTO E MANUTENÇÃO.</t>
  </si>
  <si>
    <t>SERVIÇO ESPECIALIZADO DE ASSESSORIA E GESTÃO PERANTE A CÂMARA DE COMERCIALIZAÇÃO DE ENERGIA ELÉTRICA (CCEE) E ADEQUAÇÕES DO SISTEMA DE MEDIÇÃO PARA FATURAMENTO (SMF) E O QUE MAIS SEJA NECESSÁRIO E EXIGIDO PELA DISTRIBUIDORA, INCLUINDO PROJETO, MATERIAIS E EQUIPAMENTOS, IMPLANTAÇÃO, APROVAÇÃO PERANTE ÓRGÃOS COMPETENTES E COMISSIONAMENTO PARA MIGRAÇÃO DE 40 (QUARENTA) UNIDADES CONSUMIDORAS DE GRANDE PORTE.</t>
  </si>
  <si>
    <t>PRESTAÇÃO DE SERVIÇOS DE LEILOEIRO OFICIAL PARA A REALIZAÇÃO DE LEILÃO DE BENS MÓVEIS INSERVIVEIS</t>
  </si>
  <si>
    <t>ATUALIZAÇÃO DO PLANO MUNICIPAL DE SANEAMENTO BÁSICO E PLANO INTEGRADO DE RESÍDUOS SÓLIDOS; REGULAMENTO DA PRESTAÇÃO DE SERVIÇOS PÚBLICOS E GESTÃO DA QUALIDADE NO MUNICÍPIO DE RONDONÓPOLIS.</t>
  </si>
  <si>
    <t>EXECUÇÃO DE REFORMA E AMPLIAÇÃO DA ESTAÇÃO DE TRATAMENTO DE ÁGUA - ETAPA II, LOCALIZADA NA AV. LIONS INTERNACIONAL, Nº 185, VILA AURORA III, NO MUNICÍPIO DE RONDONÓPOLIS.</t>
  </si>
  <si>
    <t>PAC 2</t>
  </si>
  <si>
    <t>TP 008/2023</t>
  </si>
  <si>
    <t>TP 007/2023</t>
  </si>
  <si>
    <t>COMPRA DIRETA</t>
  </si>
  <si>
    <t>PE 026/2023</t>
  </si>
  <si>
    <t>PE 030/2023</t>
  </si>
  <si>
    <t>TP 013/2023</t>
  </si>
  <si>
    <t>CP 005/2023</t>
  </si>
  <si>
    <t>TP 001/2023</t>
  </si>
  <si>
    <t>PE 005/2023</t>
  </si>
  <si>
    <t>TP 013/2022</t>
  </si>
  <si>
    <t>PE 020/2022</t>
  </si>
  <si>
    <t>TP 005/2023</t>
  </si>
  <si>
    <t>TP 004/2023</t>
  </si>
  <si>
    <t>CP 006/2023</t>
  </si>
  <si>
    <t>ADESAO SRP</t>
  </si>
  <si>
    <t>PE 006/2024</t>
  </si>
  <si>
    <t>INEX 002/2024</t>
  </si>
  <si>
    <t>TP 014/2023</t>
  </si>
  <si>
    <t>cp 004/2023</t>
  </si>
  <si>
    <t>013/2024</t>
  </si>
  <si>
    <t>CONCLUSÃO DE OBRA DO RESERVATÓRIO METÁLICO APOIADO YARA, COM CAPACIDADE DE 2.500M³ (ARMAZENAMENTO ÁGUA POTÁVEL), LOCALIZADO NO ANEL VIÁRIO CONRADO SALES BRITO</t>
  </si>
  <si>
    <t>SPARTACUS CONSTRUCAO CIVIL E MONTAGEM INDUSTRIAL LTDA</t>
  </si>
  <si>
    <t>CP 002/2024</t>
  </si>
  <si>
    <t>018/2024</t>
  </si>
  <si>
    <t>PROPRIO/PAC2</t>
  </si>
  <si>
    <t>CONTRATAÇÃO DE EMPRESA ESPECIALIZADA EM SERVIÇOS DE ENGENHARIA PARA CONSTRUÇÃO DA NOVA SEDE DA AGÊNCIA COMERCIAL DO SANEAR VILA OPERÁRIA</t>
  </si>
  <si>
    <t>CONSTRUTORA MENEGUETI LTDA</t>
  </si>
  <si>
    <t>CP 004/2024</t>
  </si>
  <si>
    <t>CONTRATO</t>
  </si>
  <si>
    <t>NRO MEDICAO</t>
  </si>
  <si>
    <t>DATA MEDICAO</t>
  </si>
  <si>
    <t>VALOR</t>
  </si>
  <si>
    <t>NF</t>
  </si>
  <si>
    <t>DATA PAGTO</t>
  </si>
  <si>
    <t>DATA NF</t>
  </si>
  <si>
    <t>OBSERVAÇÃO</t>
  </si>
  <si>
    <t>SEGUNDO ADITIVO</t>
  </si>
  <si>
    <t>037/2022</t>
  </si>
  <si>
    <t>PNEUAR COMERCIO DE PNEUS LTDA</t>
  </si>
  <si>
    <t>AQUISIÇÃO DE PNEUS NOVOS PARA A FROTA DE VEÍCULOS OFICIAIS DO SANEAR.</t>
  </si>
  <si>
    <t>PE 017/2022</t>
  </si>
  <si>
    <t>040/2022</t>
  </si>
  <si>
    <t>CONTRATAÇÃO DE SERVIÇOS DE LABORATÓRIO ESPECIALIZADO, EM CARÁTER CONTINUADO, PARA REALIZAR ANÁLISES DE QUALIDADE DA ÁGUA DO ABASTECIMENTO PÚBLICO.</t>
  </si>
  <si>
    <t>TP 014/2022</t>
  </si>
  <si>
    <t>DENIZE MARIA SODRÉ DE OLIVEIRA</t>
  </si>
  <si>
    <t>ECO SYSTEM PRESERVAÇÃO DO MEIO AMBIENTE LTDA.</t>
  </si>
  <si>
    <t>UPX CONSTRUTORA LTDA</t>
  </si>
  <si>
    <t>SERVIÇOS DE LOCAÇÃO DE GUINDASTE MUNK CARGA MÁXIMA  DE 100 TONELADAS E CAMINHÃO MUNK CARGA MÁXIMA DE 5,7 TONELADAS</t>
  </si>
  <si>
    <t>029/2024</t>
  </si>
  <si>
    <t>028/2024</t>
  </si>
  <si>
    <t>AQUISIÇÃO DE SEGURO TOTAL, PELO PERÍODO DE 1 (UM) ANO PARA OS VEÍCULOS PERTENCENTES À FROTA DO SANEAR, COM COBERTURA CONTRA ACIDENTES E DANOS CAUSADOS PELA NATUREZA E ASSISTÊNCIA 24 (VINTE E QUATRO) HORAS</t>
  </si>
  <si>
    <t>GENTE SEGURADORA S.A</t>
  </si>
  <si>
    <t>006/2020</t>
  </si>
  <si>
    <t>CONTRATAÇÃO DE EMPRESA ESPECIALIZADA EM ELABORAÇÃO DE PROJETO PARA OBTENÇÃO DE REGULARIZAÇÃO AMBIENTAL (OUTORGA) DOS POÇOS TUBULARES.</t>
  </si>
  <si>
    <t>GEOPOCOS HIDROCONST. E COMERCIO LTDA.</t>
  </si>
  <si>
    <t>058/2021</t>
  </si>
  <si>
    <t>SERVIÇOS ESPECIALIZADOS DE MANUTENÇÃO COM O FORNECIMENTO DE PEÇAS ORIGINAIS PARA CONJUNTOS MOTOBOMBAS SUBMERSÍVEIS DA MARCA ABS, SULZER, COM TESTES DE CARGAS E FORNECIMENTO DOS LAUDOS TÉCNICOS, NO MUNICÍPIO DE RONDONÓPOLIS – MT.</t>
  </si>
  <si>
    <t>AJEL SERVICE LTDA.</t>
  </si>
  <si>
    <t>CP 002/2021</t>
  </si>
  <si>
    <t>PE 019/2024</t>
  </si>
  <si>
    <t>TP 002/2020</t>
  </si>
  <si>
    <t>CE 013/2024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</si>
</sst>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rgb="FF1F1F1F"/>
      <name val="Arial"/>
      <family val="2"/>
    </font>
    <font>
      <sz val="9"/>
      <color theme="1"/>
      <name val="Calibri"/>
      <family val="2"/>
      <scheme val="minor"/>
    </font>
    <font>
      <sz val="9"/>
      <color theme="1"/>
      <name val="Calibri"/>
      <family val="2"/>
    </font>
    <font>
      <sz val="9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1" xfId="0" applyFont="1" applyBorder="1" applyAlignment="1">
      <alignment horizontal="justify" vertical="center" wrapText="1"/>
    </xf>
    <xf numFmtId="0" fontId="0" fillId="2" borderId="0" xfId="0" applyFill="1"/>
    <xf numFmtId="0" fontId="2" fillId="2" borderId="0" xfId="0" applyFont="1" applyFill="1"/>
    <xf numFmtId="14" fontId="0" fillId="2" borderId="0" xfId="0" applyNumberFormat="1" applyFill="1"/>
    <xf numFmtId="0" fontId="4" fillId="0" borderId="0" xfId="0" applyFont="1"/>
    <xf numFmtId="4" fontId="0" fillId="0" borderId="0" xfId="0" applyNumberFormat="1"/>
    <xf numFmtId="4" fontId="4" fillId="0" borderId="0" xfId="0" applyNumberFormat="1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E09F5-C9B9-4248-BBB0-94A8B67E6C2C}">
  <dimension ref="A1:N32"/>
  <sheetViews>
    <sheetView topLeftCell="A7" workbookViewId="0">
      <selection activeCell="C8" sqref="C8"/>
    </sheetView>
  </sheetViews>
  <sheetFormatPr defaultRowHeight="15" x14ac:dyDescent="0.25"/>
  <cols>
    <col min="1" max="1" width="5.28515625" customWidth="1"/>
    <col min="2" max="2" width="9.7109375" customWidth="1"/>
    <col min="3" max="3" width="88.140625" customWidth="1"/>
    <col min="4" max="4" width="33" customWidth="1"/>
    <col min="5" max="5" width="14.7109375" customWidth="1"/>
    <col min="6" max="6" width="11.5703125" customWidth="1"/>
    <col min="7" max="7" width="11.28515625" customWidth="1"/>
    <col min="8" max="8" width="19.42578125" customWidth="1"/>
    <col min="9" max="9" width="14.85546875" customWidth="1"/>
    <col min="11" max="11" width="21.85546875" customWidth="1"/>
    <col min="13" max="13" width="13.42578125" customWidth="1"/>
    <col min="14" max="14" width="14.7109375" customWidth="1"/>
  </cols>
  <sheetData>
    <row r="1" spans="1:14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55</v>
      </c>
    </row>
    <row r="2" spans="1:14" ht="60.75" x14ac:dyDescent="0.25">
      <c r="A2">
        <v>1</v>
      </c>
      <c r="B2" t="s">
        <v>13</v>
      </c>
      <c r="C2" t="s">
        <v>14</v>
      </c>
      <c r="D2" s="4" t="s">
        <v>17</v>
      </c>
      <c r="E2" s="1">
        <v>44685</v>
      </c>
      <c r="F2" s="1">
        <v>45064</v>
      </c>
      <c r="G2">
        <f t="shared" ref="G2:G32" si="0">F2-E2</f>
        <v>379</v>
      </c>
      <c r="H2" s="2">
        <v>5310660</v>
      </c>
      <c r="I2" t="s">
        <v>18</v>
      </c>
      <c r="J2" t="s">
        <v>15</v>
      </c>
      <c r="K2" t="s">
        <v>16</v>
      </c>
      <c r="L2">
        <v>16</v>
      </c>
      <c r="M2" s="1">
        <v>44705</v>
      </c>
      <c r="N2" t="s">
        <v>56</v>
      </c>
    </row>
    <row r="3" spans="1:14" ht="264.75" x14ac:dyDescent="0.25">
      <c r="A3">
        <v>2</v>
      </c>
      <c r="B3" t="s">
        <v>19</v>
      </c>
      <c r="C3" t="s">
        <v>21</v>
      </c>
      <c r="D3" s="4" t="s">
        <v>20</v>
      </c>
      <c r="E3" s="1">
        <v>45061</v>
      </c>
      <c r="F3" s="1">
        <v>45426</v>
      </c>
      <c r="G3">
        <f t="shared" si="0"/>
        <v>365</v>
      </c>
      <c r="H3">
        <v>192000</v>
      </c>
      <c r="I3" t="s">
        <v>22</v>
      </c>
      <c r="J3" t="s">
        <v>15</v>
      </c>
      <c r="K3" t="s">
        <v>16</v>
      </c>
      <c r="L3">
        <v>15</v>
      </c>
      <c r="M3" s="1">
        <v>45077</v>
      </c>
      <c r="N3" t="s">
        <v>56</v>
      </c>
    </row>
    <row r="4" spans="1:14" x14ac:dyDescent="0.25">
      <c r="A4">
        <v>3</v>
      </c>
      <c r="B4" t="s">
        <v>23</v>
      </c>
      <c r="C4" t="s">
        <v>24</v>
      </c>
      <c r="D4" s="3" t="s">
        <v>25</v>
      </c>
      <c r="E4" s="1">
        <v>44719</v>
      </c>
      <c r="F4" s="1">
        <v>45083</v>
      </c>
      <c r="G4">
        <f t="shared" si="0"/>
        <v>364</v>
      </c>
      <c r="H4">
        <v>1300043.0900000001</v>
      </c>
      <c r="I4" t="s">
        <v>26</v>
      </c>
      <c r="J4" t="s">
        <v>15</v>
      </c>
      <c r="K4" t="s">
        <v>16</v>
      </c>
      <c r="L4">
        <v>21</v>
      </c>
      <c r="M4" s="1">
        <v>44736</v>
      </c>
      <c r="N4" t="s">
        <v>56</v>
      </c>
    </row>
    <row r="5" spans="1:14" x14ac:dyDescent="0.25">
      <c r="A5">
        <v>4</v>
      </c>
      <c r="B5" t="s">
        <v>27</v>
      </c>
      <c r="C5" t="s">
        <v>28</v>
      </c>
      <c r="D5" s="3" t="s">
        <v>30</v>
      </c>
      <c r="E5" s="1">
        <v>45133</v>
      </c>
      <c r="F5" s="1">
        <v>45312</v>
      </c>
      <c r="G5">
        <f t="shared" si="0"/>
        <v>179</v>
      </c>
      <c r="H5">
        <v>848743.93</v>
      </c>
      <c r="I5" t="s">
        <v>29</v>
      </c>
      <c r="J5" t="s">
        <v>15</v>
      </c>
      <c r="K5" t="s">
        <v>16</v>
      </c>
      <c r="L5">
        <v>19</v>
      </c>
      <c r="M5" s="1">
        <v>45135</v>
      </c>
      <c r="N5" t="s">
        <v>56</v>
      </c>
    </row>
    <row r="6" spans="1:14" x14ac:dyDescent="0.25">
      <c r="A6">
        <v>5</v>
      </c>
      <c r="B6" t="s">
        <v>31</v>
      </c>
      <c r="C6" t="s">
        <v>32</v>
      </c>
      <c r="D6" s="3" t="s">
        <v>66</v>
      </c>
      <c r="E6" s="1">
        <v>45162</v>
      </c>
      <c r="F6" s="1">
        <v>45526</v>
      </c>
      <c r="G6">
        <f t="shared" si="0"/>
        <v>364</v>
      </c>
      <c r="H6">
        <v>1902400</v>
      </c>
      <c r="I6" t="s">
        <v>87</v>
      </c>
      <c r="J6" t="s">
        <v>86</v>
      </c>
      <c r="K6" t="s">
        <v>16</v>
      </c>
      <c r="L6">
        <v>23</v>
      </c>
      <c r="M6" s="1">
        <v>45189</v>
      </c>
    </row>
    <row r="7" spans="1:14" x14ac:dyDescent="0.25">
      <c r="A7">
        <v>6</v>
      </c>
      <c r="B7" t="s">
        <v>33</v>
      </c>
      <c r="C7" t="s">
        <v>34</v>
      </c>
      <c r="D7" s="3" t="s">
        <v>67</v>
      </c>
      <c r="E7" s="1">
        <v>45169</v>
      </c>
      <c r="F7" s="1">
        <v>45534</v>
      </c>
      <c r="G7">
        <f t="shared" si="0"/>
        <v>365</v>
      </c>
      <c r="H7">
        <v>400996.1</v>
      </c>
      <c r="I7" t="s">
        <v>88</v>
      </c>
      <c r="J7" t="s">
        <v>15</v>
      </c>
      <c r="K7" t="s">
        <v>16</v>
      </c>
      <c r="L7">
        <v>24</v>
      </c>
      <c r="M7" s="1">
        <v>45195</v>
      </c>
    </row>
    <row r="8" spans="1:14" x14ac:dyDescent="0.25">
      <c r="A8">
        <v>7</v>
      </c>
      <c r="B8" t="s">
        <v>35</v>
      </c>
      <c r="C8" t="s">
        <v>36</v>
      </c>
      <c r="D8" s="3" t="s">
        <v>68</v>
      </c>
      <c r="E8" s="1">
        <v>45233</v>
      </c>
      <c r="F8" s="1">
        <v>45598</v>
      </c>
      <c r="G8">
        <f t="shared" si="0"/>
        <v>365</v>
      </c>
      <c r="H8">
        <v>4200</v>
      </c>
      <c r="I8" t="s">
        <v>89</v>
      </c>
      <c r="J8" t="s">
        <v>15</v>
      </c>
      <c r="K8" t="s">
        <v>16</v>
      </c>
      <c r="L8">
        <v>26</v>
      </c>
      <c r="M8" s="1">
        <v>45257</v>
      </c>
    </row>
    <row r="9" spans="1:14" x14ac:dyDescent="0.25">
      <c r="A9">
        <v>8</v>
      </c>
      <c r="B9" t="s">
        <v>37</v>
      </c>
      <c r="C9" t="s">
        <v>38</v>
      </c>
      <c r="D9" s="3" t="s">
        <v>69</v>
      </c>
      <c r="E9" s="1">
        <v>45265</v>
      </c>
      <c r="F9" s="1">
        <v>45630</v>
      </c>
      <c r="G9">
        <f t="shared" si="0"/>
        <v>365</v>
      </c>
      <c r="H9">
        <v>578376</v>
      </c>
      <c r="I9" t="s">
        <v>90</v>
      </c>
      <c r="J9" t="s">
        <v>15</v>
      </c>
      <c r="K9" t="s">
        <v>16</v>
      </c>
      <c r="L9">
        <v>28</v>
      </c>
      <c r="M9" s="1">
        <v>45279</v>
      </c>
    </row>
    <row r="10" spans="1:14" x14ac:dyDescent="0.25">
      <c r="A10">
        <v>9</v>
      </c>
      <c r="B10" t="s">
        <v>39</v>
      </c>
      <c r="C10" t="s">
        <v>40</v>
      </c>
      <c r="D10" s="3" t="s">
        <v>70</v>
      </c>
      <c r="E10" s="1">
        <v>45280</v>
      </c>
      <c r="F10" s="1">
        <v>45645</v>
      </c>
      <c r="G10">
        <f t="shared" si="0"/>
        <v>365</v>
      </c>
      <c r="H10">
        <v>79817.73</v>
      </c>
      <c r="I10" t="s">
        <v>91</v>
      </c>
      <c r="J10" t="s">
        <v>15</v>
      </c>
      <c r="K10" t="s">
        <v>16</v>
      </c>
      <c r="L10">
        <v>31</v>
      </c>
      <c r="M10" s="1">
        <v>45280</v>
      </c>
    </row>
    <row r="11" spans="1:14" x14ac:dyDescent="0.25">
      <c r="A11">
        <v>10</v>
      </c>
      <c r="B11" t="s">
        <v>42</v>
      </c>
      <c r="C11" t="s">
        <v>41</v>
      </c>
      <c r="D11" s="3" t="s">
        <v>71</v>
      </c>
      <c r="E11" s="1">
        <v>45281</v>
      </c>
      <c r="F11" s="1">
        <v>45340</v>
      </c>
      <c r="G11">
        <f t="shared" si="0"/>
        <v>59</v>
      </c>
      <c r="H11">
        <v>315752.32000000001</v>
      </c>
      <c r="I11" t="s">
        <v>92</v>
      </c>
      <c r="J11" t="s">
        <v>15</v>
      </c>
      <c r="K11" t="s">
        <v>16</v>
      </c>
      <c r="L11">
        <v>32</v>
      </c>
      <c r="M11" s="1">
        <v>45289</v>
      </c>
    </row>
    <row r="12" spans="1:14" x14ac:dyDescent="0.25">
      <c r="A12">
        <v>11</v>
      </c>
      <c r="B12" t="s">
        <v>43</v>
      </c>
      <c r="C12" t="s">
        <v>41</v>
      </c>
      <c r="D12" s="3" t="s">
        <v>72</v>
      </c>
      <c r="E12" s="1">
        <v>45281</v>
      </c>
      <c r="F12" s="1">
        <v>46011</v>
      </c>
      <c r="G12">
        <f t="shared" si="0"/>
        <v>730</v>
      </c>
      <c r="H12">
        <v>4236574.88</v>
      </c>
      <c r="I12" t="s">
        <v>93</v>
      </c>
      <c r="J12" t="s">
        <v>15</v>
      </c>
      <c r="K12" t="s">
        <v>16</v>
      </c>
      <c r="L12">
        <v>33</v>
      </c>
      <c r="M12" s="1">
        <v>45289</v>
      </c>
    </row>
    <row r="13" spans="1:14" x14ac:dyDescent="0.25">
      <c r="A13">
        <v>12</v>
      </c>
      <c r="B13" t="s">
        <v>45</v>
      </c>
      <c r="C13" t="s">
        <v>44</v>
      </c>
      <c r="D13" s="3" t="s">
        <v>73</v>
      </c>
      <c r="E13" s="1">
        <v>45000</v>
      </c>
      <c r="F13" s="1">
        <v>45364</v>
      </c>
      <c r="G13">
        <f t="shared" si="0"/>
        <v>364</v>
      </c>
      <c r="H13">
        <v>1311577.5</v>
      </c>
      <c r="I13" t="s">
        <v>94</v>
      </c>
      <c r="J13" t="s">
        <v>15</v>
      </c>
      <c r="K13" t="s">
        <v>16</v>
      </c>
      <c r="L13">
        <v>9</v>
      </c>
      <c r="M13" s="1">
        <v>45026</v>
      </c>
    </row>
    <row r="14" spans="1:14" x14ac:dyDescent="0.25">
      <c r="A14">
        <v>13</v>
      </c>
      <c r="B14" t="s">
        <v>47</v>
      </c>
      <c r="C14" t="s">
        <v>46</v>
      </c>
      <c r="D14" s="3" t="s">
        <v>74</v>
      </c>
      <c r="E14" s="1">
        <v>45026</v>
      </c>
      <c r="F14" s="1">
        <v>45391</v>
      </c>
      <c r="G14">
        <f t="shared" si="0"/>
        <v>365</v>
      </c>
      <c r="H14">
        <v>988060.58</v>
      </c>
      <c r="I14" t="s">
        <v>95</v>
      </c>
      <c r="J14" t="s">
        <v>15</v>
      </c>
      <c r="K14" t="s">
        <v>16</v>
      </c>
      <c r="L14">
        <v>10</v>
      </c>
      <c r="M14" s="1">
        <v>45033</v>
      </c>
    </row>
    <row r="15" spans="1:14" x14ac:dyDescent="0.25">
      <c r="A15">
        <v>14</v>
      </c>
      <c r="B15" t="s">
        <v>48</v>
      </c>
      <c r="C15" t="s">
        <v>41</v>
      </c>
      <c r="D15" s="3" t="s">
        <v>78</v>
      </c>
      <c r="E15" s="1">
        <v>44881</v>
      </c>
      <c r="F15" s="1">
        <v>45330</v>
      </c>
      <c r="G15">
        <f t="shared" si="0"/>
        <v>449</v>
      </c>
      <c r="H15">
        <v>2328943.1</v>
      </c>
      <c r="I15" t="s">
        <v>96</v>
      </c>
      <c r="J15" t="s">
        <v>15</v>
      </c>
      <c r="K15" t="s">
        <v>16</v>
      </c>
      <c r="L15">
        <v>45</v>
      </c>
      <c r="M15" s="1">
        <v>44886</v>
      </c>
    </row>
    <row r="16" spans="1:14" x14ac:dyDescent="0.25">
      <c r="A16">
        <v>15</v>
      </c>
      <c r="B16" t="s">
        <v>50</v>
      </c>
      <c r="C16" t="s">
        <v>49</v>
      </c>
      <c r="D16" s="3" t="s">
        <v>79</v>
      </c>
      <c r="E16" s="1">
        <v>44893</v>
      </c>
      <c r="F16" s="1">
        <v>45257</v>
      </c>
      <c r="G16">
        <f t="shared" si="0"/>
        <v>364</v>
      </c>
      <c r="H16">
        <v>415994.99</v>
      </c>
      <c r="I16" t="s">
        <v>97</v>
      </c>
      <c r="J16" t="s">
        <v>15</v>
      </c>
      <c r="K16" t="s">
        <v>16</v>
      </c>
      <c r="L16">
        <v>51</v>
      </c>
      <c r="M16" s="1">
        <v>44900</v>
      </c>
    </row>
    <row r="17" spans="1:13" x14ac:dyDescent="0.25">
      <c r="A17">
        <v>16</v>
      </c>
      <c r="B17" t="s">
        <v>52</v>
      </c>
      <c r="C17" t="s">
        <v>51</v>
      </c>
      <c r="D17" s="3" t="s">
        <v>75</v>
      </c>
      <c r="E17" s="1">
        <v>45054</v>
      </c>
      <c r="F17" s="1">
        <v>45418</v>
      </c>
      <c r="G17">
        <f t="shared" si="0"/>
        <v>364</v>
      </c>
      <c r="H17">
        <v>1496880</v>
      </c>
      <c r="I17" t="s">
        <v>98</v>
      </c>
      <c r="J17" t="s">
        <v>15</v>
      </c>
      <c r="K17" t="s">
        <v>77</v>
      </c>
      <c r="L17">
        <v>13</v>
      </c>
      <c r="M17" s="1">
        <v>45077</v>
      </c>
    </row>
    <row r="18" spans="1:13" x14ac:dyDescent="0.25">
      <c r="A18">
        <v>17</v>
      </c>
      <c r="B18" t="s">
        <v>53</v>
      </c>
      <c r="C18" t="s">
        <v>51</v>
      </c>
      <c r="D18" s="3" t="s">
        <v>76</v>
      </c>
      <c r="E18" s="1">
        <v>45054</v>
      </c>
      <c r="F18" s="1">
        <v>45418</v>
      </c>
      <c r="G18">
        <f t="shared" si="0"/>
        <v>364</v>
      </c>
      <c r="H18">
        <v>1943588.94</v>
      </c>
      <c r="I18" t="s">
        <v>99</v>
      </c>
      <c r="J18" t="s">
        <v>15</v>
      </c>
      <c r="K18" t="s">
        <v>77</v>
      </c>
      <c r="L18">
        <v>14</v>
      </c>
      <c r="M18" s="1">
        <v>45077</v>
      </c>
    </row>
    <row r="19" spans="1:13" s="6" customFormat="1" x14ac:dyDescent="0.25">
      <c r="A19" s="6">
        <v>18</v>
      </c>
      <c r="B19" s="6" t="s">
        <v>54</v>
      </c>
      <c r="C19" s="6" t="s">
        <v>51</v>
      </c>
      <c r="D19" s="7" t="s">
        <v>80</v>
      </c>
      <c r="E19" s="8">
        <v>45328</v>
      </c>
      <c r="F19" s="8">
        <v>45693</v>
      </c>
      <c r="G19" s="6">
        <f t="shared" si="0"/>
        <v>365</v>
      </c>
      <c r="H19" s="6">
        <v>3297283.23</v>
      </c>
      <c r="I19" s="6" t="s">
        <v>100</v>
      </c>
      <c r="J19" s="6" t="s">
        <v>15</v>
      </c>
      <c r="K19" s="6" t="s">
        <v>77</v>
      </c>
      <c r="L19" s="6">
        <v>7</v>
      </c>
      <c r="M19" s="8">
        <v>45350</v>
      </c>
    </row>
    <row r="20" spans="1:13" ht="15.75" thickBot="1" x14ac:dyDescent="0.3">
      <c r="A20">
        <v>19</v>
      </c>
      <c r="B20" t="s">
        <v>61</v>
      </c>
      <c r="C20" t="s">
        <v>57</v>
      </c>
      <c r="D20" s="3" t="s">
        <v>81</v>
      </c>
      <c r="E20" s="1">
        <v>45462</v>
      </c>
      <c r="F20" s="1">
        <v>45826</v>
      </c>
      <c r="G20">
        <f t="shared" si="0"/>
        <v>364</v>
      </c>
      <c r="H20">
        <v>10004185.199999999</v>
      </c>
      <c r="I20" t="s">
        <v>101</v>
      </c>
      <c r="J20" t="s">
        <v>15</v>
      </c>
      <c r="K20" t="s">
        <v>16</v>
      </c>
      <c r="L20">
        <v>16</v>
      </c>
      <c r="M20" s="1">
        <v>45495</v>
      </c>
    </row>
    <row r="21" spans="1:13" ht="156.75" thickBot="1" x14ac:dyDescent="0.3">
      <c r="A21">
        <v>20</v>
      </c>
      <c r="B21" t="s">
        <v>62</v>
      </c>
      <c r="C21" t="s">
        <v>58</v>
      </c>
      <c r="D21" s="5" t="s">
        <v>82</v>
      </c>
      <c r="E21" s="1">
        <v>45485</v>
      </c>
      <c r="F21" s="1">
        <v>47310</v>
      </c>
      <c r="G21">
        <f t="shared" si="0"/>
        <v>1825</v>
      </c>
      <c r="H21">
        <v>737000</v>
      </c>
      <c r="I21" t="s">
        <v>102</v>
      </c>
      <c r="J21" t="s">
        <v>15</v>
      </c>
      <c r="K21" t="s">
        <v>16</v>
      </c>
      <c r="L21">
        <v>17</v>
      </c>
      <c r="M21" s="1">
        <v>45510</v>
      </c>
    </row>
    <row r="22" spans="1:13" x14ac:dyDescent="0.25">
      <c r="A22">
        <v>21</v>
      </c>
      <c r="B22" t="s">
        <v>63</v>
      </c>
      <c r="C22" t="s">
        <v>59</v>
      </c>
      <c r="D22" s="3" t="s">
        <v>83</v>
      </c>
      <c r="E22" s="1">
        <v>45503</v>
      </c>
      <c r="F22" s="1">
        <v>45868</v>
      </c>
      <c r="G22">
        <f t="shared" si="0"/>
        <v>365</v>
      </c>
      <c r="I22" t="s">
        <v>103</v>
      </c>
      <c r="J22" t="s">
        <v>15</v>
      </c>
      <c r="K22" t="s">
        <v>16</v>
      </c>
      <c r="L22">
        <v>18</v>
      </c>
      <c r="M22" s="1">
        <v>45519</v>
      </c>
    </row>
    <row r="23" spans="1:13" x14ac:dyDescent="0.25">
      <c r="A23">
        <v>22</v>
      </c>
      <c r="B23" t="s">
        <v>64</v>
      </c>
      <c r="C23" t="s">
        <v>60</v>
      </c>
      <c r="D23" s="3" t="s">
        <v>84</v>
      </c>
      <c r="E23" s="1">
        <v>45425</v>
      </c>
      <c r="F23" s="1">
        <v>45789</v>
      </c>
      <c r="G23">
        <f t="shared" si="0"/>
        <v>364</v>
      </c>
      <c r="H23">
        <v>180000</v>
      </c>
      <c r="I23" t="s">
        <v>104</v>
      </c>
      <c r="J23" t="s">
        <v>15</v>
      </c>
      <c r="K23" t="s">
        <v>16</v>
      </c>
      <c r="L23">
        <v>13</v>
      </c>
      <c r="M23" s="1">
        <v>45456</v>
      </c>
    </row>
    <row r="24" spans="1:13" x14ac:dyDescent="0.25">
      <c r="A24">
        <v>23</v>
      </c>
      <c r="B24" t="s">
        <v>65</v>
      </c>
      <c r="C24" t="s">
        <v>44</v>
      </c>
      <c r="D24" s="3" t="s">
        <v>85</v>
      </c>
      <c r="E24" s="1">
        <v>45378</v>
      </c>
      <c r="F24" s="1">
        <v>45742</v>
      </c>
      <c r="G24">
        <f t="shared" si="0"/>
        <v>364</v>
      </c>
      <c r="H24">
        <v>4149472.94</v>
      </c>
      <c r="I24" t="s">
        <v>105</v>
      </c>
      <c r="J24" t="s">
        <v>15</v>
      </c>
      <c r="K24" t="s">
        <v>16</v>
      </c>
      <c r="L24">
        <v>12</v>
      </c>
      <c r="M24" s="1">
        <v>45378</v>
      </c>
    </row>
    <row r="25" spans="1:13" x14ac:dyDescent="0.25">
      <c r="A25">
        <v>24</v>
      </c>
      <c r="B25" t="s">
        <v>106</v>
      </c>
      <c r="C25" s="9" t="s">
        <v>108</v>
      </c>
      <c r="D25" s="9" t="s">
        <v>107</v>
      </c>
      <c r="E25" s="1">
        <v>45517</v>
      </c>
      <c r="F25" s="1">
        <v>45881</v>
      </c>
      <c r="G25">
        <f t="shared" si="0"/>
        <v>364</v>
      </c>
      <c r="H25" s="11">
        <v>590000</v>
      </c>
      <c r="I25" t="s">
        <v>109</v>
      </c>
      <c r="J25" t="s">
        <v>111</v>
      </c>
      <c r="K25" t="s">
        <v>16</v>
      </c>
      <c r="L25">
        <v>19</v>
      </c>
      <c r="M25" s="1">
        <v>45519</v>
      </c>
    </row>
    <row r="26" spans="1:13" x14ac:dyDescent="0.25">
      <c r="A26">
        <v>25</v>
      </c>
      <c r="B26" t="s">
        <v>110</v>
      </c>
      <c r="C26" s="9" t="s">
        <v>113</v>
      </c>
      <c r="D26" s="9" t="s">
        <v>112</v>
      </c>
      <c r="E26" s="1">
        <v>45560</v>
      </c>
      <c r="F26" s="1">
        <v>45924</v>
      </c>
      <c r="G26">
        <f t="shared" si="0"/>
        <v>364</v>
      </c>
      <c r="H26" s="10">
        <v>1357500</v>
      </c>
      <c r="I26" t="s">
        <v>114</v>
      </c>
      <c r="J26" t="s">
        <v>15</v>
      </c>
      <c r="K26" t="s">
        <v>16</v>
      </c>
      <c r="L26">
        <v>25</v>
      </c>
      <c r="M26" s="1">
        <v>45569</v>
      </c>
    </row>
    <row r="27" spans="1:13" x14ac:dyDescent="0.25">
      <c r="A27">
        <v>26</v>
      </c>
      <c r="B27" t="s">
        <v>124</v>
      </c>
      <c r="C27" s="3" t="s">
        <v>125</v>
      </c>
      <c r="D27" s="3" t="s">
        <v>126</v>
      </c>
      <c r="E27" s="1">
        <v>44893</v>
      </c>
      <c r="F27" s="1">
        <v>45257</v>
      </c>
      <c r="G27">
        <f t="shared" si="0"/>
        <v>364</v>
      </c>
      <c r="H27">
        <v>235756.35</v>
      </c>
      <c r="I27" t="s">
        <v>127</v>
      </c>
      <c r="J27" t="s">
        <v>15</v>
      </c>
      <c r="K27" t="s">
        <v>16</v>
      </c>
      <c r="L27">
        <v>49</v>
      </c>
      <c r="M27" s="1">
        <v>44900</v>
      </c>
    </row>
    <row r="28" spans="1:13" x14ac:dyDescent="0.25">
      <c r="A28">
        <v>27</v>
      </c>
      <c r="B28" t="s">
        <v>128</v>
      </c>
      <c r="C28" s="3" t="s">
        <v>132</v>
      </c>
      <c r="D28" s="3" t="s">
        <v>129</v>
      </c>
      <c r="E28" s="1">
        <v>44894</v>
      </c>
      <c r="F28" s="1">
        <v>45258</v>
      </c>
      <c r="G28">
        <f t="shared" si="0"/>
        <v>364</v>
      </c>
      <c r="H28">
        <v>621000</v>
      </c>
      <c r="I28" t="s">
        <v>130</v>
      </c>
      <c r="J28" t="s">
        <v>15</v>
      </c>
      <c r="K28" t="s">
        <v>131</v>
      </c>
      <c r="L28">
        <v>52</v>
      </c>
      <c r="M28" s="1">
        <v>44900</v>
      </c>
    </row>
    <row r="29" spans="1:13" ht="48.75" x14ac:dyDescent="0.25">
      <c r="A29">
        <v>28</v>
      </c>
      <c r="B29" t="s">
        <v>136</v>
      </c>
      <c r="C29" t="s">
        <v>133</v>
      </c>
      <c r="D29" s="4" t="s">
        <v>134</v>
      </c>
      <c r="E29" s="1">
        <v>45643</v>
      </c>
      <c r="F29" s="1">
        <v>46007</v>
      </c>
      <c r="G29">
        <f t="shared" si="0"/>
        <v>364</v>
      </c>
      <c r="H29">
        <v>705600</v>
      </c>
      <c r="I29" t="s">
        <v>148</v>
      </c>
      <c r="J29" t="s">
        <v>15</v>
      </c>
      <c r="K29" t="s">
        <v>16</v>
      </c>
      <c r="L29">
        <v>3</v>
      </c>
      <c r="M29" s="1">
        <v>45688</v>
      </c>
    </row>
    <row r="30" spans="1:13" ht="120" x14ac:dyDescent="0.25">
      <c r="A30">
        <v>29</v>
      </c>
      <c r="B30" t="s">
        <v>135</v>
      </c>
      <c r="C30" t="s">
        <v>138</v>
      </c>
      <c r="D30" s="12" t="s">
        <v>137</v>
      </c>
      <c r="E30" s="1">
        <v>45652</v>
      </c>
      <c r="F30" s="1">
        <v>46016</v>
      </c>
      <c r="G30">
        <f t="shared" si="0"/>
        <v>364</v>
      </c>
      <c r="H30">
        <v>108303.03999999999</v>
      </c>
      <c r="I30" t="s">
        <v>146</v>
      </c>
      <c r="J30" t="s">
        <v>15</v>
      </c>
      <c r="K30" t="s">
        <v>16</v>
      </c>
      <c r="L30">
        <v>4</v>
      </c>
      <c r="M30" s="1">
        <v>45688</v>
      </c>
    </row>
    <row r="31" spans="1:13" ht="90" x14ac:dyDescent="0.25">
      <c r="A31">
        <v>30</v>
      </c>
      <c r="B31" t="s">
        <v>139</v>
      </c>
      <c r="C31" t="s">
        <v>141</v>
      </c>
      <c r="D31" s="12" t="s">
        <v>140</v>
      </c>
      <c r="E31" s="1">
        <v>43971</v>
      </c>
      <c r="F31" s="1">
        <v>44335</v>
      </c>
      <c r="G31">
        <f t="shared" si="0"/>
        <v>364</v>
      </c>
      <c r="H31">
        <v>274770</v>
      </c>
      <c r="I31" t="s">
        <v>147</v>
      </c>
      <c r="J31" t="s">
        <v>15</v>
      </c>
      <c r="K31" t="s">
        <v>16</v>
      </c>
      <c r="L31">
        <v>6</v>
      </c>
      <c r="M31" s="1">
        <v>45694</v>
      </c>
    </row>
    <row r="32" spans="1:13" ht="135" x14ac:dyDescent="0.25">
      <c r="A32">
        <v>31</v>
      </c>
      <c r="B32" t="s">
        <v>142</v>
      </c>
      <c r="C32" t="s">
        <v>144</v>
      </c>
      <c r="D32" s="12" t="s">
        <v>143</v>
      </c>
      <c r="E32" s="1">
        <v>44552</v>
      </c>
      <c r="F32" s="1">
        <v>45098</v>
      </c>
      <c r="G32">
        <f t="shared" si="0"/>
        <v>546</v>
      </c>
      <c r="H32">
        <v>5076431.47</v>
      </c>
      <c r="I32" t="s">
        <v>145</v>
      </c>
      <c r="J32" t="s">
        <v>15</v>
      </c>
      <c r="K32" t="s">
        <v>16</v>
      </c>
      <c r="L32">
        <v>7</v>
      </c>
      <c r="M32" s="1">
        <v>45694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04FC4-2EC6-4750-B71E-A2F0B1736194}">
  <dimension ref="A1:U32"/>
  <sheetViews>
    <sheetView tabSelected="1" workbookViewId="0">
      <selection activeCell="E23" sqref="E23"/>
    </sheetView>
  </sheetViews>
  <sheetFormatPr defaultRowHeight="15" x14ac:dyDescent="0.25"/>
  <cols>
    <col min="2" max="2" width="12" customWidth="1"/>
    <col min="3" max="3" width="16" customWidth="1"/>
    <col min="4" max="4" width="10.7109375" bestFit="1" customWidth="1"/>
  </cols>
  <sheetData>
    <row r="1" spans="1:21" x14ac:dyDescent="0.25">
      <c r="A1" t="s">
        <v>6</v>
      </c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</row>
    <row r="2" spans="1:21" x14ac:dyDescent="0.25">
      <c r="A2">
        <v>1</v>
      </c>
      <c r="B2" t="s">
        <v>13</v>
      </c>
      <c r="C2" s="1">
        <v>45444</v>
      </c>
      <c r="D2" s="1">
        <v>45824</v>
      </c>
    </row>
    <row r="3" spans="1:21" x14ac:dyDescent="0.25">
      <c r="A3">
        <v>2</v>
      </c>
      <c r="B3" t="s">
        <v>19</v>
      </c>
    </row>
    <row r="4" spans="1:21" x14ac:dyDescent="0.25">
      <c r="A4">
        <v>3</v>
      </c>
      <c r="B4" t="s">
        <v>23</v>
      </c>
    </row>
    <row r="5" spans="1:21" x14ac:dyDescent="0.25">
      <c r="A5">
        <v>4</v>
      </c>
      <c r="B5" t="s">
        <v>27</v>
      </c>
    </row>
    <row r="6" spans="1:21" x14ac:dyDescent="0.25">
      <c r="A6">
        <v>5</v>
      </c>
      <c r="B6" t="s">
        <v>31</v>
      </c>
    </row>
    <row r="7" spans="1:21" x14ac:dyDescent="0.25">
      <c r="A7">
        <v>6</v>
      </c>
      <c r="B7" t="s">
        <v>33</v>
      </c>
    </row>
    <row r="8" spans="1:21" x14ac:dyDescent="0.25">
      <c r="A8">
        <v>7</v>
      </c>
      <c r="B8" t="s">
        <v>35</v>
      </c>
    </row>
    <row r="9" spans="1:21" x14ac:dyDescent="0.25">
      <c r="A9">
        <v>8</v>
      </c>
      <c r="B9" t="s">
        <v>37</v>
      </c>
    </row>
    <row r="10" spans="1:21" x14ac:dyDescent="0.25">
      <c r="A10">
        <v>9</v>
      </c>
      <c r="B10" t="s">
        <v>39</v>
      </c>
    </row>
    <row r="11" spans="1:21" x14ac:dyDescent="0.25">
      <c r="A11">
        <v>10</v>
      </c>
      <c r="B11" t="s">
        <v>42</v>
      </c>
    </row>
    <row r="12" spans="1:21" x14ac:dyDescent="0.25">
      <c r="A12">
        <v>11</v>
      </c>
      <c r="B12" t="s">
        <v>43</v>
      </c>
    </row>
    <row r="13" spans="1:21" x14ac:dyDescent="0.25">
      <c r="A13">
        <v>12</v>
      </c>
      <c r="B13" t="s">
        <v>45</v>
      </c>
    </row>
    <row r="14" spans="1:21" x14ac:dyDescent="0.25">
      <c r="A14">
        <v>13</v>
      </c>
      <c r="B14" t="s">
        <v>47</v>
      </c>
    </row>
    <row r="15" spans="1:21" x14ac:dyDescent="0.25">
      <c r="A15">
        <v>14</v>
      </c>
      <c r="B15" t="s">
        <v>48</v>
      </c>
    </row>
    <row r="16" spans="1:21" x14ac:dyDescent="0.25">
      <c r="A16">
        <v>15</v>
      </c>
      <c r="B16" t="s">
        <v>50</v>
      </c>
    </row>
    <row r="17" spans="1:4" x14ac:dyDescent="0.25">
      <c r="A17">
        <v>16</v>
      </c>
      <c r="B17" t="s">
        <v>52</v>
      </c>
    </row>
    <row r="18" spans="1:4" x14ac:dyDescent="0.25">
      <c r="A18">
        <v>17</v>
      </c>
      <c r="B18" t="s">
        <v>53</v>
      </c>
    </row>
    <row r="19" spans="1:4" x14ac:dyDescent="0.25">
      <c r="A19" s="6">
        <v>18</v>
      </c>
      <c r="B19" s="6" t="s">
        <v>54</v>
      </c>
    </row>
    <row r="20" spans="1:4" x14ac:dyDescent="0.25">
      <c r="A20">
        <v>19</v>
      </c>
      <c r="B20" t="s">
        <v>61</v>
      </c>
    </row>
    <row r="21" spans="1:4" x14ac:dyDescent="0.25">
      <c r="A21">
        <v>20</v>
      </c>
      <c r="B21" t="s">
        <v>62</v>
      </c>
    </row>
    <row r="22" spans="1:4" x14ac:dyDescent="0.25">
      <c r="A22">
        <v>21</v>
      </c>
      <c r="B22" t="s">
        <v>63</v>
      </c>
    </row>
    <row r="23" spans="1:4" x14ac:dyDescent="0.25">
      <c r="A23">
        <v>22</v>
      </c>
      <c r="B23" t="s">
        <v>64</v>
      </c>
      <c r="C23" s="1"/>
      <c r="D23" s="1">
        <v>45444</v>
      </c>
    </row>
    <row r="24" spans="1:4" x14ac:dyDescent="0.25">
      <c r="A24">
        <v>23</v>
      </c>
      <c r="B24" t="s">
        <v>65</v>
      </c>
    </row>
    <row r="25" spans="1:4" x14ac:dyDescent="0.25">
      <c r="A25">
        <v>24</v>
      </c>
      <c r="B25" t="s">
        <v>106</v>
      </c>
    </row>
    <row r="26" spans="1:4" x14ac:dyDescent="0.25">
      <c r="A26">
        <v>25</v>
      </c>
      <c r="B26" t="s">
        <v>110</v>
      </c>
    </row>
    <row r="27" spans="1:4" x14ac:dyDescent="0.25">
      <c r="A27">
        <v>26</v>
      </c>
      <c r="B27" t="s">
        <v>124</v>
      </c>
    </row>
    <row r="28" spans="1:4" x14ac:dyDescent="0.25">
      <c r="A28">
        <v>27</v>
      </c>
      <c r="B28" t="s">
        <v>128</v>
      </c>
    </row>
    <row r="29" spans="1:4" x14ac:dyDescent="0.25">
      <c r="A29">
        <v>28</v>
      </c>
      <c r="B29" t="s">
        <v>136</v>
      </c>
    </row>
    <row r="30" spans="1:4" x14ac:dyDescent="0.25">
      <c r="A30">
        <v>29</v>
      </c>
      <c r="B30" t="s">
        <v>135</v>
      </c>
    </row>
    <row r="31" spans="1:4" x14ac:dyDescent="0.25">
      <c r="A31">
        <v>30</v>
      </c>
      <c r="B31" t="s">
        <v>139</v>
      </c>
    </row>
    <row r="32" spans="1:4" x14ac:dyDescent="0.25">
      <c r="A32">
        <v>31</v>
      </c>
      <c r="B32" t="s">
        <v>142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4E85D-A963-4CFA-BEB2-23D2756A771B}">
  <dimension ref="A1:H58"/>
  <sheetViews>
    <sheetView topLeftCell="A25" workbookViewId="0">
      <selection activeCell="D52" sqref="D52"/>
    </sheetView>
  </sheetViews>
  <sheetFormatPr defaultRowHeight="15" x14ac:dyDescent="0.25"/>
  <cols>
    <col min="1" max="1" width="13" customWidth="1"/>
    <col min="2" max="2" width="18.140625" customWidth="1"/>
    <col min="3" max="3" width="14.85546875" customWidth="1"/>
    <col min="4" max="4" width="10.85546875" customWidth="1"/>
    <col min="5" max="5" width="12.7109375" customWidth="1"/>
    <col min="6" max="6" width="14.7109375" customWidth="1"/>
    <col min="7" max="7" width="15.42578125" customWidth="1"/>
    <col min="8" max="8" width="18.140625" customWidth="1"/>
  </cols>
  <sheetData>
    <row r="1" spans="1:8" x14ac:dyDescent="0.25">
      <c r="A1" t="s">
        <v>115</v>
      </c>
      <c r="B1" t="s">
        <v>116</v>
      </c>
      <c r="C1" t="s">
        <v>117</v>
      </c>
      <c r="D1" t="s">
        <v>118</v>
      </c>
      <c r="E1" t="s">
        <v>119</v>
      </c>
      <c r="F1" t="s">
        <v>121</v>
      </c>
      <c r="G1" t="s">
        <v>120</v>
      </c>
      <c r="H1" t="s">
        <v>122</v>
      </c>
    </row>
    <row r="2" spans="1:8" x14ac:dyDescent="0.25">
      <c r="A2" t="s">
        <v>65</v>
      </c>
      <c r="B2">
        <v>1</v>
      </c>
      <c r="C2" s="1">
        <v>45483</v>
      </c>
      <c r="D2">
        <v>117383.14</v>
      </c>
      <c r="E2">
        <v>5679</v>
      </c>
      <c r="F2" s="1">
        <v>45491</v>
      </c>
      <c r="G2" s="1">
        <v>45492</v>
      </c>
    </row>
    <row r="3" spans="1:8" x14ac:dyDescent="0.25">
      <c r="A3" t="s">
        <v>65</v>
      </c>
      <c r="B3">
        <v>2</v>
      </c>
      <c r="C3" s="1">
        <v>45508</v>
      </c>
      <c r="D3">
        <v>102223.16</v>
      </c>
      <c r="E3">
        <v>5694</v>
      </c>
      <c r="F3" s="1">
        <v>45509</v>
      </c>
      <c r="G3" s="1">
        <v>45511</v>
      </c>
    </row>
    <row r="4" spans="1:8" x14ac:dyDescent="0.25">
      <c r="A4" t="s">
        <v>65</v>
      </c>
      <c r="B4">
        <v>3</v>
      </c>
      <c r="C4" s="1">
        <v>45550</v>
      </c>
      <c r="D4">
        <v>350615.03999999998</v>
      </c>
      <c r="E4">
        <v>5740</v>
      </c>
      <c r="F4" s="1">
        <v>45558</v>
      </c>
      <c r="G4" s="1">
        <v>45559</v>
      </c>
    </row>
    <row r="5" spans="1:8" x14ac:dyDescent="0.25">
      <c r="A5" t="s">
        <v>65</v>
      </c>
      <c r="B5">
        <v>4</v>
      </c>
      <c r="C5" s="1">
        <v>45580</v>
      </c>
      <c r="D5">
        <v>282653.09999999998</v>
      </c>
      <c r="E5">
        <v>5771</v>
      </c>
      <c r="F5" s="1">
        <v>45581</v>
      </c>
      <c r="G5" s="1">
        <v>45582</v>
      </c>
    </row>
    <row r="6" spans="1:8" x14ac:dyDescent="0.25">
      <c r="A6" t="s">
        <v>13</v>
      </c>
      <c r="B6">
        <v>1</v>
      </c>
      <c r="C6" s="1">
        <v>45443</v>
      </c>
      <c r="D6">
        <v>1175346.97</v>
      </c>
      <c r="E6">
        <v>840</v>
      </c>
      <c r="F6" s="1">
        <v>45457</v>
      </c>
      <c r="G6" s="1">
        <v>45457</v>
      </c>
      <c r="H6" t="s">
        <v>123</v>
      </c>
    </row>
    <row r="7" spans="1:8" x14ac:dyDescent="0.25">
      <c r="A7" t="s">
        <v>13</v>
      </c>
      <c r="B7">
        <v>2</v>
      </c>
      <c r="C7" s="1">
        <v>45468</v>
      </c>
      <c r="D7">
        <v>596398.11</v>
      </c>
      <c r="E7">
        <v>848</v>
      </c>
      <c r="F7" s="1">
        <v>45474</v>
      </c>
      <c r="G7" s="1">
        <v>45475</v>
      </c>
      <c r="H7" t="s">
        <v>123</v>
      </c>
    </row>
    <row r="8" spans="1:8" x14ac:dyDescent="0.25">
      <c r="A8" t="s">
        <v>13</v>
      </c>
      <c r="B8">
        <v>3</v>
      </c>
      <c r="C8" s="1">
        <v>45510</v>
      </c>
      <c r="D8">
        <v>735945.53</v>
      </c>
      <c r="E8">
        <v>867</v>
      </c>
      <c r="F8" s="1">
        <v>45512</v>
      </c>
      <c r="G8" s="1">
        <v>45513</v>
      </c>
      <c r="H8" t="s">
        <v>123</v>
      </c>
    </row>
    <row r="9" spans="1:8" x14ac:dyDescent="0.25">
      <c r="A9" t="s">
        <v>13</v>
      </c>
      <c r="B9">
        <v>4</v>
      </c>
      <c r="C9" s="1">
        <v>45541</v>
      </c>
      <c r="D9">
        <v>660910.39</v>
      </c>
      <c r="E9">
        <v>880</v>
      </c>
      <c r="F9" s="1">
        <v>45547</v>
      </c>
      <c r="G9" s="1">
        <v>45552</v>
      </c>
      <c r="H9" t="s">
        <v>123</v>
      </c>
    </row>
    <row r="10" spans="1:8" x14ac:dyDescent="0.25">
      <c r="A10" t="s">
        <v>13</v>
      </c>
      <c r="B10">
        <v>5</v>
      </c>
      <c r="C10" s="1">
        <v>45567</v>
      </c>
      <c r="D10">
        <v>556154.86</v>
      </c>
      <c r="E10">
        <v>890</v>
      </c>
      <c r="F10" s="1">
        <v>45572</v>
      </c>
      <c r="G10" s="1">
        <v>45573</v>
      </c>
      <c r="H10" t="s">
        <v>123</v>
      </c>
    </row>
    <row r="11" spans="1:8" x14ac:dyDescent="0.25">
      <c r="A11" t="s">
        <v>43</v>
      </c>
      <c r="B11">
        <v>1</v>
      </c>
      <c r="C11" s="1">
        <v>45403</v>
      </c>
      <c r="D11">
        <v>71800.69</v>
      </c>
      <c r="E11">
        <v>226</v>
      </c>
      <c r="F11" s="1">
        <v>45408</v>
      </c>
      <c r="G11" s="1">
        <v>45411</v>
      </c>
    </row>
    <row r="12" spans="1:8" x14ac:dyDescent="0.25">
      <c r="A12" t="s">
        <v>43</v>
      </c>
      <c r="B12">
        <v>2</v>
      </c>
      <c r="C12" s="1">
        <v>45448</v>
      </c>
      <c r="D12">
        <v>85665.23</v>
      </c>
      <c r="E12">
        <v>234</v>
      </c>
      <c r="F12" s="1">
        <v>45456</v>
      </c>
      <c r="G12" s="1">
        <v>45457</v>
      </c>
    </row>
    <row r="13" spans="1:8" x14ac:dyDescent="0.25">
      <c r="A13" t="s">
        <v>43</v>
      </c>
      <c r="B13">
        <v>3</v>
      </c>
      <c r="C13" s="1">
        <v>45474</v>
      </c>
      <c r="D13">
        <v>221982.14</v>
      </c>
      <c r="E13">
        <v>236</v>
      </c>
      <c r="F13" s="1">
        <v>45477</v>
      </c>
      <c r="G13" s="1">
        <v>45478</v>
      </c>
    </row>
    <row r="14" spans="1:8" x14ac:dyDescent="0.25">
      <c r="A14" t="s">
        <v>43</v>
      </c>
      <c r="B14">
        <v>4</v>
      </c>
      <c r="C14" s="1">
        <v>45478</v>
      </c>
      <c r="D14">
        <v>148631.12</v>
      </c>
      <c r="E14">
        <v>241</v>
      </c>
      <c r="F14" s="1">
        <v>45511</v>
      </c>
      <c r="G14" s="1">
        <v>45511</v>
      </c>
    </row>
    <row r="15" spans="1:8" x14ac:dyDescent="0.25">
      <c r="A15" t="s">
        <v>43</v>
      </c>
      <c r="B15">
        <v>5</v>
      </c>
      <c r="C15" s="1">
        <v>45566</v>
      </c>
      <c r="D15">
        <v>53674.33</v>
      </c>
      <c r="E15">
        <v>247</v>
      </c>
      <c r="F15" s="1">
        <v>45567</v>
      </c>
      <c r="G15" s="1">
        <v>45567</v>
      </c>
    </row>
    <row r="16" spans="1:8" x14ac:dyDescent="0.25">
      <c r="A16" t="s">
        <v>43</v>
      </c>
      <c r="B16">
        <v>6</v>
      </c>
      <c r="C16" s="1">
        <v>45566</v>
      </c>
      <c r="D16">
        <v>127264.43</v>
      </c>
      <c r="E16">
        <v>248</v>
      </c>
      <c r="F16" s="1">
        <v>45567</v>
      </c>
      <c r="G16" s="1">
        <v>45567</v>
      </c>
    </row>
    <row r="17" spans="1:7" x14ac:dyDescent="0.25">
      <c r="A17" t="s">
        <v>43</v>
      </c>
      <c r="B17">
        <v>7</v>
      </c>
      <c r="C17" s="1">
        <v>45580</v>
      </c>
      <c r="D17">
        <v>255170.23</v>
      </c>
      <c r="E17">
        <v>249</v>
      </c>
      <c r="F17" s="1">
        <v>45581</v>
      </c>
      <c r="G17" s="1">
        <v>45582</v>
      </c>
    </row>
    <row r="18" spans="1:7" x14ac:dyDescent="0.25">
      <c r="A18" t="s">
        <v>43</v>
      </c>
      <c r="B18">
        <v>8</v>
      </c>
      <c r="C18" s="1">
        <v>45597</v>
      </c>
      <c r="D18">
        <v>87298.82</v>
      </c>
      <c r="E18">
        <v>252</v>
      </c>
      <c r="F18" s="1">
        <v>45603</v>
      </c>
    </row>
    <row r="19" spans="1:7" x14ac:dyDescent="0.25">
      <c r="A19" t="s">
        <v>13</v>
      </c>
      <c r="B19">
        <v>6</v>
      </c>
      <c r="C19" s="1">
        <v>45607</v>
      </c>
      <c r="D19">
        <v>702486.5</v>
      </c>
    </row>
    <row r="20" spans="1:7" x14ac:dyDescent="0.25">
      <c r="A20" t="s">
        <v>48</v>
      </c>
      <c r="B20">
        <v>1</v>
      </c>
      <c r="C20" s="1">
        <v>45019</v>
      </c>
      <c r="D20">
        <v>101974.56</v>
      </c>
      <c r="E20">
        <v>15</v>
      </c>
      <c r="F20" s="1">
        <v>45019</v>
      </c>
      <c r="G20" s="1">
        <v>45021</v>
      </c>
    </row>
    <row r="21" spans="1:7" x14ac:dyDescent="0.25">
      <c r="A21" t="s">
        <v>48</v>
      </c>
      <c r="B21">
        <v>2</v>
      </c>
      <c r="C21" s="1">
        <v>45068</v>
      </c>
      <c r="D21">
        <v>169979.49</v>
      </c>
      <c r="E21">
        <v>19</v>
      </c>
      <c r="F21" s="1">
        <v>45068</v>
      </c>
      <c r="G21" s="1">
        <v>45071</v>
      </c>
    </row>
    <row r="22" spans="1:7" x14ac:dyDescent="0.25">
      <c r="A22" t="s">
        <v>48</v>
      </c>
      <c r="B22">
        <v>3</v>
      </c>
      <c r="C22" s="1">
        <v>45112</v>
      </c>
      <c r="D22">
        <v>72037.490000000005</v>
      </c>
      <c r="E22">
        <v>37</v>
      </c>
      <c r="F22" s="1">
        <v>45112</v>
      </c>
      <c r="G22" s="1">
        <v>45114</v>
      </c>
    </row>
    <row r="23" spans="1:7" x14ac:dyDescent="0.25">
      <c r="A23" t="s">
        <v>48</v>
      </c>
      <c r="B23">
        <v>4</v>
      </c>
      <c r="C23" s="1">
        <v>45112</v>
      </c>
      <c r="D23">
        <v>292372.25</v>
      </c>
      <c r="E23">
        <v>38</v>
      </c>
      <c r="F23" s="1">
        <v>45112</v>
      </c>
      <c r="G23" s="1">
        <v>45114</v>
      </c>
    </row>
    <row r="24" spans="1:7" x14ac:dyDescent="0.25">
      <c r="A24" t="s">
        <v>48</v>
      </c>
      <c r="B24">
        <v>5</v>
      </c>
      <c r="C24" s="1">
        <v>45149</v>
      </c>
      <c r="D24">
        <v>135171.87</v>
      </c>
      <c r="E24">
        <v>47</v>
      </c>
      <c r="F24" s="1">
        <v>45149</v>
      </c>
      <c r="G24" s="1">
        <v>45149</v>
      </c>
    </row>
    <row r="25" spans="1:7" x14ac:dyDescent="0.25">
      <c r="A25" t="s">
        <v>48</v>
      </c>
      <c r="B25">
        <v>6</v>
      </c>
      <c r="C25" s="1">
        <v>45208</v>
      </c>
      <c r="D25">
        <v>143023.94</v>
      </c>
      <c r="E25">
        <v>192</v>
      </c>
      <c r="F25" s="1">
        <v>45208</v>
      </c>
      <c r="G25" s="1">
        <v>45210</v>
      </c>
    </row>
    <row r="26" spans="1:7" x14ac:dyDescent="0.25">
      <c r="A26" t="s">
        <v>48</v>
      </c>
      <c r="B26">
        <v>7</v>
      </c>
      <c r="C26" s="1">
        <v>45265</v>
      </c>
      <c r="D26">
        <v>79318.429999999993</v>
      </c>
      <c r="E26">
        <v>207</v>
      </c>
      <c r="F26" s="1">
        <v>45265</v>
      </c>
      <c r="G26" s="1">
        <v>45268</v>
      </c>
    </row>
    <row r="27" spans="1:7" x14ac:dyDescent="0.25">
      <c r="A27" t="s">
        <v>48</v>
      </c>
      <c r="B27">
        <v>8</v>
      </c>
      <c r="C27" s="1">
        <v>45280</v>
      </c>
      <c r="D27">
        <v>77427.960000000006</v>
      </c>
      <c r="E27">
        <v>212</v>
      </c>
      <c r="F27" s="1">
        <v>45280</v>
      </c>
      <c r="G27" s="1">
        <v>45281</v>
      </c>
    </row>
    <row r="28" spans="1:7" x14ac:dyDescent="0.25">
      <c r="A28" t="s">
        <v>48</v>
      </c>
      <c r="B28">
        <v>9</v>
      </c>
      <c r="C28" s="1">
        <v>45331</v>
      </c>
      <c r="D28">
        <v>160874.38</v>
      </c>
      <c r="E28">
        <v>215</v>
      </c>
      <c r="F28" s="1">
        <v>45331</v>
      </c>
      <c r="G28" s="1">
        <v>45336</v>
      </c>
    </row>
    <row r="29" spans="1:7" x14ac:dyDescent="0.25">
      <c r="A29" t="s">
        <v>48</v>
      </c>
      <c r="B29">
        <v>10</v>
      </c>
      <c r="C29" s="1">
        <v>45391</v>
      </c>
      <c r="D29">
        <v>27744.5</v>
      </c>
      <c r="E29">
        <v>221</v>
      </c>
      <c r="F29" s="1">
        <v>45391</v>
      </c>
      <c r="G29" s="1">
        <v>45391</v>
      </c>
    </row>
    <row r="30" spans="1:7" x14ac:dyDescent="0.25">
      <c r="A30" t="s">
        <v>48</v>
      </c>
      <c r="B30">
        <v>11</v>
      </c>
      <c r="C30" s="1">
        <v>45429</v>
      </c>
      <c r="D30">
        <v>66838.66</v>
      </c>
      <c r="E30">
        <v>229</v>
      </c>
      <c r="F30" s="1">
        <v>45429</v>
      </c>
      <c r="G30" s="1">
        <v>45429</v>
      </c>
    </row>
    <row r="31" spans="1:7" x14ac:dyDescent="0.25">
      <c r="A31" t="s">
        <v>48</v>
      </c>
      <c r="B31">
        <v>12</v>
      </c>
      <c r="C31" s="1">
        <v>45456</v>
      </c>
      <c r="D31">
        <v>32886.9</v>
      </c>
      <c r="E31">
        <v>233</v>
      </c>
      <c r="F31" s="1">
        <v>45456</v>
      </c>
      <c r="G31" s="1">
        <v>45456</v>
      </c>
    </row>
    <row r="32" spans="1:7" x14ac:dyDescent="0.25">
      <c r="A32" t="s">
        <v>48</v>
      </c>
      <c r="B32">
        <v>13</v>
      </c>
      <c r="C32" s="1">
        <v>45550</v>
      </c>
      <c r="D32">
        <v>13510.04</v>
      </c>
      <c r="E32">
        <v>246</v>
      </c>
      <c r="F32" s="1">
        <v>45540</v>
      </c>
      <c r="G32" s="1">
        <v>45541</v>
      </c>
    </row>
    <row r="33" spans="1:7" x14ac:dyDescent="0.25">
      <c r="A33" t="s">
        <v>48</v>
      </c>
      <c r="B33">
        <v>14</v>
      </c>
      <c r="C33" s="1">
        <v>45600</v>
      </c>
      <c r="D33">
        <v>13535.05</v>
      </c>
      <c r="E33">
        <v>251</v>
      </c>
      <c r="F33" s="1">
        <v>45600</v>
      </c>
      <c r="G33" s="1">
        <v>45601</v>
      </c>
    </row>
    <row r="34" spans="1:7" x14ac:dyDescent="0.25">
      <c r="A34" t="s">
        <v>48</v>
      </c>
      <c r="B34">
        <v>15</v>
      </c>
      <c r="C34" s="1">
        <v>45631</v>
      </c>
      <c r="D34">
        <v>24631.27</v>
      </c>
      <c r="E34">
        <v>258</v>
      </c>
      <c r="F34" s="1">
        <v>45631</v>
      </c>
      <c r="G34" s="1">
        <v>45632</v>
      </c>
    </row>
    <row r="35" spans="1:7" x14ac:dyDescent="0.25">
      <c r="A35" t="s">
        <v>65</v>
      </c>
      <c r="B35">
        <v>5</v>
      </c>
      <c r="C35" s="1">
        <v>45622</v>
      </c>
      <c r="D35">
        <v>386493</v>
      </c>
      <c r="E35">
        <v>5794</v>
      </c>
      <c r="F35" s="1">
        <v>45622</v>
      </c>
      <c r="G35" s="1">
        <v>45624</v>
      </c>
    </row>
    <row r="36" spans="1:7" x14ac:dyDescent="0.25">
      <c r="A36" t="s">
        <v>65</v>
      </c>
      <c r="B36">
        <v>6</v>
      </c>
      <c r="C36" s="1">
        <v>45644</v>
      </c>
      <c r="D36">
        <v>575016.43000000005</v>
      </c>
      <c r="E36">
        <v>5816</v>
      </c>
      <c r="F36" s="1">
        <v>45644</v>
      </c>
      <c r="G36" s="1">
        <v>45645</v>
      </c>
    </row>
    <row r="37" spans="1:7" x14ac:dyDescent="0.25">
      <c r="A37" t="s">
        <v>45</v>
      </c>
      <c r="B37">
        <v>1</v>
      </c>
      <c r="C37" s="1">
        <v>45205</v>
      </c>
      <c r="D37">
        <v>93264.18</v>
      </c>
      <c r="E37">
        <v>5349</v>
      </c>
      <c r="F37" s="1">
        <v>45205</v>
      </c>
      <c r="G37" s="1">
        <v>45209</v>
      </c>
    </row>
    <row r="38" spans="1:7" x14ac:dyDescent="0.25">
      <c r="A38" t="s">
        <v>45</v>
      </c>
      <c r="B38">
        <v>2</v>
      </c>
      <c r="C38" s="1">
        <v>45257</v>
      </c>
      <c r="D38">
        <v>89785.61</v>
      </c>
      <c r="E38">
        <v>5406</v>
      </c>
      <c r="F38" s="1">
        <v>45257</v>
      </c>
      <c r="G38" s="1">
        <v>45259</v>
      </c>
    </row>
    <row r="39" spans="1:7" x14ac:dyDescent="0.25">
      <c r="A39" t="s">
        <v>45</v>
      </c>
      <c r="B39">
        <v>3</v>
      </c>
      <c r="C39" s="1">
        <v>45265</v>
      </c>
      <c r="D39">
        <v>143861.26999999999</v>
      </c>
      <c r="E39">
        <v>5429</v>
      </c>
      <c r="F39" s="1">
        <v>45265</v>
      </c>
      <c r="G39" s="1">
        <v>45267</v>
      </c>
    </row>
    <row r="40" spans="1:7" x14ac:dyDescent="0.25">
      <c r="A40" t="s">
        <v>45</v>
      </c>
      <c r="B40">
        <v>4</v>
      </c>
      <c r="C40" s="1">
        <v>45280</v>
      </c>
      <c r="D40">
        <v>92502.67</v>
      </c>
      <c r="E40">
        <v>5445</v>
      </c>
      <c r="F40" s="1">
        <v>45280</v>
      </c>
      <c r="G40" s="1">
        <v>45281</v>
      </c>
    </row>
    <row r="41" spans="1:7" x14ac:dyDescent="0.25">
      <c r="A41" t="s">
        <v>45</v>
      </c>
      <c r="B41">
        <v>5</v>
      </c>
      <c r="C41" s="1">
        <v>45355</v>
      </c>
      <c r="D41">
        <v>192910.6</v>
      </c>
      <c r="E41">
        <v>5529</v>
      </c>
      <c r="F41" s="1">
        <v>45355</v>
      </c>
      <c r="G41" s="1">
        <v>44990</v>
      </c>
    </row>
    <row r="42" spans="1:7" x14ac:dyDescent="0.25">
      <c r="A42" t="s">
        <v>45</v>
      </c>
      <c r="B42">
        <v>6</v>
      </c>
      <c r="C42" s="1">
        <v>45391</v>
      </c>
      <c r="D42">
        <v>117159.87</v>
      </c>
      <c r="E42">
        <v>5579</v>
      </c>
      <c r="F42" s="1">
        <v>45391</v>
      </c>
      <c r="G42" s="1">
        <v>45393</v>
      </c>
    </row>
    <row r="43" spans="1:7" x14ac:dyDescent="0.25">
      <c r="A43" t="s">
        <v>45</v>
      </c>
      <c r="B43">
        <v>7</v>
      </c>
      <c r="C43" s="1">
        <v>45425</v>
      </c>
      <c r="D43">
        <v>104736.9</v>
      </c>
      <c r="E43">
        <v>5613</v>
      </c>
      <c r="F43" s="1">
        <v>45425</v>
      </c>
      <c r="G43" s="1">
        <v>45427</v>
      </c>
    </row>
    <row r="44" spans="1:7" x14ac:dyDescent="0.25">
      <c r="A44" t="s">
        <v>45</v>
      </c>
      <c r="B44">
        <v>8</v>
      </c>
      <c r="C44" s="1">
        <v>45457</v>
      </c>
      <c r="D44">
        <v>101971.78</v>
      </c>
      <c r="E44">
        <v>5633</v>
      </c>
      <c r="F44" s="1">
        <v>45457</v>
      </c>
      <c r="G44" s="1">
        <v>45461</v>
      </c>
    </row>
    <row r="45" spans="1:7" x14ac:dyDescent="0.25">
      <c r="A45" t="s">
        <v>45</v>
      </c>
      <c r="B45">
        <v>9</v>
      </c>
      <c r="C45" s="1">
        <v>45628</v>
      </c>
      <c r="D45">
        <v>288086.99</v>
      </c>
      <c r="E45">
        <v>5797</v>
      </c>
      <c r="F45" s="1">
        <v>45628</v>
      </c>
      <c r="G45" s="1">
        <v>45629</v>
      </c>
    </row>
    <row r="46" spans="1:7" x14ac:dyDescent="0.25">
      <c r="A46" t="s">
        <v>64</v>
      </c>
      <c r="B46">
        <v>1</v>
      </c>
      <c r="C46" s="1">
        <v>45462</v>
      </c>
      <c r="D46">
        <v>15000</v>
      </c>
      <c r="E46">
        <v>32</v>
      </c>
      <c r="F46" s="1">
        <v>45462</v>
      </c>
      <c r="G46" s="1">
        <v>45463</v>
      </c>
    </row>
    <row r="47" spans="1:7" x14ac:dyDescent="0.25">
      <c r="A47" t="s">
        <v>64</v>
      </c>
      <c r="B47">
        <v>2</v>
      </c>
      <c r="C47" s="1">
        <v>45489</v>
      </c>
      <c r="D47">
        <v>15000</v>
      </c>
      <c r="E47">
        <v>34</v>
      </c>
      <c r="F47" s="1">
        <v>45489</v>
      </c>
      <c r="G47" s="1">
        <v>45492</v>
      </c>
    </row>
    <row r="48" spans="1:7" x14ac:dyDescent="0.25">
      <c r="A48" t="s">
        <v>64</v>
      </c>
      <c r="B48">
        <v>3</v>
      </c>
      <c r="C48" s="1">
        <v>45525</v>
      </c>
      <c r="D48">
        <v>15000</v>
      </c>
      <c r="E48">
        <v>36</v>
      </c>
      <c r="F48" s="1">
        <v>45525</v>
      </c>
      <c r="G48" s="1">
        <v>45526</v>
      </c>
    </row>
    <row r="49" spans="1:7" x14ac:dyDescent="0.25">
      <c r="A49" t="s">
        <v>64</v>
      </c>
      <c r="B49">
        <v>4</v>
      </c>
      <c r="C49" s="1">
        <v>45560</v>
      </c>
      <c r="D49">
        <v>15000</v>
      </c>
      <c r="E49">
        <v>39</v>
      </c>
      <c r="F49" s="1">
        <v>45560</v>
      </c>
      <c r="G49" s="1">
        <v>45560</v>
      </c>
    </row>
    <row r="50" spans="1:7" x14ac:dyDescent="0.25">
      <c r="A50" t="s">
        <v>64</v>
      </c>
      <c r="B50">
        <v>5</v>
      </c>
      <c r="C50" s="1">
        <v>45587</v>
      </c>
      <c r="D50">
        <v>15000</v>
      </c>
      <c r="E50">
        <v>41</v>
      </c>
      <c r="F50" s="1">
        <v>45587</v>
      </c>
      <c r="G50" s="1">
        <v>45589</v>
      </c>
    </row>
    <row r="51" spans="1:7" x14ac:dyDescent="0.25">
      <c r="A51" t="s">
        <v>64</v>
      </c>
      <c r="B51">
        <v>6</v>
      </c>
      <c r="C51" s="1">
        <v>45624</v>
      </c>
      <c r="D51">
        <v>15000</v>
      </c>
      <c r="E51">
        <v>44</v>
      </c>
      <c r="F51" s="1">
        <v>45624</v>
      </c>
      <c r="G51" s="1">
        <v>45624</v>
      </c>
    </row>
    <row r="52" spans="1:7" x14ac:dyDescent="0.25">
      <c r="A52" t="s">
        <v>64</v>
      </c>
      <c r="B52">
        <v>7</v>
      </c>
      <c r="C52" s="1">
        <v>45644</v>
      </c>
      <c r="D52">
        <v>15000</v>
      </c>
      <c r="E52">
        <v>46</v>
      </c>
      <c r="F52" s="1">
        <v>45644</v>
      </c>
      <c r="G52" s="1">
        <v>45646</v>
      </c>
    </row>
    <row r="53" spans="1:7" x14ac:dyDescent="0.25">
      <c r="A53" t="s">
        <v>31</v>
      </c>
      <c r="B53">
        <v>1</v>
      </c>
      <c r="C53" s="1">
        <v>45506</v>
      </c>
      <c r="D53">
        <v>285360</v>
      </c>
      <c r="E53">
        <v>746</v>
      </c>
      <c r="F53" s="1">
        <v>45506</v>
      </c>
      <c r="G53" s="1">
        <v>45527</v>
      </c>
    </row>
    <row r="54" spans="1:7" x14ac:dyDescent="0.25">
      <c r="A54" t="s">
        <v>31</v>
      </c>
      <c r="B54">
        <v>2</v>
      </c>
      <c r="C54" s="1">
        <v>45519</v>
      </c>
      <c r="D54">
        <v>397268.18</v>
      </c>
      <c r="E54">
        <v>757</v>
      </c>
      <c r="F54" s="1">
        <v>45519</v>
      </c>
      <c r="G54" s="1">
        <v>45527</v>
      </c>
    </row>
    <row r="55" spans="1:7" x14ac:dyDescent="0.25">
      <c r="A55" t="s">
        <v>31</v>
      </c>
      <c r="B55">
        <v>3</v>
      </c>
      <c r="C55" s="1">
        <v>45538</v>
      </c>
      <c r="D55">
        <v>78331.820000000007</v>
      </c>
      <c r="E55">
        <v>779</v>
      </c>
      <c r="F55" s="1">
        <v>45538</v>
      </c>
      <c r="G55" s="1">
        <v>45555</v>
      </c>
    </row>
    <row r="56" spans="1:7" x14ac:dyDescent="0.25">
      <c r="A56" t="s">
        <v>31</v>
      </c>
      <c r="B56">
        <v>4</v>
      </c>
      <c r="C56" s="1">
        <v>45538</v>
      </c>
      <c r="D56">
        <v>146420.6</v>
      </c>
      <c r="E56">
        <v>780</v>
      </c>
      <c r="F56" s="1">
        <v>45538</v>
      </c>
      <c r="G56" s="1">
        <v>45555</v>
      </c>
    </row>
    <row r="57" spans="1:7" x14ac:dyDescent="0.25">
      <c r="A57" t="s">
        <v>31</v>
      </c>
      <c r="B57">
        <v>5</v>
      </c>
      <c r="C57" s="1">
        <v>45554</v>
      </c>
      <c r="D57">
        <v>329179.40000000002</v>
      </c>
      <c r="E57">
        <v>800</v>
      </c>
      <c r="F57" s="1">
        <v>45554</v>
      </c>
      <c r="G57" s="1">
        <v>45562</v>
      </c>
    </row>
    <row r="58" spans="1:7" x14ac:dyDescent="0.25">
      <c r="A58" t="s">
        <v>31</v>
      </c>
      <c r="B58">
        <v>6</v>
      </c>
      <c r="C58" s="1">
        <v>45568</v>
      </c>
      <c r="D58">
        <v>570720</v>
      </c>
      <c r="E58">
        <v>818</v>
      </c>
      <c r="F58" s="1">
        <v>45568</v>
      </c>
      <c r="G58" s="1">
        <v>45594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Planilha1</vt:lpstr>
      <vt:lpstr>Planilha2</vt:lpstr>
      <vt:lpstr>Planilha3</vt:lpstr>
      <vt:lpstr>Planilha1!m_1087001192843892000__Hlk166070319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Brumatti</dc:creator>
  <cp:lastModifiedBy>Marcos Brumatti</cp:lastModifiedBy>
  <dcterms:created xsi:type="dcterms:W3CDTF">2024-10-17T20:37:46Z</dcterms:created>
  <dcterms:modified xsi:type="dcterms:W3CDTF">2025-02-21T18:54:29Z</dcterms:modified>
</cp:coreProperties>
</file>