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B8C4186-7CBD-4EC0-AD9E-F9201581232A}" xr6:coauthVersionLast="47" xr6:coauthVersionMax="47" xr10:uidLastSave="{00000000-0000-0000-0000-000000000000}"/>
  <bookViews>
    <workbookView xWindow="-120" yWindow="-120" windowWidth="29040" windowHeight="15840" activeTab="3" xr2:uid="{69252D4F-963D-40D0-AFC8-11A95A5E7884}"/>
  </bookViews>
  <sheets>
    <sheet name="Planilha1" sheetId="1" r:id="rId1"/>
    <sheet name="Planilha2" sheetId="2" r:id="rId2"/>
    <sheet name="Planilha4" sheetId="4" r:id="rId3"/>
    <sheet name="Planilha3" sheetId="3" r:id="rId4"/>
  </sheets>
  <definedNames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2" l="1"/>
  <c r="D23" i="2"/>
  <c r="G29" i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<sst xmlns="http://schemas.openxmlformats.org/spreadsheetml/2006/main" count="348" uniqueCount="162">
  <si>
    <t>contrato</t>
  </si>
  <si>
    <t>empresa</t>
  </si>
  <si>
    <t>objeto</t>
  </si>
  <si>
    <t>inicio</t>
  </si>
  <si>
    <t xml:space="preserve">fim </t>
  </si>
  <si>
    <t>prazo</t>
  </si>
  <si>
    <t>id</t>
  </si>
  <si>
    <t xml:space="preserve">valor 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</si>
  <si>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</si>
  <si>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</si>
  <si>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</si>
  <si>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</si>
  <si>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</si>
  <si>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</si>
  <si>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</si>
  <si>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</si>
  <si>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</si>
  <si>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</si>
  <si>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</si>
  <si>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</si>
  <si>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</si>
  <si>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</si>
  <si>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</si>
  <si>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</si>
  <si>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</si>
  <si>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</si>
  <si>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</si>
  <si>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</si>
  <si>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</si>
  <si>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</si>
  <si>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</si>
  <si>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</si>
  <si>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</si>
  <si>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</si>
  <si>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</si>
  <si>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</si>
  <si>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</si>
  <si>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</si>
  <si>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</si>
  <si>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</si>
  <si>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</si>
  <si>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</si>
  <si>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</si>
  <si>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</si>
  <si>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</si>
  <si>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</si>
  <si>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</si>
  <si>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</si>
  <si>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</si>
  <si>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</si>
  <si>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</si>
  <si>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</si>
  <si>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</si>
  <si>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</si>
  <si>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</si>
  <si>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</si>
  <si>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</si>
  <si>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</si>
  <si>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</si>
  <si>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</si>
  <si>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</si>
  <si>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</si>
  <si>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</si>
  <si>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</si>
  <si>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</si>
  <si>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</si>
  <si>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</si>
  <si>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</si>
  <si>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</si>
  <si>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</si>
  <si>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</si>
  <si>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</si>
  <si>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</si>
  <si>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</si>
  <si>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</si>
  <si>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</si>
  <si>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</si>
  <si>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</si>
  <si>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</si>
  <si>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</si>
  <si>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</si>
  <si>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</si>
  <si>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</si>
  <si>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</si>
  <si>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</si>
  <si>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</si>
  <si>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</si>
  <si>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</si>
  <si>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</si>
  <si>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</si>
  <si>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</si>
  <si>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</si>
  <si>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</si>
  <si>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</si>
  <si>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</si>
  <si>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</si>
  <si>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</si>
  <si>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</si>
  <si>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</si>
  <si>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</si>
  <si>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</si>
  <si>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</si>
  <si>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</si>
  <si>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</si>
  <si>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</si>
  <si>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</si>
  <si>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</si>
  <si>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</si>
  <si>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</si>
  <si>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</si>
  <si>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</si>
  <si>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</si>
  <si>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</si>
  <si>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</si>
  <si>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</si>
  <si>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</si>
  <si>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</si>
  <si>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</si>
  <si>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</si>
  <si>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</si>
  <si>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</si>
  <si>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</si>
  <si>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</si>
  <si>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</si>
  <si>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</si>
  <si>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</si>
  <si>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</si>
  <si>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</si>
  <si>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</si>
  <si>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</si>
  <si>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</si>
  <si>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</si>
  <si>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</si>
  <si>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</si>
  <si>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</si>
  <si>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</si>
  <si>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</si>
  <si>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</si>
  <si>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</si>
  <si>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</si>
  <si>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</si>
  <si>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</si>
  <si>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</si>
  <si>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</si>
  <si>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</si>
  <si>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</si>
  <si>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</si>
  <si>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</si>
  <si>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</si>
  <si>
    <t>19/12/204</t>
  </si>
  <si>
    <t>019/2024</t>
  </si>
  <si>
    <t>ordem de inicio</t>
  </si>
  <si>
    <t>data</t>
  </si>
  <si>
    <t>valor empenhado</t>
  </si>
  <si>
    <t>construtora menegueti</t>
  </si>
  <si>
    <t>024/2024</t>
  </si>
  <si>
    <t>tecnobombas</t>
  </si>
  <si>
    <t>america sat</t>
  </si>
  <si>
    <t>situação</t>
  </si>
  <si>
    <t>aditivo</t>
  </si>
  <si>
    <t>encerrado</t>
  </si>
  <si>
    <t>1 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</si>
</sst>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P32"/>
  <sheetViews>
    <sheetView topLeftCell="A24" workbookViewId="0">
      <selection activeCell="C30" sqref="C30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</v>
      </c>
      <c r="O1" t="s">
        <v>151</v>
      </c>
      <c r="P1" t="s">
        <v>158</v>
      </c>
    </row>
    <row r="2" spans="1:16" s="4" customFormat="1" ht="60.75" x14ac:dyDescent="0.25">
      <c r="A2" s="4">
        <v>1</v>
      </c>
      <c r="B2" s="4" t="s">
        <v>13</v>
      </c>
      <c r="C2" s="4" t="s">
        <v>14</v>
      </c>
      <c r="D2" s="16" t="s">
        <v>17</v>
      </c>
      <c r="E2" s="6">
        <v>44685</v>
      </c>
      <c r="F2" s="6">
        <v>45064</v>
      </c>
      <c r="G2" s="4">
        <f t="shared" ref="G2:G32" si="0">F2-E2</f>
        <v>379</v>
      </c>
      <c r="H2" s="17">
        <v>5310660</v>
      </c>
      <c r="I2" s="4" t="s">
        <v>18</v>
      </c>
      <c r="J2" s="4" t="s">
        <v>15</v>
      </c>
      <c r="K2" s="4" t="s">
        <v>16</v>
      </c>
      <c r="L2" s="4">
        <v>16</v>
      </c>
      <c r="M2" s="6">
        <v>44705</v>
      </c>
      <c r="N2" s="4" t="s">
        <v>56</v>
      </c>
      <c r="P2" s="4" t="s">
        <v>159</v>
      </c>
    </row>
    <row r="3" spans="1:16" ht="240.75" x14ac:dyDescent="0.25">
      <c r="A3">
        <v>2</v>
      </c>
      <c r="B3" t="s">
        <v>19</v>
      </c>
      <c r="C3" t="s">
        <v>21</v>
      </c>
      <c r="D3" s="3" t="s">
        <v>20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22</v>
      </c>
      <c r="J3" t="s">
        <v>15</v>
      </c>
      <c r="K3" t="s">
        <v>16</v>
      </c>
      <c r="L3">
        <v>15</v>
      </c>
      <c r="M3" s="1">
        <v>45077</v>
      </c>
      <c r="N3" t="s">
        <v>56</v>
      </c>
      <c r="P3" t="s">
        <v>159</v>
      </c>
    </row>
    <row r="4" spans="1:16" s="4" customFormat="1" x14ac:dyDescent="0.25">
      <c r="A4" s="4">
        <v>3</v>
      </c>
      <c r="B4" s="4" t="s">
        <v>23</v>
      </c>
      <c r="C4" s="4" t="s">
        <v>24</v>
      </c>
      <c r="D4" s="5" t="s">
        <v>25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26</v>
      </c>
      <c r="J4" s="4" t="s">
        <v>15</v>
      </c>
      <c r="K4" s="4" t="s">
        <v>16</v>
      </c>
      <c r="L4" s="4">
        <v>21</v>
      </c>
      <c r="M4" s="6">
        <v>44736</v>
      </c>
      <c r="N4" s="4" t="s">
        <v>56</v>
      </c>
      <c r="P4" s="4" t="s">
        <v>160</v>
      </c>
    </row>
    <row r="5" spans="1:16" x14ac:dyDescent="0.25">
      <c r="A5">
        <v>4</v>
      </c>
      <c r="B5" t="s">
        <v>27</v>
      </c>
      <c r="C5" t="s">
        <v>28</v>
      </c>
      <c r="D5" s="2" t="s">
        <v>30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29</v>
      </c>
      <c r="J5" t="s">
        <v>86</v>
      </c>
      <c r="K5" t="s">
        <v>16</v>
      </c>
      <c r="L5">
        <v>19</v>
      </c>
      <c r="M5" s="1">
        <v>45135</v>
      </c>
      <c r="N5" t="s">
        <v>56</v>
      </c>
      <c r="O5" s="1">
        <v>45197</v>
      </c>
      <c r="P5" t="s">
        <v>159</v>
      </c>
    </row>
    <row r="6" spans="1:16" s="4" customFormat="1" x14ac:dyDescent="0.25">
      <c r="A6" s="4">
        <v>5</v>
      </c>
      <c r="B6" s="4" t="s">
        <v>31</v>
      </c>
      <c r="C6" s="4" t="s">
        <v>32</v>
      </c>
      <c r="D6" s="5" t="s">
        <v>66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87</v>
      </c>
      <c r="J6" s="4" t="s">
        <v>86</v>
      </c>
      <c r="K6" s="4" t="s">
        <v>16</v>
      </c>
      <c r="L6" s="4">
        <v>23</v>
      </c>
      <c r="M6" s="6">
        <v>45189</v>
      </c>
    </row>
    <row r="7" spans="1:16" x14ac:dyDescent="0.25">
      <c r="A7">
        <v>6</v>
      </c>
      <c r="B7" t="s">
        <v>33</v>
      </c>
      <c r="C7" t="s">
        <v>34</v>
      </c>
      <c r="D7" s="2" t="s">
        <v>67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88</v>
      </c>
      <c r="J7" t="s">
        <v>15</v>
      </c>
      <c r="K7" t="s">
        <v>16</v>
      </c>
      <c r="L7">
        <v>24</v>
      </c>
      <c r="M7" s="1">
        <v>45195</v>
      </c>
    </row>
    <row r="8" spans="1:16" x14ac:dyDescent="0.25">
      <c r="A8">
        <v>7</v>
      </c>
      <c r="B8" t="s">
        <v>35</v>
      </c>
      <c r="C8" t="s">
        <v>36</v>
      </c>
      <c r="D8" s="2" t="s">
        <v>68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89</v>
      </c>
      <c r="J8" t="s">
        <v>15</v>
      </c>
      <c r="K8" t="s">
        <v>16</v>
      </c>
      <c r="L8">
        <v>26</v>
      </c>
      <c r="M8" s="1">
        <v>45257</v>
      </c>
    </row>
    <row r="9" spans="1:16" x14ac:dyDescent="0.25">
      <c r="A9">
        <v>8</v>
      </c>
      <c r="B9" t="s">
        <v>37</v>
      </c>
      <c r="C9" t="s">
        <v>38</v>
      </c>
      <c r="D9" s="2" t="s">
        <v>69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90</v>
      </c>
      <c r="J9" t="s">
        <v>15</v>
      </c>
      <c r="K9" t="s">
        <v>16</v>
      </c>
      <c r="L9">
        <v>28</v>
      </c>
      <c r="M9" s="1">
        <v>45279</v>
      </c>
    </row>
    <row r="10" spans="1:16" x14ac:dyDescent="0.25">
      <c r="A10">
        <v>9</v>
      </c>
      <c r="B10" t="s">
        <v>39</v>
      </c>
      <c r="C10" t="s">
        <v>40</v>
      </c>
      <c r="D10" s="2" t="s">
        <v>70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91</v>
      </c>
      <c r="J10" t="s">
        <v>15</v>
      </c>
      <c r="K10" t="s">
        <v>16</v>
      </c>
      <c r="L10">
        <v>31</v>
      </c>
      <c r="M10" s="1">
        <v>45280</v>
      </c>
    </row>
    <row r="11" spans="1:16" x14ac:dyDescent="0.25">
      <c r="A11">
        <v>10</v>
      </c>
      <c r="B11" t="s">
        <v>42</v>
      </c>
      <c r="C11" t="s">
        <v>41</v>
      </c>
      <c r="D11" s="2" t="s">
        <v>71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92</v>
      </c>
      <c r="J11" t="s">
        <v>15</v>
      </c>
      <c r="K11" t="s">
        <v>16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43</v>
      </c>
      <c r="C12" s="4" t="s">
        <v>41</v>
      </c>
      <c r="D12" s="5" t="s">
        <v>72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93</v>
      </c>
      <c r="J12" s="4" t="s">
        <v>15</v>
      </c>
      <c r="K12" s="4" t="s">
        <v>16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45</v>
      </c>
      <c r="C13" s="4" t="s">
        <v>44</v>
      </c>
      <c r="D13" s="5" t="s">
        <v>73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94</v>
      </c>
      <c r="J13" s="4" t="s">
        <v>15</v>
      </c>
      <c r="K13" s="4" t="s">
        <v>16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47</v>
      </c>
      <c r="C14" t="s">
        <v>46</v>
      </c>
      <c r="D14" s="2" t="s">
        <v>74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95</v>
      </c>
      <c r="J14" t="s">
        <v>15</v>
      </c>
      <c r="K14" t="s">
        <v>16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48</v>
      </c>
      <c r="C15" s="4" t="s">
        <v>41</v>
      </c>
      <c r="D15" s="5" t="s">
        <v>78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96</v>
      </c>
      <c r="J15" s="4" t="s">
        <v>15</v>
      </c>
      <c r="K15" s="4" t="s">
        <v>16</v>
      </c>
      <c r="L15" s="4">
        <v>45</v>
      </c>
      <c r="M15" s="6">
        <v>44886</v>
      </c>
    </row>
    <row r="16" spans="1:16" x14ac:dyDescent="0.25">
      <c r="A16">
        <v>15</v>
      </c>
      <c r="B16" t="s">
        <v>50</v>
      </c>
      <c r="C16" t="s">
        <v>49</v>
      </c>
      <c r="D16" s="2" t="s">
        <v>79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97</v>
      </c>
      <c r="J16" t="s">
        <v>15</v>
      </c>
      <c r="K16" t="s">
        <v>16</v>
      </c>
      <c r="L16">
        <v>51</v>
      </c>
      <c r="M16" s="1">
        <v>44900</v>
      </c>
    </row>
    <row r="17" spans="1:15" x14ac:dyDescent="0.25">
      <c r="A17">
        <v>16</v>
      </c>
      <c r="B17" t="s">
        <v>52</v>
      </c>
      <c r="C17" t="s">
        <v>51</v>
      </c>
      <c r="D17" s="2" t="s">
        <v>75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98</v>
      </c>
      <c r="J17" t="s">
        <v>15</v>
      </c>
      <c r="K17" t="s">
        <v>77</v>
      </c>
      <c r="L17">
        <v>13</v>
      </c>
      <c r="M17" s="1">
        <v>45077</v>
      </c>
    </row>
    <row r="18" spans="1:15" x14ac:dyDescent="0.25">
      <c r="A18">
        <v>17</v>
      </c>
      <c r="B18" t="s">
        <v>53</v>
      </c>
      <c r="C18" t="s">
        <v>51</v>
      </c>
      <c r="D18" s="2" t="s">
        <v>76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99</v>
      </c>
      <c r="J18" t="s">
        <v>15</v>
      </c>
      <c r="K18" t="s">
        <v>77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54</v>
      </c>
      <c r="C19" s="4" t="s">
        <v>51</v>
      </c>
      <c r="D19" s="5" t="s">
        <v>80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100</v>
      </c>
      <c r="J19" s="4" t="s">
        <v>15</v>
      </c>
      <c r="K19" s="4" t="s">
        <v>77</v>
      </c>
      <c r="L19" s="4">
        <v>7</v>
      </c>
      <c r="M19" s="6">
        <v>45350</v>
      </c>
    </row>
    <row r="20" spans="1:15" ht="15.75" thickBot="1" x14ac:dyDescent="0.3">
      <c r="A20">
        <v>19</v>
      </c>
      <c r="B20" t="s">
        <v>61</v>
      </c>
      <c r="C20" t="s">
        <v>57</v>
      </c>
      <c r="D20" s="2" t="s">
        <v>81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101</v>
      </c>
      <c r="J20" t="s">
        <v>15</v>
      </c>
      <c r="K20" t="s">
        <v>16</v>
      </c>
      <c r="L20">
        <v>16</v>
      </c>
      <c r="M20" s="1">
        <v>45495</v>
      </c>
      <c r="O20" s="1">
        <v>45544</v>
      </c>
    </row>
    <row r="21" spans="1:15" s="4" customFormat="1" ht="144.75" thickBot="1" x14ac:dyDescent="0.3">
      <c r="A21" s="4">
        <v>20</v>
      </c>
      <c r="B21" s="4" t="s">
        <v>62</v>
      </c>
      <c r="C21" s="4" t="s">
        <v>58</v>
      </c>
      <c r="D21" s="18" t="s">
        <v>82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102</v>
      </c>
      <c r="J21" s="4" t="s">
        <v>15</v>
      </c>
      <c r="K21" s="4" t="s">
        <v>16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63</v>
      </c>
      <c r="C22" s="4" t="s">
        <v>59</v>
      </c>
      <c r="D22" s="5" t="s">
        <v>83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103</v>
      </c>
      <c r="J22" s="4" t="s">
        <v>15</v>
      </c>
      <c r="K22" s="4" t="s">
        <v>16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64</v>
      </c>
      <c r="C23" s="4" t="s">
        <v>60</v>
      </c>
      <c r="D23" s="5" t="s">
        <v>84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104</v>
      </c>
      <c r="J23" s="4" t="s">
        <v>15</v>
      </c>
      <c r="K23" s="4" t="s">
        <v>16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65</v>
      </c>
      <c r="C24" s="4" t="s">
        <v>44</v>
      </c>
      <c r="D24" s="5" t="s">
        <v>85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105</v>
      </c>
      <c r="J24" s="4" t="s">
        <v>15</v>
      </c>
      <c r="K24" s="4" t="s">
        <v>16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106</v>
      </c>
      <c r="C25" s="19" t="s">
        <v>108</v>
      </c>
      <c r="D25" s="19" t="s">
        <v>107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109</v>
      </c>
      <c r="J25" s="4" t="s">
        <v>111</v>
      </c>
      <c r="K25" s="4" t="s">
        <v>16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110</v>
      </c>
      <c r="C26" s="19" t="s">
        <v>113</v>
      </c>
      <c r="D26" s="19" t="s">
        <v>112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114</v>
      </c>
      <c r="J26" s="4" t="s">
        <v>15</v>
      </c>
      <c r="K26" s="4" t="s">
        <v>16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124</v>
      </c>
      <c r="C27" s="22" t="s">
        <v>125</v>
      </c>
      <c r="D27" s="22" t="s">
        <v>126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127</v>
      </c>
      <c r="J27" s="21" t="s">
        <v>15</v>
      </c>
      <c r="K27" s="21" t="s">
        <v>16</v>
      </c>
      <c r="L27" s="21">
        <v>49</v>
      </c>
      <c r="M27" s="23">
        <v>44900</v>
      </c>
    </row>
    <row r="28" spans="1:15" x14ac:dyDescent="0.25">
      <c r="A28">
        <v>27</v>
      </c>
      <c r="B28" t="s">
        <v>128</v>
      </c>
      <c r="C28" s="2" t="s">
        <v>132</v>
      </c>
      <c r="D28" s="2" t="s">
        <v>129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130</v>
      </c>
      <c r="J28" t="s">
        <v>15</v>
      </c>
      <c r="K28" t="s">
        <v>131</v>
      </c>
      <c r="L28">
        <v>52</v>
      </c>
      <c r="M28" s="1">
        <v>44900</v>
      </c>
    </row>
    <row r="29" spans="1:15" s="4" customFormat="1" ht="48.75" x14ac:dyDescent="0.25">
      <c r="A29" s="4">
        <v>28</v>
      </c>
      <c r="B29" s="4" t="s">
        <v>136</v>
      </c>
      <c r="C29" s="4" t="s">
        <v>133</v>
      </c>
      <c r="D29" s="16" t="s">
        <v>134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148</v>
      </c>
      <c r="J29" s="4" t="s">
        <v>15</v>
      </c>
      <c r="K29" s="4" t="s">
        <v>16</v>
      </c>
      <c r="L29" s="4">
        <v>3</v>
      </c>
      <c r="M29" s="6">
        <v>45688</v>
      </c>
    </row>
    <row r="30" spans="1:15" ht="105" x14ac:dyDescent="0.25">
      <c r="A30">
        <v>29</v>
      </c>
      <c r="B30" t="s">
        <v>135</v>
      </c>
      <c r="C30" t="s">
        <v>138</v>
      </c>
      <c r="D30" s="7" t="s">
        <v>137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146</v>
      </c>
      <c r="J30" t="s">
        <v>15</v>
      </c>
      <c r="K30" t="s">
        <v>16</v>
      </c>
      <c r="L30">
        <v>4</v>
      </c>
      <c r="M30" s="1">
        <v>45688</v>
      </c>
    </row>
    <row r="31" spans="1:15" ht="75" x14ac:dyDescent="0.25">
      <c r="A31">
        <v>30</v>
      </c>
      <c r="B31" t="s">
        <v>139</v>
      </c>
      <c r="C31" t="s">
        <v>141</v>
      </c>
      <c r="D31" s="7" t="s">
        <v>140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147</v>
      </c>
      <c r="J31" t="s">
        <v>15</v>
      </c>
      <c r="K31" t="s">
        <v>16</v>
      </c>
      <c r="L31">
        <v>6</v>
      </c>
      <c r="M31" s="1">
        <v>45694</v>
      </c>
    </row>
    <row r="32" spans="1:15" ht="135" x14ac:dyDescent="0.25">
      <c r="A32">
        <v>31</v>
      </c>
      <c r="B32" t="s">
        <v>142</v>
      </c>
      <c r="C32" t="s">
        <v>144</v>
      </c>
      <c r="D32" s="7" t="s">
        <v>143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145</v>
      </c>
      <c r="J32" t="s">
        <v>15</v>
      </c>
      <c r="K32" t="s">
        <v>16</v>
      </c>
      <c r="L32">
        <v>7</v>
      </c>
      <c r="M32" s="1">
        <v>45694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32"/>
  <sheetViews>
    <sheetView workbookViewId="0">
      <selection activeCell="H26" sqref="H26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6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1</v>
      </c>
      <c r="B2" t="s">
        <v>13</v>
      </c>
      <c r="C2" s="1">
        <v>45444</v>
      </c>
      <c r="D2" s="1">
        <v>45824</v>
      </c>
    </row>
    <row r="3" spans="1:21" x14ac:dyDescent="0.25">
      <c r="A3">
        <v>2</v>
      </c>
      <c r="B3" t="s">
        <v>19</v>
      </c>
      <c r="C3" s="1">
        <v>45791</v>
      </c>
    </row>
    <row r="4" spans="1:21" x14ac:dyDescent="0.25">
      <c r="A4">
        <v>3</v>
      </c>
      <c r="B4" t="s">
        <v>23</v>
      </c>
    </row>
    <row r="5" spans="1:21" x14ac:dyDescent="0.25">
      <c r="A5">
        <v>4</v>
      </c>
      <c r="B5" t="s">
        <v>27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31</v>
      </c>
      <c r="C6" s="1">
        <v>45706</v>
      </c>
      <c r="F6" s="1">
        <v>45886</v>
      </c>
    </row>
    <row r="7" spans="1:21" x14ac:dyDescent="0.25">
      <c r="A7">
        <v>6</v>
      </c>
      <c r="B7" t="s">
        <v>33</v>
      </c>
    </row>
    <row r="8" spans="1:21" x14ac:dyDescent="0.25">
      <c r="A8">
        <v>7</v>
      </c>
      <c r="B8" t="s">
        <v>35</v>
      </c>
    </row>
    <row r="9" spans="1:21" x14ac:dyDescent="0.25">
      <c r="A9">
        <v>8</v>
      </c>
      <c r="B9" t="s">
        <v>37</v>
      </c>
    </row>
    <row r="10" spans="1:21" x14ac:dyDescent="0.25">
      <c r="A10">
        <v>9</v>
      </c>
      <c r="B10" t="s">
        <v>39</v>
      </c>
    </row>
    <row r="11" spans="1:21" x14ac:dyDescent="0.25">
      <c r="A11">
        <v>10</v>
      </c>
      <c r="B11" t="s">
        <v>42</v>
      </c>
    </row>
    <row r="12" spans="1:21" x14ac:dyDescent="0.25">
      <c r="A12">
        <v>11</v>
      </c>
      <c r="B12" t="s">
        <v>43</v>
      </c>
    </row>
    <row r="13" spans="1:21" x14ac:dyDescent="0.25">
      <c r="A13">
        <v>12</v>
      </c>
      <c r="B13" t="s">
        <v>45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47</v>
      </c>
    </row>
    <row r="15" spans="1:21" x14ac:dyDescent="0.25">
      <c r="A15">
        <v>14</v>
      </c>
      <c r="B15" t="s">
        <v>48</v>
      </c>
    </row>
    <row r="16" spans="1:21" x14ac:dyDescent="0.25">
      <c r="A16">
        <v>15</v>
      </c>
      <c r="B16" t="s">
        <v>50</v>
      </c>
    </row>
    <row r="17" spans="1:4" x14ac:dyDescent="0.25">
      <c r="A17">
        <v>16</v>
      </c>
      <c r="B17" t="s">
        <v>52</v>
      </c>
    </row>
    <row r="18" spans="1:4" x14ac:dyDescent="0.25">
      <c r="A18">
        <v>17</v>
      </c>
      <c r="B18" t="s">
        <v>53</v>
      </c>
    </row>
    <row r="19" spans="1:4" x14ac:dyDescent="0.25">
      <c r="A19" s="4">
        <v>18</v>
      </c>
      <c r="B19" s="4" t="s">
        <v>54</v>
      </c>
    </row>
    <row r="20" spans="1:4" x14ac:dyDescent="0.25">
      <c r="A20">
        <v>19</v>
      </c>
      <c r="B20" t="s">
        <v>61</v>
      </c>
    </row>
    <row r="21" spans="1:4" x14ac:dyDescent="0.25">
      <c r="A21">
        <v>20</v>
      </c>
      <c r="B21" t="s">
        <v>62</v>
      </c>
    </row>
    <row r="22" spans="1:4" x14ac:dyDescent="0.25">
      <c r="A22">
        <v>21</v>
      </c>
      <c r="B22" t="s">
        <v>63</v>
      </c>
    </row>
    <row r="23" spans="1:4" x14ac:dyDescent="0.25">
      <c r="A23">
        <v>22</v>
      </c>
      <c r="B23" t="s">
        <v>64</v>
      </c>
      <c r="C23" s="1"/>
      <c r="D23" s="1">
        <f ca="1">TODAY()</f>
        <v>45728</v>
      </c>
    </row>
    <row r="24" spans="1:4" x14ac:dyDescent="0.25">
      <c r="A24">
        <v>23</v>
      </c>
      <c r="B24" t="s">
        <v>65</v>
      </c>
    </row>
    <row r="25" spans="1:4" x14ac:dyDescent="0.25">
      <c r="A25">
        <v>24</v>
      </c>
      <c r="B25" t="s">
        <v>106</v>
      </c>
    </row>
    <row r="26" spans="1:4" x14ac:dyDescent="0.25">
      <c r="A26">
        <v>25</v>
      </c>
      <c r="B26" t="s">
        <v>110</v>
      </c>
      <c r="D26" s="1">
        <f ca="1">TODAY()</f>
        <v>45728</v>
      </c>
    </row>
    <row r="27" spans="1:4" x14ac:dyDescent="0.25">
      <c r="A27">
        <v>26</v>
      </c>
      <c r="B27" t="s">
        <v>124</v>
      </c>
      <c r="C27" s="1">
        <v>45623</v>
      </c>
    </row>
    <row r="28" spans="1:4" x14ac:dyDescent="0.25">
      <c r="A28">
        <v>27</v>
      </c>
      <c r="B28" t="s">
        <v>128</v>
      </c>
    </row>
    <row r="29" spans="1:4" x14ac:dyDescent="0.25">
      <c r="A29">
        <v>28</v>
      </c>
      <c r="B29" t="s">
        <v>136</v>
      </c>
    </row>
    <row r="30" spans="1:4" x14ac:dyDescent="0.25">
      <c r="A30">
        <v>29</v>
      </c>
      <c r="B30" t="s">
        <v>135</v>
      </c>
    </row>
    <row r="31" spans="1:4" x14ac:dyDescent="0.25">
      <c r="A31">
        <v>30</v>
      </c>
      <c r="B31" t="s">
        <v>139</v>
      </c>
    </row>
    <row r="32" spans="1:4" x14ac:dyDescent="0.25">
      <c r="A32">
        <v>31</v>
      </c>
      <c r="B32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994-9545-4212-8670-0FA4F71B8272}"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0</v>
      </c>
      <c r="B1" s="8" t="s">
        <v>1</v>
      </c>
      <c r="C1" s="8" t="s">
        <v>153</v>
      </c>
      <c r="D1" s="8" t="s">
        <v>152</v>
      </c>
    </row>
    <row r="2" spans="1:4" x14ac:dyDescent="0.25">
      <c r="A2" s="9" t="s">
        <v>110</v>
      </c>
      <c r="B2" s="9" t="s">
        <v>154</v>
      </c>
      <c r="C2" s="11">
        <v>1248582.28</v>
      </c>
      <c r="D2" s="10">
        <v>45659</v>
      </c>
    </row>
    <row r="3" spans="1:4" x14ac:dyDescent="0.25">
      <c r="A3" s="9" t="s">
        <v>45</v>
      </c>
      <c r="B3" s="9" t="s">
        <v>156</v>
      </c>
      <c r="C3" s="13">
        <v>801220.45</v>
      </c>
      <c r="D3" s="10">
        <v>45659</v>
      </c>
    </row>
    <row r="4" spans="1:4" x14ac:dyDescent="0.25">
      <c r="A4" s="9" t="s">
        <v>65</v>
      </c>
      <c r="B4" s="9" t="s">
        <v>156</v>
      </c>
      <c r="C4" s="12">
        <v>2335088.9700000002</v>
      </c>
      <c r="D4" s="10">
        <v>45659</v>
      </c>
    </row>
    <row r="5" spans="1:4" x14ac:dyDescent="0.25">
      <c r="A5" s="9" t="s">
        <v>19</v>
      </c>
      <c r="B5" s="9" t="s">
        <v>157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H79"/>
  <sheetViews>
    <sheetView tabSelected="1" topLeftCell="A52" workbookViewId="0">
      <selection activeCell="F79" sqref="F79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0.85546875" customWidth="1"/>
    <col min="5" max="5" width="12.7109375" customWidth="1"/>
    <col min="6" max="6" width="14.7109375" customWidth="1"/>
    <col min="7" max="7" width="15.42578125" customWidth="1"/>
    <col min="8" max="8" width="18.140625" customWidth="1"/>
  </cols>
  <sheetData>
    <row r="1" spans="1:8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121</v>
      </c>
      <c r="G1" t="s">
        <v>120</v>
      </c>
      <c r="H1" t="s">
        <v>122</v>
      </c>
    </row>
    <row r="2" spans="1:8" x14ac:dyDescent="0.25">
      <c r="A2" t="s">
        <v>65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8" x14ac:dyDescent="0.25">
      <c r="A3" t="s">
        <v>65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8" x14ac:dyDescent="0.25">
      <c r="A4" t="s">
        <v>65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8" x14ac:dyDescent="0.25">
      <c r="A5" t="s">
        <v>65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8" x14ac:dyDescent="0.25">
      <c r="A6" t="s">
        <v>13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123</v>
      </c>
    </row>
    <row r="7" spans="1:8" x14ac:dyDescent="0.25">
      <c r="A7" t="s">
        <v>13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123</v>
      </c>
    </row>
    <row r="8" spans="1:8" x14ac:dyDescent="0.25">
      <c r="A8" t="s">
        <v>13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123</v>
      </c>
    </row>
    <row r="9" spans="1:8" x14ac:dyDescent="0.25">
      <c r="A9" t="s">
        <v>13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123</v>
      </c>
    </row>
    <row r="10" spans="1:8" x14ac:dyDescent="0.25">
      <c r="A10" t="s">
        <v>13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123</v>
      </c>
    </row>
    <row r="11" spans="1:8" x14ac:dyDescent="0.25">
      <c r="A11" t="s">
        <v>43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8" x14ac:dyDescent="0.25">
      <c r="A12" t="s">
        <v>43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8" x14ac:dyDescent="0.25">
      <c r="A13" t="s">
        <v>43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8" x14ac:dyDescent="0.25">
      <c r="A14" t="s">
        <v>43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8" x14ac:dyDescent="0.25">
      <c r="A15" t="s">
        <v>43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8" x14ac:dyDescent="0.25">
      <c r="A16" t="s">
        <v>43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13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48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48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48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48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48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48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48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48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48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48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48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48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48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48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48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65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65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45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45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45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45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45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45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45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45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45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64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64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64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64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64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64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64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31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31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31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31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31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31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110</v>
      </c>
      <c r="B59">
        <v>1</v>
      </c>
      <c r="C59" s="1">
        <v>45645</v>
      </c>
      <c r="D59">
        <v>108917.72</v>
      </c>
      <c r="E59">
        <v>199</v>
      </c>
      <c r="F59" t="s">
        <v>149</v>
      </c>
      <c r="G59" s="1">
        <v>45649</v>
      </c>
    </row>
    <row r="60" spans="1:7" x14ac:dyDescent="0.25">
      <c r="A60" t="s">
        <v>48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150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150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150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150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150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150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150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43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110</v>
      </c>
      <c r="B69">
        <v>2</v>
      </c>
      <c r="C69" s="1">
        <v>45705</v>
      </c>
      <c r="D69">
        <v>48464.800000000003</v>
      </c>
    </row>
    <row r="70" spans="1:7" x14ac:dyDescent="0.25">
      <c r="A70" t="s">
        <v>106</v>
      </c>
      <c r="B70">
        <v>1</v>
      </c>
      <c r="C70" s="1">
        <v>45589</v>
      </c>
      <c r="D70">
        <v>22686.63</v>
      </c>
      <c r="E70">
        <v>16</v>
      </c>
      <c r="F70" s="1">
        <v>45650</v>
      </c>
      <c r="G70" s="1">
        <v>45595</v>
      </c>
    </row>
    <row r="71" spans="1:7" x14ac:dyDescent="0.25">
      <c r="A71" t="s">
        <v>106</v>
      </c>
      <c r="B71">
        <v>2</v>
      </c>
    </row>
    <row r="72" spans="1:7" x14ac:dyDescent="0.25">
      <c r="A72" t="s">
        <v>106</v>
      </c>
      <c r="B72">
        <v>3</v>
      </c>
      <c r="C72" s="1">
        <v>45653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106</v>
      </c>
      <c r="B73">
        <v>4</v>
      </c>
      <c r="C73" s="1">
        <v>45695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155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64</v>
      </c>
      <c r="B75">
        <v>8</v>
      </c>
      <c r="C75" s="1">
        <v>45657</v>
      </c>
      <c r="D75">
        <v>15000</v>
      </c>
    </row>
    <row r="76" spans="1:7" x14ac:dyDescent="0.25">
      <c r="A76" t="s">
        <v>64</v>
      </c>
      <c r="B76">
        <v>9</v>
      </c>
      <c r="C76" s="1">
        <v>45705</v>
      </c>
      <c r="D76">
        <v>15000</v>
      </c>
      <c r="E76">
        <v>52</v>
      </c>
      <c r="F76" s="1">
        <v>45723</v>
      </c>
    </row>
    <row r="77" spans="1:7" x14ac:dyDescent="0.25">
      <c r="A77" t="s">
        <v>13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13</v>
      </c>
      <c r="B78" t="s">
        <v>161</v>
      </c>
      <c r="C78" s="1">
        <v>45687</v>
      </c>
      <c r="D78">
        <v>586068.51</v>
      </c>
      <c r="E78">
        <v>936</v>
      </c>
      <c r="F78" s="1">
        <v>45721</v>
      </c>
    </row>
    <row r="79" spans="1:7" x14ac:dyDescent="0.25">
      <c r="A79" t="s">
        <v>65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Planilha2</vt:lpstr>
      <vt:lpstr>Planilha4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2025-03-12T12:21:48Z</dcterms:modified>
</cp:coreProperties>
</file>