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5993BEC-A238-4B57-9E6E-D5DBBFDDC781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0" i="4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<sst xmlns="http://schemas.openxmlformats.org/spreadsheetml/2006/main" count="130" uniqueCount="77">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</sst>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G1" sqref="G1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65</v>
      </c>
      <c r="F5" s="2" t="s">
        <v>2</v>
      </c>
      <c r="G5" s="2">
        <f ca="1">_xlfn.DAYS(E20,D5)</f>
        <v>98</v>
      </c>
      <c r="H5" s="2" t="s">
        <v>63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62</v>
      </c>
      <c r="F6" s="2" t="s">
        <v>2</v>
      </c>
      <c r="G6" s="2">
        <f ca="1">_xlfn.DAYS(E20,D6)</f>
        <v>98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98</v>
      </c>
      <c r="H7" s="2" t="s">
        <v>64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66</v>
      </c>
      <c r="F8" s="2" t="s">
        <v>2</v>
      </c>
      <c r="G8" s="2">
        <f ca="1">_xlfn.DAYS(E20,D8)</f>
        <v>98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98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30</v>
      </c>
      <c r="F10" s="2" t="s">
        <v>2</v>
      </c>
      <c r="G10" s="2">
        <f ca="1">_xlfn.DAYS(E20,D10)</f>
        <v>98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73</v>
      </c>
      <c r="F11" s="2" t="s">
        <v>2</v>
      </c>
      <c r="G11" s="2">
        <f ca="1">_xlfn.DAYS(E20,D11)</f>
        <v>98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98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98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98</v>
      </c>
      <c r="H14" s="2" t="s">
        <v>28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98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98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98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45727</v>
      </c>
    </row>
    <row r="27" spans="1:8" x14ac:dyDescent="0.25">
      <c r="F27" s="14">
        <f>C11-276201.1</f>
        <v>8697.9000000000233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tabSelected="1" workbookViewId="0">
      <selection activeCell="D25" sqref="D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31</v>
      </c>
    </row>
    <row r="2" spans="1:9" x14ac:dyDescent="0.25">
      <c r="B2" t="s">
        <v>7</v>
      </c>
      <c r="C2" t="s">
        <v>32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  <c r="I4" s="7" t="s">
        <v>75</v>
      </c>
    </row>
    <row r="5" spans="1:9" x14ac:dyDescent="0.25">
      <c r="A5" s="3">
        <v>1</v>
      </c>
      <c r="B5" s="2" t="s">
        <v>33</v>
      </c>
      <c r="C5" s="5">
        <v>482999.14</v>
      </c>
      <c r="D5" s="6">
        <v>45629</v>
      </c>
      <c r="E5" s="15">
        <v>91021.08</v>
      </c>
      <c r="F5" s="2" t="s">
        <v>56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33</v>
      </c>
      <c r="C6" s="5">
        <v>599767.04000000004</v>
      </c>
      <c r="D6" s="6">
        <v>45629</v>
      </c>
      <c r="E6" s="15">
        <v>160475.53</v>
      </c>
      <c r="F6" s="2" t="s">
        <v>56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34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74</v>
      </c>
    </row>
    <row r="8" spans="1:9" x14ac:dyDescent="0.25">
      <c r="A8" s="3">
        <v>4</v>
      </c>
      <c r="B8" s="2" t="s">
        <v>35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36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37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76</v>
      </c>
    </row>
    <row r="11" spans="1:9" x14ac:dyDescent="0.25">
      <c r="A11" s="3">
        <v>7</v>
      </c>
      <c r="B11" s="2" t="s">
        <v>39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40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38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41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42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33</v>
      </c>
      <c r="C16" s="5">
        <v>1529999.27</v>
      </c>
      <c r="D16" s="6">
        <v>45629</v>
      </c>
      <c r="E16" s="15">
        <v>510963.86</v>
      </c>
      <c r="F16" s="2" t="s">
        <v>56</v>
      </c>
      <c r="G16" s="2"/>
      <c r="H16" s="2"/>
      <c r="I16" s="2"/>
    </row>
    <row r="17" spans="1:9" x14ac:dyDescent="0.25">
      <c r="A17" s="3">
        <v>14</v>
      </c>
      <c r="B17" s="2" t="s">
        <v>42</v>
      </c>
      <c r="C17" s="5">
        <v>102499.92</v>
      </c>
      <c r="D17" s="6">
        <v>45629</v>
      </c>
      <c r="E17" s="15">
        <v>16494.240000000002</v>
      </c>
      <c r="F17" s="2" t="s">
        <v>55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45727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67</v>
      </c>
    </row>
    <row r="2" spans="1:8" x14ac:dyDescent="0.25">
      <c r="B2" t="s">
        <v>7</v>
      </c>
      <c r="C2" t="s">
        <v>68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57</v>
      </c>
      <c r="E4" s="7" t="s">
        <v>58</v>
      </c>
      <c r="F4" s="7" t="s">
        <v>61</v>
      </c>
      <c r="G4" s="7" t="s">
        <v>59</v>
      </c>
      <c r="H4" s="7" t="s">
        <v>60</v>
      </c>
    </row>
    <row r="5" spans="1:8" x14ac:dyDescent="0.25">
      <c r="A5" s="3">
        <v>1</v>
      </c>
      <c r="B5" s="2" t="s">
        <v>71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71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69</v>
      </c>
      <c r="C7" s="5">
        <v>300200</v>
      </c>
      <c r="D7" s="6">
        <v>45343</v>
      </c>
      <c r="E7" s="15">
        <v>300200</v>
      </c>
      <c r="F7" s="2" t="s">
        <v>72</v>
      </c>
      <c r="G7" s="2"/>
      <c r="H7" s="2"/>
    </row>
    <row r="8" spans="1:8" x14ac:dyDescent="0.25">
      <c r="A8" s="3">
        <v>4</v>
      </c>
      <c r="B8" s="2" t="s">
        <v>69</v>
      </c>
      <c r="C8" s="5">
        <v>384001.68</v>
      </c>
      <c r="D8" s="6">
        <v>45343</v>
      </c>
      <c r="E8" s="15">
        <v>384001.68</v>
      </c>
      <c r="F8" s="2" t="s">
        <v>72</v>
      </c>
      <c r="G8" s="2"/>
      <c r="H8" s="2"/>
    </row>
    <row r="9" spans="1:8" x14ac:dyDescent="0.25">
      <c r="A9" s="3">
        <v>5</v>
      </c>
      <c r="B9" s="2" t="s">
        <v>70</v>
      </c>
      <c r="C9" s="5">
        <v>935000</v>
      </c>
      <c r="D9" s="6">
        <v>45343</v>
      </c>
      <c r="E9" s="15">
        <v>935000</v>
      </c>
      <c r="F9" s="2" t="s">
        <v>72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43</v>
      </c>
      <c r="D4" s="9" t="s">
        <v>44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52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45</v>
      </c>
      <c r="D5" s="12" t="s">
        <v>44</v>
      </c>
      <c r="E5" s="11">
        <v>88</v>
      </c>
      <c r="F5" s="11">
        <v>118.86</v>
      </c>
      <c r="G5" s="13">
        <v>10459.68</v>
      </c>
      <c r="H5" s="13">
        <v>10459.68</v>
      </c>
      <c r="K5" t="s">
        <v>53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46</v>
      </c>
      <c r="D6" s="9" t="s">
        <v>44</v>
      </c>
      <c r="E6" s="8">
        <v>69</v>
      </c>
      <c r="F6" s="8">
        <v>194.2</v>
      </c>
      <c r="G6" s="10">
        <v>13399.8</v>
      </c>
      <c r="H6" s="10">
        <v>13399.8</v>
      </c>
      <c r="K6" t="s">
        <v>54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47</v>
      </c>
      <c r="D7" s="12" t="s">
        <v>44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47</v>
      </c>
      <c r="D8" s="9" t="s">
        <v>48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47</v>
      </c>
      <c r="D9" s="12" t="s">
        <v>48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49</v>
      </c>
      <c r="D10" s="9" t="s">
        <v>44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50</v>
      </c>
      <c r="D11" s="12" t="s">
        <v>44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51</v>
      </c>
      <c r="D12" s="9" t="s">
        <v>44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2025-03-11T21:05:41Z</dcterms:modified>
</cp:coreProperties>
</file>