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5CA43D1-BAA4-48CE-8EDF-BC875350FDF4}" xr6:coauthVersionLast="47" xr6:coauthVersionMax="47" xr10:uidLastSave="{00000000-0000-0000-0000-000000000000}"/>
  <bookViews>
    <workbookView xWindow="-120" yWindow="-120" windowWidth="29040" windowHeight="15840" xr2:uid="{74ECB4C9-2000-488A-B42E-CD55797034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<sst xmlns="http://schemas.openxmlformats.org/spreadsheetml/2006/main" count="60" uniqueCount="39">
  <si>
    <t>TUBCON</t>
  </si>
  <si>
    <t>V E GOMES</t>
  </si>
  <si>
    <t>ENTREGA PARCIAL (2.171,50)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</si>
  <si>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</si>
  <si>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</si>
  <si>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</si>
  <si>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</si>
  <si>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</si>
  <si>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</si>
  <si>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</si>
  <si>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</si>
  <si>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</si>
  <si>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</si>
  <si>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</si>
  <si>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</si>
  <si>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</si>
  <si>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</si>
  <si>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</si>
  <si>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</si>
  <si>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</si>
  <si>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</si>
  <si>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AGUARDANDO ENTREGA</t>
  </si>
  <si>
    <t>ENTREGA PARCIAl (103.343,80)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</si>
  <si>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</si>
  <si>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</si>
  <si>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</si>
  <si>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</si>
  <si>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</si>
  <si>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</si>
  <si>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PREVISTO PARA 25/02</t>
  </si>
  <si>
    <t>PREVISTO PARA 31/03</t>
  </si>
  <si>
    <t>02 BOMBAS APÓS DESARENADOR</t>
  </si>
  <si>
    <t>ERIKA VERIFICANDO</t>
  </si>
  <si>
    <t>TOTAL DOS LOTES: 576.397,95</t>
  </si>
  <si>
    <t>NF EMITIDA 315.325,89</t>
  </si>
  <si>
    <t>PREVISTO PARA 17/02</t>
  </si>
  <si>
    <t>RESTANTE ATÉ 28/02</t>
  </si>
  <si>
    <t>PREVISTO RESTANTE 17/02</t>
  </si>
  <si>
    <t xml:space="preserve">ENTREGA TOTAL EM 23/12/2024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</si>
</sst>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0"/>
  <sheetViews>
    <sheetView tabSelected="1" workbookViewId="0">
      <selection activeCell="E11" sqref="E11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1.140625" customWidth="1"/>
    <col min="6" max="6" width="18.7109375" customWidth="1"/>
    <col min="7" max="7" width="10.7109375" customWidth="1"/>
    <col min="8" max="8" width="30.28515625" bestFit="1" customWidth="1"/>
  </cols>
  <sheetData>
    <row r="1" spans="1:8" x14ac:dyDescent="0.25">
      <c r="B1" t="s">
        <v>6</v>
      </c>
      <c r="C1" t="s">
        <v>7</v>
      </c>
    </row>
    <row r="2" spans="1:8" x14ac:dyDescent="0.25">
      <c r="B2" t="s">
        <v>8</v>
      </c>
      <c r="C2" t="s">
        <v>9</v>
      </c>
    </row>
    <row r="3" spans="1:8" x14ac:dyDescent="0.25">
      <c r="F3" s="1"/>
    </row>
    <row r="4" spans="1:8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26</v>
      </c>
      <c r="H4" s="7" t="s">
        <v>27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2</v>
      </c>
      <c r="F5" s="2" t="s">
        <v>3</v>
      </c>
      <c r="G5" s="2">
        <f ca="1">_xlfn.DAYS(E20,D5)</f>
        <v>73</v>
      </c>
      <c r="H5" s="2" t="s">
        <v>33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21</v>
      </c>
      <c r="F6" s="2" t="s">
        <v>3</v>
      </c>
      <c r="G6" s="2">
        <f ca="1">_xlfn.DAYS(E20,D6)</f>
        <v>73</v>
      </c>
      <c r="H6" s="2" t="s">
        <v>34</v>
      </c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21</v>
      </c>
      <c r="F7" s="2" t="s">
        <v>3</v>
      </c>
      <c r="G7" s="2">
        <f ca="1">_xlfn.DAYS(E20,D7)</f>
        <v>73</v>
      </c>
      <c r="H7" s="2" t="s">
        <v>35</v>
      </c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21</v>
      </c>
      <c r="F8" s="2" t="s">
        <v>3</v>
      </c>
      <c r="G8" s="2">
        <f ca="1">_xlfn.DAYS(E20,D8)</f>
        <v>73</v>
      </c>
      <c r="H8" s="2" t="s">
        <v>36</v>
      </c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24</v>
      </c>
      <c r="F9" s="2" t="s">
        <v>3</v>
      </c>
      <c r="G9" s="2">
        <f ca="1">_xlfn.DAYS(E20,D9)</f>
        <v>73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38</v>
      </c>
      <c r="F10" s="2" t="s">
        <v>3</v>
      </c>
      <c r="G10" s="2">
        <f ca="1">_xlfn.DAYS(E20,D10)</f>
        <v>73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22</v>
      </c>
      <c r="F11" s="2" t="s">
        <v>3</v>
      </c>
      <c r="G11" s="2">
        <f ca="1">_xlfn.DAYS(E20,D11)</f>
        <v>73</v>
      </c>
      <c r="H11" s="2" t="s">
        <v>37</v>
      </c>
    </row>
    <row r="12" spans="1:8" x14ac:dyDescent="0.25">
      <c r="A12" s="3">
        <v>8</v>
      </c>
      <c r="B12" s="2" t="s">
        <v>16</v>
      </c>
      <c r="C12" s="5">
        <v>435000</v>
      </c>
      <c r="D12" s="6">
        <v>45629</v>
      </c>
      <c r="E12" s="2" t="s">
        <v>21</v>
      </c>
      <c r="F12" s="2" t="s">
        <v>4</v>
      </c>
      <c r="G12" s="2">
        <f ca="1">_xlfn.DAYS(E20,D12)</f>
        <v>73</v>
      </c>
      <c r="H12" s="2" t="s">
        <v>30</v>
      </c>
    </row>
    <row r="13" spans="1:8" x14ac:dyDescent="0.25">
      <c r="A13" s="3">
        <v>9</v>
      </c>
      <c r="B13" s="2" t="s">
        <v>17</v>
      </c>
      <c r="C13" s="5">
        <v>17000</v>
      </c>
      <c r="D13" s="6">
        <v>45629</v>
      </c>
      <c r="E13" s="2" t="s">
        <v>23</v>
      </c>
      <c r="F13" s="2" t="s">
        <v>3</v>
      </c>
      <c r="G13" s="2">
        <f ca="1">_xlfn.DAYS(E20,D13)</f>
        <v>73</v>
      </c>
      <c r="H13" s="2"/>
    </row>
    <row r="14" spans="1:8" x14ac:dyDescent="0.25">
      <c r="A14" s="3">
        <v>10</v>
      </c>
      <c r="B14" s="2" t="s">
        <v>16</v>
      </c>
      <c r="C14" s="5">
        <v>37500</v>
      </c>
      <c r="D14" s="6">
        <v>45629</v>
      </c>
      <c r="E14" s="2" t="s">
        <v>21</v>
      </c>
      <c r="F14" s="2" t="s">
        <v>3</v>
      </c>
      <c r="G14" s="2">
        <f ca="1">_xlfn.DAYS(E20,D14)</f>
        <v>73</v>
      </c>
      <c r="H14" s="2" t="s">
        <v>32</v>
      </c>
    </row>
    <row r="15" spans="1:8" x14ac:dyDescent="0.25">
      <c r="A15" s="3">
        <v>11</v>
      </c>
      <c r="B15" s="2" t="s">
        <v>18</v>
      </c>
      <c r="C15" s="5">
        <v>80000</v>
      </c>
      <c r="D15" s="6">
        <v>45629</v>
      </c>
      <c r="E15" s="2" t="s">
        <v>25</v>
      </c>
      <c r="F15" s="2" t="s">
        <v>4</v>
      </c>
      <c r="G15" s="2">
        <f ca="1">_xlfn.DAYS(E20,D15)</f>
        <v>73</v>
      </c>
      <c r="H15" s="2"/>
    </row>
    <row r="16" spans="1:8" x14ac:dyDescent="0.25">
      <c r="A16" s="3">
        <v>12</v>
      </c>
      <c r="B16" s="2" t="s">
        <v>19</v>
      </c>
      <c r="C16" s="5">
        <v>125899.96</v>
      </c>
      <c r="D16" s="6">
        <v>45629</v>
      </c>
      <c r="E16" s="2" t="s">
        <v>21</v>
      </c>
      <c r="F16" s="2" t="s">
        <v>3</v>
      </c>
      <c r="G16" s="2">
        <f ca="1">_xlfn.DAYS(E20,D16)</f>
        <v>73</v>
      </c>
      <c r="H16" s="2" t="s">
        <v>29</v>
      </c>
    </row>
    <row r="17" spans="1:8" x14ac:dyDescent="0.25">
      <c r="A17" s="3">
        <v>13</v>
      </c>
      <c r="B17" s="2" t="s">
        <v>20</v>
      </c>
      <c r="C17" s="5">
        <v>750000</v>
      </c>
      <c r="D17" s="6">
        <v>45629</v>
      </c>
      <c r="E17" s="2" t="s">
        <v>28</v>
      </c>
      <c r="F17" s="2" t="s">
        <v>5</v>
      </c>
      <c r="G17" s="2">
        <f ca="1">_xlfn.DAYS(E20,D17)</f>
        <v>73</v>
      </c>
      <c r="H17" s="2" t="s">
        <v>31</v>
      </c>
    </row>
    <row r="18" spans="1:8" x14ac:dyDescent="0.25">
      <c r="A18" s="4"/>
    </row>
    <row r="20" spans="1:8" x14ac:dyDescent="0.25">
      <c r="E20" s="1">
        <f ca="1">TODAY()</f>
        <v>45702</v>
      </c>
    </row>
  </sheetData>
  <pageMargins left="0.511811024" right="0.511811024" top="0.78740157499999996" bottom="0.78740157499999996" header="0.31496062000000002" footer="0.31496062000000002"/>
  <pageSetup paperSize="9" scale="8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2025-02-14T12:31:46Z</cp:lastPrinted>
  <dcterms:created xsi:type="dcterms:W3CDTF">2025-02-13T15:04:48Z</dcterms:created>
  <dcterms:modified xsi:type="dcterms:W3CDTF">2025-02-14T12:33:19Z</dcterms:modified>
</cp:coreProperties>
</file>