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4B5C6555-2CC0-428C-8EF9-258380B0A06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Plan1!$B$3:$H$64</definedName>
    <definedName name="_xlnm.Print_Titles" localSheetId="0">Plan1!$1:$3</definedName>
  </definedNames>
  <calcPr calcId="191029"/>
</workbook>
</file>

<file path=xl/calcChain.xml><?xml version="1.0" encoding="utf-8"?>
<calcChain xmlns="http://schemas.openxmlformats.org/spreadsheetml/2006/main">
  <c r="J7" i="2" l="1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" i="2"/>
  <c r="H65" i="2"/>
</calcChain>
</file>

<file path=xl/sharedStrings.xml><?xml version="1.0" encoding="utf-8"?>
<sst xmlns="http://schemas.openxmlformats.org/spreadsheetml/2006/main" count="908" uniqueCount="155">
  <si>
    <t>RELAÇÃO DE FISCAIS DE CONTRATOS VIGENTES</t>
  </si>
  <si>
    <t>CONTRATO</t>
  </si>
  <si>
    <t>FORNECEDOR</t>
  </si>
  <si>
    <t>FISCAL DE CONTRATO</t>
  </si>
  <si>
    <t>FISCAL DE OBRA</t>
  </si>
  <si>
    <t>005/2019</t>
  </si>
  <si>
    <t>044/2012</t>
  </si>
  <si>
    <t>027/2019</t>
  </si>
  <si>
    <t>044/2019</t>
  </si>
  <si>
    <t>045/2019</t>
  </si>
  <si>
    <t>047/2019</t>
  </si>
  <si>
    <t>006/2020</t>
  </si>
  <si>
    <t>045/2020</t>
  </si>
  <si>
    <t>003/2021</t>
  </si>
  <si>
    <t>035/2021</t>
  </si>
  <si>
    <t>058/2021</t>
  </si>
  <si>
    <t>004/2022</t>
  </si>
  <si>
    <t>009/2022</t>
  </si>
  <si>
    <t>025/2022</t>
  </si>
  <si>
    <t>026/2022</t>
  </si>
  <si>
    <t>033/2022</t>
  </si>
  <si>
    <t>034/2022</t>
  </si>
  <si>
    <t>035/2022</t>
  </si>
  <si>
    <t>036/2022</t>
  </si>
  <si>
    <t>038/2022</t>
  </si>
  <si>
    <t>039/2022</t>
  </si>
  <si>
    <t>004/2023</t>
  </si>
  <si>
    <t>005/2023</t>
  </si>
  <si>
    <t>006/2023</t>
  </si>
  <si>
    <t>008/2023</t>
  </si>
  <si>
    <t>009/2023</t>
  </si>
  <si>
    <t>011/2023</t>
  </si>
  <si>
    <t>012/2023</t>
  </si>
  <si>
    <t>014/2023</t>
  </si>
  <si>
    <t>015/2023</t>
  </si>
  <si>
    <t>016/2023</t>
  </si>
  <si>
    <t>017/2023</t>
  </si>
  <si>
    <t>018/2023</t>
  </si>
  <si>
    <t>028/2023</t>
  </si>
  <si>
    <t>002/2024</t>
  </si>
  <si>
    <t>003/2024</t>
  </si>
  <si>
    <t>004/2024</t>
  </si>
  <si>
    <t>006/2024</t>
  </si>
  <si>
    <t>007/2024</t>
  </si>
  <si>
    <t>008/2024</t>
  </si>
  <si>
    <t>009/2024</t>
  </si>
  <si>
    <t>010/2024</t>
  </si>
  <si>
    <t>011/2024</t>
  </si>
  <si>
    <t>012/2024</t>
  </si>
  <si>
    <t>013/2024</t>
  </si>
  <si>
    <t>014/2024</t>
  </si>
  <si>
    <t>015/2024</t>
  </si>
  <si>
    <t>016/2024</t>
  </si>
  <si>
    <t>017/2024</t>
  </si>
  <si>
    <t>018/2024</t>
  </si>
  <si>
    <t>019/2024</t>
  </si>
  <si>
    <t>020/2024</t>
  </si>
  <si>
    <t>021/2024</t>
  </si>
  <si>
    <t>022/2024</t>
  </si>
  <si>
    <t>023/2024</t>
  </si>
  <si>
    <t>024/2024</t>
  </si>
  <si>
    <t>026/2024</t>
  </si>
  <si>
    <t>027/2024</t>
  </si>
  <si>
    <t>028/2024</t>
  </si>
  <si>
    <t>029/2024</t>
  </si>
  <si>
    <t>030/2024</t>
  </si>
  <si>
    <t>DIEFRA ENGENHARIA E CONSULTORIA LTDA</t>
  </si>
  <si>
    <t>COOP. T. DOS CATAD. E C. DE MAT. REC. DE R. N. ESPERANCA</t>
  </si>
  <si>
    <t>POLICON TECNOLOGIA E GESTAO LTDA</t>
  </si>
  <si>
    <t>OI S/A</t>
  </si>
  <si>
    <t>TELEFONICA BRASIL S.A.</t>
  </si>
  <si>
    <t>COOMSER - COOPERTIVA DE TRABALHO E SERVIÇOS DE RONDONÓPOLIS</t>
  </si>
  <si>
    <t>GEOPOCOS HIDROCONSTRUCOES E COMERCIO LTDA</t>
  </si>
  <si>
    <t>SEGER - SERVICO DE GERENCIAMENTO DE RESIDUOS SPE LTDA</t>
  </si>
  <si>
    <t>INTERFIBRAS TELECOMUNICACOES LTDA</t>
  </si>
  <si>
    <t>J-TECH SOLUCOES EM INFORMATICA LTDA</t>
  </si>
  <si>
    <t>AJEL SERVICE LTDA</t>
  </si>
  <si>
    <t>ALPHA CONSTRUTORA EIRELI</t>
  </si>
  <si>
    <t>RONDOFONE TELECOMUNICACOES LTDA EPP</t>
  </si>
  <si>
    <t>GENTIL APOLINARIO DE SOUZA - ME</t>
  </si>
  <si>
    <t>CONSTRUTORA MASTER EMPREENDIMENTOS LTDA</t>
  </si>
  <si>
    <t>RONDIESEL PECAS E SERVICOS LTDA - EPP</t>
  </si>
  <si>
    <t>MOTOFORT COM. VAREJO DE PECAS E SERVICO LTDA - EPP</t>
  </si>
  <si>
    <t>RECAPADORA PANTANAL LTDA</t>
  </si>
  <si>
    <t>SAGATECH LTDA</t>
  </si>
  <si>
    <t>TECNOBOMBAS - BOMBAS MOTORES E SERVICOS LTDA</t>
  </si>
  <si>
    <t>PROMINAS BRASIL EQUIPAMENTOS LTDA</t>
  </si>
  <si>
    <t>ECO SYSTEM - PRESERVACAO DO MEIO AMBIENTE LTDA</t>
  </si>
  <si>
    <t>MILLENIUM IND. COM. DE IMP. E EXP. DE ARTEFATOS DE CIMENTO LTDA</t>
  </si>
  <si>
    <t>AMERICA SAT MONITORAMENTO EIRELI</t>
  </si>
  <si>
    <t>PRIME SUPRIMENTOS E EQUIPAMENTOS DE INF. LTDA - ME</t>
  </si>
  <si>
    <t>RST ENGENHARIA E MONTAGENS LTDA</t>
  </si>
  <si>
    <t>J.V. FERMINO DA SILVA</t>
  </si>
  <si>
    <t>EBARA BOMBAS AMERICA DO SUL LTDA</t>
  </si>
  <si>
    <t>SM7 ENGENHARIA, TECNOLOGIA E IMPORTACAO LTDA</t>
  </si>
  <si>
    <t>SOLOS SOLUTION COMERCIO DE PRODUTOS AGRICOLAS LTDA</t>
  </si>
  <si>
    <t>GEXTEC GESTAO EM TECNOLOGIA LTDA</t>
  </si>
  <si>
    <t>CENTRO DE INTEGRACAO EMPRESA ESCOLA CIEE</t>
  </si>
  <si>
    <t>D A GARISTO LINS CONSULTORIA - ME</t>
  </si>
  <si>
    <t>ENERGY SYSTEM DO BRASIL IMPORTACAO EXPORTACAO LTDA</t>
  </si>
  <si>
    <t>ELECTRIC CONSULTORIA E SERVICOS SOCIEDADE SIMPLES</t>
  </si>
  <si>
    <t>MARIANGELA BELLISSIMO UEBARA</t>
  </si>
  <si>
    <t>SPARTACUS CONSTRUCAO CIVIL E MONTAGEM INDUSTRIAL LTDA</t>
  </si>
  <si>
    <t>FILTROS SOLUCAO LTDA</t>
  </si>
  <si>
    <t>PAPERLASS SOLUCOES TECNOLOGICAS LTDA</t>
  </si>
  <si>
    <t>CONSTRUTORA MENEGUETI LTDA</t>
  </si>
  <si>
    <t>HELIBOMBAS - INDUSTRIA E C. DE EQUIPAMENTO HIDRAULICOS</t>
  </si>
  <si>
    <t>TAF EQUIPAMENTOS E SERVICOS EIRELI - ME</t>
  </si>
  <si>
    <t>MARCIO SOUZA FARIA LTDA</t>
  </si>
  <si>
    <t>DIM BEL CONSTRUTORA, EQUIPAMENTOS E SERVICOS LTDA</t>
  </si>
  <si>
    <t>ARAXA AMBIENTAL TESTES E ANALISES LTDA</t>
  </si>
  <si>
    <t>UPX CONSTRUTORA LTDA</t>
  </si>
  <si>
    <t>CONAGUA AMBIENTAL LTDA</t>
  </si>
  <si>
    <t>TIPO</t>
  </si>
  <si>
    <t>OBRA</t>
  </si>
  <si>
    <t>SERVIÇO</t>
  </si>
  <si>
    <t>GENTE SEGURADORA</t>
  </si>
  <si>
    <t>-</t>
  </si>
  <si>
    <t>GRAZIELA DIAS DEGIACOMETI</t>
  </si>
  <si>
    <t>JAMAL BADIE DAUD</t>
  </si>
  <si>
    <t>SINVAL RAIMUNDO DA SILVA</t>
  </si>
  <si>
    <t>JULIO CESAR SALGADO</t>
  </si>
  <si>
    <t>MARCOS BRUMATTI</t>
  </si>
  <si>
    <t>DENIZE MARIA SODRÉ DE OLIVEIRA</t>
  </si>
  <si>
    <t>MARIA DA CONCEIÇÃO DE GOIS</t>
  </si>
  <si>
    <t>DIEFRA (LAURENCE)</t>
  </si>
  <si>
    <t>JOÃO MANOEL DE DEUS SANTOS</t>
  </si>
  <si>
    <t>DALTON MONTEIRO VIRGILIO</t>
  </si>
  <si>
    <t>HERMES ÁVILA DE CASTRO</t>
  </si>
  <si>
    <t>JOÃO DE OLIVEIRA COUTO NETO</t>
  </si>
  <si>
    <t>TITULAR</t>
  </si>
  <si>
    <t>SUBSTITUTO</t>
  </si>
  <si>
    <t>EXONERADO</t>
  </si>
  <si>
    <t>FABIOLA BERTINETTI</t>
  </si>
  <si>
    <t>JOÃO COUTO</t>
  </si>
  <si>
    <t>ERIKA DE SOUSA C. SANTOS</t>
  </si>
  <si>
    <t>JANE SIZENANDES</t>
  </si>
  <si>
    <t>WILMA MUNDIM</t>
  </si>
  <si>
    <t>ELLEN PAULA R. REVELLO</t>
  </si>
  <si>
    <t>MARIA DA CONCEIÇÃO GOIS</t>
  </si>
  <si>
    <t>DENIZE M. SODRÉ DE OLIVEIRA</t>
  </si>
  <si>
    <t>COOPERATIVA DE REC. DE LIXO UNIAO CIDADA RECICLA RONDONOPOLIS</t>
  </si>
  <si>
    <t>GEOBRAS</t>
  </si>
  <si>
    <t>SIM</t>
  </si>
  <si>
    <t>NÃO</t>
  </si>
  <si>
    <t>nro</t>
  </si>
  <si>
    <t>empresa</t>
  </si>
  <si>
    <t>tipo</t>
  </si>
  <si>
    <t>FC</t>
  </si>
  <si>
    <t>FCS</t>
  </si>
  <si>
    <t>FO</t>
  </si>
  <si>
    <t>FOS</t>
  </si>
  <si>
    <t>VALOR CONTRATO</t>
  </si>
  <si>
    <t>VALOR PAGO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</si>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</sst>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7" fontId="0" fillId="2" borderId="1" xfId="0" applyNumberFormat="1" applyFill="1" applyBorder="1" applyAlignment="1">
      <alignment horizontal="center"/>
    </xf>
    <xf numFmtId="0" fontId="0" fillId="0" borderId="1" xfId="0" applyBorder="1"/>
    <xf numFmtId="4" fontId="0" fillId="0" borderId="0" xfId="0" applyNumberFormat="1"/>
    <xf numFmtId="4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16"/>
  <sheetViews>
    <sheetView workbookViewId="0">
      <pane ySplit="3" topLeftCell="A33" activePane="bottomLeft" state="frozen"/>
      <selection pane="bottomLeft" activeCell="A34" sqref="A34"/>
    </sheetView>
  </sheetViews>
  <sheetFormatPr defaultRowHeight="15" x14ac:dyDescent="0.25"/>
  <cols>
    <col min="2" max="2" width="11.85546875" bestFit="1" customWidth="1"/>
    <col min="3" max="3" width="66" bestFit="1" customWidth="1"/>
    <col min="4" max="4" width="10.140625" bestFit="1" customWidth="1"/>
    <col min="5" max="5" width="32" bestFit="1" customWidth="1"/>
    <col min="6" max="6" width="28.140625" bestFit="1" customWidth="1"/>
    <col min="7" max="7" width="30" bestFit="1" customWidth="1"/>
    <col min="8" max="8" width="28.140625" bestFit="1" customWidth="1"/>
  </cols>
  <sheetData>
    <row r="1" spans="1:8" ht="36.75" customHeight="1" x14ac:dyDescent="0.25">
      <c r="B1" s="9" t="s">
        <v>0</v>
      </c>
      <c r="C1" s="9"/>
      <c r="D1" s="9"/>
      <c r="E1" s="9"/>
      <c r="F1" s="9"/>
      <c r="G1" s="9"/>
      <c r="H1" s="9"/>
    </row>
    <row r="2" spans="1:8" ht="15.75" x14ac:dyDescent="0.25">
      <c r="A2" s="10" t="s">
        <v>142</v>
      </c>
      <c r="B2" s="11" t="s">
        <v>1</v>
      </c>
      <c r="C2" s="11" t="s">
        <v>2</v>
      </c>
      <c r="D2" s="11" t="s">
        <v>113</v>
      </c>
      <c r="E2" s="11" t="s">
        <v>3</v>
      </c>
      <c r="F2" s="11"/>
      <c r="G2" s="11" t="s">
        <v>4</v>
      </c>
      <c r="H2" s="11"/>
    </row>
    <row r="3" spans="1:8" ht="20.100000000000001" customHeight="1" x14ac:dyDescent="0.25">
      <c r="A3" s="10"/>
      <c r="B3" s="11"/>
      <c r="C3" s="11"/>
      <c r="D3" s="11"/>
      <c r="E3" s="3" t="s">
        <v>130</v>
      </c>
      <c r="F3" s="3" t="s">
        <v>131</v>
      </c>
      <c r="G3" s="3" t="s">
        <v>130</v>
      </c>
      <c r="H3" s="3" t="s">
        <v>131</v>
      </c>
    </row>
    <row r="4" spans="1:8" ht="20.100000000000001" customHeight="1" x14ac:dyDescent="0.25">
      <c r="A4" s="6" t="s">
        <v>143</v>
      </c>
      <c r="B4" s="4" t="s">
        <v>6</v>
      </c>
      <c r="C4" s="4" t="s">
        <v>66</v>
      </c>
      <c r="D4" s="4" t="s">
        <v>115</v>
      </c>
      <c r="E4" s="4" t="s">
        <v>118</v>
      </c>
      <c r="F4" s="4" t="s">
        <v>132</v>
      </c>
      <c r="G4" s="2" t="s">
        <v>117</v>
      </c>
      <c r="H4" s="2" t="s">
        <v>117</v>
      </c>
    </row>
    <row r="5" spans="1:8" ht="20.100000000000001" customHeight="1" x14ac:dyDescent="0.25">
      <c r="A5" s="6" t="s">
        <v>144</v>
      </c>
      <c r="B5" s="5" t="s">
        <v>5</v>
      </c>
      <c r="C5" s="4" t="s">
        <v>67</v>
      </c>
      <c r="D5" s="4" t="s">
        <v>115</v>
      </c>
      <c r="E5" s="4" t="s">
        <v>119</v>
      </c>
      <c r="F5" s="4" t="s">
        <v>132</v>
      </c>
      <c r="G5" s="2" t="s">
        <v>117</v>
      </c>
      <c r="H5" s="2" t="s">
        <v>117</v>
      </c>
    </row>
    <row r="6" spans="1:8" ht="20.100000000000001" customHeight="1" x14ac:dyDescent="0.25">
      <c r="A6" s="6" t="s">
        <v>144</v>
      </c>
      <c r="B6" s="2" t="s">
        <v>7</v>
      </c>
      <c r="C6" s="2" t="s">
        <v>68</v>
      </c>
      <c r="D6" s="2" t="s">
        <v>115</v>
      </c>
      <c r="E6" s="2" t="s">
        <v>120</v>
      </c>
      <c r="F6" s="2" t="s">
        <v>118</v>
      </c>
      <c r="G6" s="2" t="s">
        <v>117</v>
      </c>
      <c r="H6" s="2" t="s">
        <v>117</v>
      </c>
    </row>
    <row r="7" spans="1:8" ht="20.100000000000001" customHeight="1" x14ac:dyDescent="0.25">
      <c r="A7" s="6" t="s">
        <v>144</v>
      </c>
      <c r="B7" s="2" t="s">
        <v>8</v>
      </c>
      <c r="C7" s="2" t="s">
        <v>69</v>
      </c>
      <c r="D7" s="2" t="s">
        <v>115</v>
      </c>
      <c r="E7" s="2" t="s">
        <v>118</v>
      </c>
      <c r="F7" s="2" t="s">
        <v>120</v>
      </c>
      <c r="G7" s="2" t="s">
        <v>117</v>
      </c>
      <c r="H7" s="2" t="s">
        <v>117</v>
      </c>
    </row>
    <row r="8" spans="1:8" ht="20.100000000000001" customHeight="1" x14ac:dyDescent="0.25">
      <c r="A8" s="6" t="s">
        <v>144</v>
      </c>
      <c r="B8" s="2" t="s">
        <v>9</v>
      </c>
      <c r="C8" s="2" t="s">
        <v>70</v>
      </c>
      <c r="D8" s="2" t="s">
        <v>115</v>
      </c>
      <c r="E8" s="2" t="s">
        <v>118</v>
      </c>
      <c r="F8" s="2" t="s">
        <v>120</v>
      </c>
      <c r="G8" s="2" t="s">
        <v>117</v>
      </c>
      <c r="H8" s="2" t="s">
        <v>117</v>
      </c>
    </row>
    <row r="9" spans="1:8" ht="20.100000000000001" customHeight="1" x14ac:dyDescent="0.25">
      <c r="A9" s="6" t="s">
        <v>143</v>
      </c>
      <c r="B9" s="2" t="s">
        <v>10</v>
      </c>
      <c r="C9" s="2" t="s">
        <v>71</v>
      </c>
      <c r="D9" s="2" t="s">
        <v>115</v>
      </c>
      <c r="E9" s="2" t="s">
        <v>118</v>
      </c>
      <c r="F9" s="2" t="s">
        <v>120</v>
      </c>
      <c r="G9" s="2" t="s">
        <v>140</v>
      </c>
      <c r="H9" s="2" t="s">
        <v>119</v>
      </c>
    </row>
    <row r="10" spans="1:8" ht="20.100000000000001" customHeight="1" x14ac:dyDescent="0.25">
      <c r="A10" s="6" t="s">
        <v>143</v>
      </c>
      <c r="B10" s="2" t="s">
        <v>11</v>
      </c>
      <c r="C10" s="2" t="s">
        <v>72</v>
      </c>
      <c r="D10" s="2" t="s">
        <v>114</v>
      </c>
      <c r="E10" s="2" t="s">
        <v>122</v>
      </c>
      <c r="F10" s="2" t="s">
        <v>128</v>
      </c>
      <c r="G10" s="2" t="s">
        <v>119</v>
      </c>
      <c r="H10" s="2" t="s">
        <v>140</v>
      </c>
    </row>
    <row r="11" spans="1:8" ht="20.100000000000001" customHeight="1" x14ac:dyDescent="0.25">
      <c r="A11" s="6" t="s">
        <v>144</v>
      </c>
      <c r="B11" s="4" t="s">
        <v>12</v>
      </c>
      <c r="C11" s="4" t="s">
        <v>73</v>
      </c>
      <c r="D11" s="4" t="s">
        <v>115</v>
      </c>
      <c r="E11" s="4" t="s">
        <v>123</v>
      </c>
      <c r="F11" s="4" t="s">
        <v>132</v>
      </c>
      <c r="G11" s="2" t="s">
        <v>117</v>
      </c>
      <c r="H11" s="2" t="s">
        <v>117</v>
      </c>
    </row>
    <row r="12" spans="1:8" ht="20.100000000000001" customHeight="1" x14ac:dyDescent="0.25">
      <c r="A12" s="6" t="s">
        <v>144</v>
      </c>
      <c r="B12" s="2" t="s">
        <v>13</v>
      </c>
      <c r="C12" s="2" t="s">
        <v>74</v>
      </c>
      <c r="D12" s="2" t="s">
        <v>115</v>
      </c>
      <c r="E12" s="2" t="s">
        <v>121</v>
      </c>
      <c r="F12" s="2" t="s">
        <v>118</v>
      </c>
      <c r="G12" s="2" t="s">
        <v>117</v>
      </c>
      <c r="H12" s="2" t="s">
        <v>117</v>
      </c>
    </row>
    <row r="13" spans="1:8" ht="20.100000000000001" customHeight="1" x14ac:dyDescent="0.25">
      <c r="A13" s="6" t="s">
        <v>144</v>
      </c>
      <c r="B13" s="2" t="s">
        <v>14</v>
      </c>
      <c r="C13" s="2" t="s">
        <v>75</v>
      </c>
      <c r="D13" s="2" t="s">
        <v>115</v>
      </c>
      <c r="E13" s="2" t="s">
        <v>121</v>
      </c>
      <c r="F13" s="2" t="s">
        <v>118</v>
      </c>
      <c r="G13" s="2" t="s">
        <v>117</v>
      </c>
      <c r="H13" s="2" t="s">
        <v>117</v>
      </c>
    </row>
    <row r="14" spans="1:8" ht="20.100000000000001" customHeight="1" x14ac:dyDescent="0.25">
      <c r="A14" s="6" t="s">
        <v>144</v>
      </c>
      <c r="B14" s="2" t="s">
        <v>15</v>
      </c>
      <c r="C14" s="2" t="s">
        <v>76</v>
      </c>
      <c r="D14" s="2" t="s">
        <v>115</v>
      </c>
      <c r="E14" s="2" t="s">
        <v>122</v>
      </c>
      <c r="F14" s="2" t="s">
        <v>128</v>
      </c>
      <c r="G14" s="2" t="s">
        <v>117</v>
      </c>
      <c r="H14" s="2" t="s">
        <v>117</v>
      </c>
    </row>
    <row r="15" spans="1:8" ht="20.100000000000001" customHeight="1" x14ac:dyDescent="0.25">
      <c r="A15" s="6" t="s">
        <v>143</v>
      </c>
      <c r="B15" s="4" t="s">
        <v>16</v>
      </c>
      <c r="C15" s="4" t="s">
        <v>66</v>
      </c>
      <c r="D15" s="4" t="s">
        <v>115</v>
      </c>
      <c r="E15" s="4" t="s">
        <v>118</v>
      </c>
      <c r="F15" s="4" t="s">
        <v>132</v>
      </c>
      <c r="G15" s="2" t="s">
        <v>117</v>
      </c>
      <c r="H15" s="2" t="s">
        <v>117</v>
      </c>
    </row>
    <row r="16" spans="1:8" ht="20.100000000000001" customHeight="1" x14ac:dyDescent="0.25">
      <c r="A16" s="6" t="s">
        <v>143</v>
      </c>
      <c r="B16" s="2" t="s">
        <v>17</v>
      </c>
      <c r="C16" s="2" t="s">
        <v>77</v>
      </c>
      <c r="D16" s="2" t="s">
        <v>114</v>
      </c>
      <c r="E16" s="2" t="s">
        <v>122</v>
      </c>
      <c r="F16" s="2" t="s">
        <v>120</v>
      </c>
      <c r="G16" s="2" t="s">
        <v>119</v>
      </c>
      <c r="H16" s="2" t="s">
        <v>133</v>
      </c>
    </row>
    <row r="17" spans="1:8" ht="20.100000000000001" customHeight="1" x14ac:dyDescent="0.25">
      <c r="A17" s="6" t="s">
        <v>144</v>
      </c>
      <c r="B17" s="4" t="s">
        <v>18</v>
      </c>
      <c r="C17" s="4" t="s">
        <v>78</v>
      </c>
      <c r="D17" s="4" t="s">
        <v>115</v>
      </c>
      <c r="E17" s="4" t="s">
        <v>120</v>
      </c>
      <c r="F17" s="4" t="s">
        <v>122</v>
      </c>
      <c r="G17" s="4" t="s">
        <v>134</v>
      </c>
      <c r="H17" s="4" t="s">
        <v>132</v>
      </c>
    </row>
    <row r="18" spans="1:8" ht="20.100000000000001" customHeight="1" x14ac:dyDescent="0.25">
      <c r="A18" s="6" t="s">
        <v>143</v>
      </c>
      <c r="B18" s="2" t="s">
        <v>19</v>
      </c>
      <c r="C18" s="2" t="s">
        <v>71</v>
      </c>
      <c r="D18" s="2" t="s">
        <v>114</v>
      </c>
      <c r="E18" s="2" t="s">
        <v>123</v>
      </c>
      <c r="F18" s="2" t="s">
        <v>122</v>
      </c>
      <c r="G18" s="2" t="s">
        <v>125</v>
      </c>
      <c r="H18" s="2" t="s">
        <v>135</v>
      </c>
    </row>
    <row r="19" spans="1:8" ht="20.100000000000001" customHeight="1" x14ac:dyDescent="0.25">
      <c r="A19" s="6" t="s">
        <v>144</v>
      </c>
      <c r="B19" s="4" t="s">
        <v>20</v>
      </c>
      <c r="C19" s="4" t="s">
        <v>79</v>
      </c>
      <c r="D19" s="4" t="s">
        <v>114</v>
      </c>
      <c r="E19" s="4" t="s">
        <v>120</v>
      </c>
      <c r="F19" s="4" t="s">
        <v>122</v>
      </c>
      <c r="G19" s="4" t="s">
        <v>132</v>
      </c>
      <c r="H19" s="4" t="s">
        <v>127</v>
      </c>
    </row>
    <row r="20" spans="1:8" ht="20.100000000000001" customHeight="1" x14ac:dyDescent="0.25">
      <c r="A20" s="6" t="s">
        <v>143</v>
      </c>
      <c r="B20" s="2" t="s">
        <v>21</v>
      </c>
      <c r="C20" s="2" t="s">
        <v>80</v>
      </c>
      <c r="D20" s="2" t="s">
        <v>114</v>
      </c>
      <c r="E20" s="2" t="s">
        <v>122</v>
      </c>
      <c r="F20" s="2" t="s">
        <v>120</v>
      </c>
      <c r="G20" s="2" t="s">
        <v>126</v>
      </c>
      <c r="H20" s="2" t="s">
        <v>133</v>
      </c>
    </row>
    <row r="21" spans="1:8" ht="20.100000000000001" customHeight="1" x14ac:dyDescent="0.25">
      <c r="A21" s="6" t="s">
        <v>144</v>
      </c>
      <c r="B21" s="2" t="s">
        <v>22</v>
      </c>
      <c r="C21" s="2" t="s">
        <v>81</v>
      </c>
      <c r="D21" s="2" t="s">
        <v>115</v>
      </c>
      <c r="E21" s="2" t="s">
        <v>120</v>
      </c>
      <c r="F21" s="2" t="s">
        <v>122</v>
      </c>
      <c r="G21" s="2" t="s">
        <v>117</v>
      </c>
      <c r="H21" s="2" t="s">
        <v>117</v>
      </c>
    </row>
    <row r="22" spans="1:8" ht="20.100000000000001" customHeight="1" x14ac:dyDescent="0.25">
      <c r="A22" s="6" t="s">
        <v>144</v>
      </c>
      <c r="B22" s="2" t="s">
        <v>23</v>
      </c>
      <c r="C22" s="2" t="s">
        <v>82</v>
      </c>
      <c r="D22" s="2" t="s">
        <v>115</v>
      </c>
      <c r="E22" s="2" t="s">
        <v>120</v>
      </c>
      <c r="F22" s="2" t="s">
        <v>122</v>
      </c>
      <c r="G22" s="2" t="s">
        <v>117</v>
      </c>
      <c r="H22" s="2" t="s">
        <v>117</v>
      </c>
    </row>
    <row r="23" spans="1:8" ht="20.100000000000001" customHeight="1" x14ac:dyDescent="0.25">
      <c r="A23" s="6" t="s">
        <v>144</v>
      </c>
      <c r="B23" s="2" t="s">
        <v>24</v>
      </c>
      <c r="C23" s="2" t="s">
        <v>83</v>
      </c>
      <c r="D23" s="2" t="s">
        <v>115</v>
      </c>
      <c r="E23" s="2" t="s">
        <v>120</v>
      </c>
      <c r="F23" s="2" t="s">
        <v>122</v>
      </c>
      <c r="G23" s="2" t="s">
        <v>117</v>
      </c>
      <c r="H23" s="2" t="s">
        <v>117</v>
      </c>
    </row>
    <row r="24" spans="1:8" ht="20.100000000000001" customHeight="1" x14ac:dyDescent="0.25">
      <c r="A24" s="6" t="s">
        <v>144</v>
      </c>
      <c r="B24" s="4" t="s">
        <v>25</v>
      </c>
      <c r="C24" s="4" t="s">
        <v>84</v>
      </c>
      <c r="D24" s="4" t="s">
        <v>115</v>
      </c>
      <c r="E24" s="4" t="s">
        <v>122</v>
      </c>
      <c r="F24" s="4" t="s">
        <v>119</v>
      </c>
      <c r="G24" s="4" t="s">
        <v>134</v>
      </c>
      <c r="H24" s="4" t="s">
        <v>132</v>
      </c>
    </row>
    <row r="25" spans="1:8" ht="20.100000000000001" customHeight="1" x14ac:dyDescent="0.25">
      <c r="A25" s="6" t="s">
        <v>143</v>
      </c>
      <c r="B25" s="2" t="s">
        <v>26</v>
      </c>
      <c r="C25" s="2" t="s">
        <v>85</v>
      </c>
      <c r="D25" s="2" t="s">
        <v>114</v>
      </c>
      <c r="E25" s="2" t="s">
        <v>122</v>
      </c>
      <c r="F25" s="2" t="s">
        <v>120</v>
      </c>
      <c r="G25" s="2" t="s">
        <v>125</v>
      </c>
      <c r="H25" s="2" t="s">
        <v>127</v>
      </c>
    </row>
    <row r="26" spans="1:8" ht="20.100000000000001" customHeight="1" x14ac:dyDescent="0.25">
      <c r="A26" s="6" t="s">
        <v>144</v>
      </c>
      <c r="B26" s="4" t="s">
        <v>27</v>
      </c>
      <c r="C26" s="4" t="s">
        <v>86</v>
      </c>
      <c r="D26" s="4" t="s">
        <v>115</v>
      </c>
      <c r="E26" s="4" t="s">
        <v>122</v>
      </c>
      <c r="F26" s="4" t="s">
        <v>132</v>
      </c>
      <c r="G26" s="2" t="s">
        <v>117</v>
      </c>
      <c r="H26" s="2" t="s">
        <v>117</v>
      </c>
    </row>
    <row r="27" spans="1:8" ht="20.100000000000001" customHeight="1" x14ac:dyDescent="0.25">
      <c r="A27" s="6" t="s">
        <v>144</v>
      </c>
      <c r="B27" s="2" t="s">
        <v>28</v>
      </c>
      <c r="C27" s="2" t="s">
        <v>87</v>
      </c>
      <c r="D27" s="2" t="s">
        <v>115</v>
      </c>
      <c r="E27" s="2" t="s">
        <v>123</v>
      </c>
      <c r="F27" s="2" t="s">
        <v>119</v>
      </c>
      <c r="G27" s="2" t="s">
        <v>117</v>
      </c>
      <c r="H27" s="2" t="s">
        <v>117</v>
      </c>
    </row>
    <row r="28" spans="1:8" ht="20.100000000000001" customHeight="1" x14ac:dyDescent="0.25">
      <c r="A28" s="6" t="s">
        <v>143</v>
      </c>
      <c r="B28" s="2" t="s">
        <v>29</v>
      </c>
      <c r="C28" s="2" t="s">
        <v>88</v>
      </c>
      <c r="D28" s="2" t="s">
        <v>114</v>
      </c>
      <c r="E28" s="2" t="s">
        <v>119</v>
      </c>
      <c r="F28" s="2" t="s">
        <v>122</v>
      </c>
      <c r="G28" s="2" t="s">
        <v>126</v>
      </c>
      <c r="H28" s="2" t="s">
        <v>133</v>
      </c>
    </row>
    <row r="29" spans="1:8" ht="20.100000000000001" customHeight="1" x14ac:dyDescent="0.25">
      <c r="A29" s="6" t="s">
        <v>143</v>
      </c>
      <c r="B29" s="2" t="s">
        <v>30</v>
      </c>
      <c r="C29" s="2" t="s">
        <v>88</v>
      </c>
      <c r="D29" s="2" t="s">
        <v>114</v>
      </c>
      <c r="E29" s="2" t="s">
        <v>119</v>
      </c>
      <c r="F29" s="2" t="s">
        <v>122</v>
      </c>
      <c r="G29" s="2" t="s">
        <v>126</v>
      </c>
      <c r="H29" s="2" t="s">
        <v>133</v>
      </c>
    </row>
    <row r="30" spans="1:8" ht="20.100000000000001" customHeight="1" x14ac:dyDescent="0.25">
      <c r="A30" s="6" t="s">
        <v>144</v>
      </c>
      <c r="B30" s="4" t="s">
        <v>31</v>
      </c>
      <c r="C30" s="4" t="s">
        <v>89</v>
      </c>
      <c r="D30" s="4" t="s">
        <v>115</v>
      </c>
      <c r="E30" s="4" t="s">
        <v>122</v>
      </c>
      <c r="F30" s="4" t="s">
        <v>132</v>
      </c>
      <c r="G30" s="2" t="s">
        <v>117</v>
      </c>
      <c r="H30" s="2" t="s">
        <v>117</v>
      </c>
    </row>
    <row r="31" spans="1:8" ht="20.100000000000001" customHeight="1" x14ac:dyDescent="0.25">
      <c r="A31" s="6" t="s">
        <v>144</v>
      </c>
      <c r="B31" s="2" t="s">
        <v>32</v>
      </c>
      <c r="C31" s="2" t="s">
        <v>90</v>
      </c>
      <c r="D31" s="2" t="s">
        <v>115</v>
      </c>
      <c r="E31" s="2" t="s">
        <v>121</v>
      </c>
      <c r="F31" s="2" t="s">
        <v>122</v>
      </c>
      <c r="G31" s="2" t="s">
        <v>117</v>
      </c>
      <c r="H31" s="2" t="s">
        <v>117</v>
      </c>
    </row>
    <row r="32" spans="1:8" ht="20.100000000000001" customHeight="1" x14ac:dyDescent="0.25">
      <c r="A32" s="6" t="s">
        <v>144</v>
      </c>
      <c r="B32" s="4" t="s">
        <v>33</v>
      </c>
      <c r="C32" s="4" t="s">
        <v>91</v>
      </c>
      <c r="D32" s="4" t="s">
        <v>114</v>
      </c>
      <c r="E32" s="4" t="s">
        <v>122</v>
      </c>
      <c r="F32" s="4" t="s">
        <v>119</v>
      </c>
      <c r="G32" s="4" t="s">
        <v>129</v>
      </c>
      <c r="H32" s="4" t="s">
        <v>132</v>
      </c>
    </row>
    <row r="33" spans="1:8" ht="20.100000000000001" customHeight="1" x14ac:dyDescent="0.25">
      <c r="A33" s="6" t="s">
        <v>144</v>
      </c>
      <c r="B33" s="2" t="s">
        <v>34</v>
      </c>
      <c r="C33" s="2" t="s">
        <v>92</v>
      </c>
      <c r="D33" s="2" t="s">
        <v>115</v>
      </c>
      <c r="E33" s="2" t="s">
        <v>121</v>
      </c>
      <c r="F33" s="2" t="s">
        <v>122</v>
      </c>
      <c r="G33" s="2" t="s">
        <v>117</v>
      </c>
      <c r="H33" s="2" t="s">
        <v>117</v>
      </c>
    </row>
    <row r="34" spans="1:8" ht="20.100000000000001" customHeight="1" x14ac:dyDescent="0.25">
      <c r="A34" s="6" t="s">
        <v>144</v>
      </c>
      <c r="B34" s="2" t="s">
        <v>35</v>
      </c>
      <c r="C34" s="2" t="s">
        <v>71</v>
      </c>
      <c r="D34" s="2" t="s">
        <v>115</v>
      </c>
      <c r="E34" s="2" t="s">
        <v>124</v>
      </c>
      <c r="F34" s="2" t="s">
        <v>136</v>
      </c>
      <c r="G34" s="2" t="s">
        <v>117</v>
      </c>
      <c r="H34" s="2" t="s">
        <v>117</v>
      </c>
    </row>
    <row r="35" spans="1:8" ht="20.100000000000001" customHeight="1" x14ac:dyDescent="0.25">
      <c r="A35" s="6" t="s">
        <v>144</v>
      </c>
      <c r="B35" s="4" t="s">
        <v>36</v>
      </c>
      <c r="C35" s="4" t="s">
        <v>93</v>
      </c>
      <c r="D35" s="4" t="s">
        <v>115</v>
      </c>
      <c r="E35" s="4" t="s">
        <v>132</v>
      </c>
      <c r="F35" s="4" t="s">
        <v>132</v>
      </c>
      <c r="G35" s="2" t="s">
        <v>117</v>
      </c>
      <c r="H35" s="2" t="s">
        <v>117</v>
      </c>
    </row>
    <row r="36" spans="1:8" ht="20.100000000000001" customHeight="1" x14ac:dyDescent="0.25">
      <c r="A36" s="6" t="s">
        <v>143</v>
      </c>
      <c r="B36" s="2" t="s">
        <v>37</v>
      </c>
      <c r="C36" s="2" t="s">
        <v>94</v>
      </c>
      <c r="D36" s="2" t="s">
        <v>114</v>
      </c>
      <c r="E36" s="2" t="s">
        <v>122</v>
      </c>
      <c r="F36" s="2" t="s">
        <v>119</v>
      </c>
      <c r="G36" s="2" t="s">
        <v>125</v>
      </c>
      <c r="H36" s="2" t="s">
        <v>135</v>
      </c>
    </row>
    <row r="37" spans="1:8" ht="20.100000000000001" customHeight="1" x14ac:dyDescent="0.25">
      <c r="A37" s="6" t="s">
        <v>143</v>
      </c>
      <c r="B37" s="2" t="s">
        <v>38</v>
      </c>
      <c r="C37" s="2" t="s">
        <v>80</v>
      </c>
      <c r="D37" s="2" t="s">
        <v>114</v>
      </c>
      <c r="E37" s="2" t="s">
        <v>122</v>
      </c>
      <c r="F37" s="2" t="s">
        <v>119</v>
      </c>
      <c r="G37" s="2" t="s">
        <v>127</v>
      </c>
      <c r="H37" s="2" t="s">
        <v>137</v>
      </c>
    </row>
    <row r="38" spans="1:8" ht="20.100000000000001" customHeight="1" x14ac:dyDescent="0.25">
      <c r="A38" s="6" t="s">
        <v>143</v>
      </c>
      <c r="B38" s="2" t="s">
        <v>39</v>
      </c>
      <c r="C38" s="2" t="s">
        <v>95</v>
      </c>
      <c r="D38" s="2" t="s">
        <v>115</v>
      </c>
      <c r="E38" s="2" t="s">
        <v>128</v>
      </c>
      <c r="F38" s="2" t="s">
        <v>140</v>
      </c>
      <c r="G38" s="2" t="s">
        <v>138</v>
      </c>
      <c r="H38" s="2" t="s">
        <v>137</v>
      </c>
    </row>
    <row r="39" spans="1:8" ht="20.100000000000001" customHeight="1" x14ac:dyDescent="0.25">
      <c r="A39" s="6" t="s">
        <v>143</v>
      </c>
      <c r="B39" s="2" t="s">
        <v>40</v>
      </c>
      <c r="C39" s="2" t="s">
        <v>88</v>
      </c>
      <c r="D39" s="2" t="s">
        <v>114</v>
      </c>
      <c r="E39" s="2" t="s">
        <v>119</v>
      </c>
      <c r="F39" s="2" t="s">
        <v>122</v>
      </c>
      <c r="G39" s="2" t="s">
        <v>126</v>
      </c>
      <c r="H39" s="2" t="s">
        <v>133</v>
      </c>
    </row>
    <row r="40" spans="1:8" ht="20.100000000000001" customHeight="1" x14ac:dyDescent="0.25">
      <c r="A40" s="6" t="s">
        <v>144</v>
      </c>
      <c r="B40" s="2" t="s">
        <v>41</v>
      </c>
      <c r="C40" s="2" t="s">
        <v>96</v>
      </c>
      <c r="D40" s="2" t="s">
        <v>115</v>
      </c>
      <c r="E40" s="2" t="s">
        <v>121</v>
      </c>
      <c r="F40" s="2" t="s">
        <v>122</v>
      </c>
      <c r="G40" s="2" t="s">
        <v>117</v>
      </c>
      <c r="H40" s="2" t="s">
        <v>117</v>
      </c>
    </row>
    <row r="41" spans="1:8" ht="20.100000000000001" customHeight="1" x14ac:dyDescent="0.25">
      <c r="A41" s="6" t="s">
        <v>143</v>
      </c>
      <c r="B41" s="2" t="s">
        <v>42</v>
      </c>
      <c r="C41" s="2" t="s">
        <v>71</v>
      </c>
      <c r="D41" s="2" t="s">
        <v>114</v>
      </c>
      <c r="E41" s="2" t="s">
        <v>119</v>
      </c>
      <c r="F41" s="2" t="s">
        <v>139</v>
      </c>
      <c r="G41" s="2" t="s">
        <v>128</v>
      </c>
      <c r="H41" s="2" t="s">
        <v>140</v>
      </c>
    </row>
    <row r="42" spans="1:8" ht="20.100000000000001" customHeight="1" x14ac:dyDescent="0.25">
      <c r="A42" s="6" t="s">
        <v>143</v>
      </c>
      <c r="B42" s="2" t="s">
        <v>43</v>
      </c>
      <c r="C42" s="2" t="s">
        <v>85</v>
      </c>
      <c r="D42" s="2" t="s">
        <v>114</v>
      </c>
      <c r="E42" s="2" t="s">
        <v>122</v>
      </c>
      <c r="F42" s="2" t="s">
        <v>120</v>
      </c>
      <c r="G42" s="2" t="s">
        <v>125</v>
      </c>
      <c r="H42" s="2" t="s">
        <v>127</v>
      </c>
    </row>
    <row r="43" spans="1:8" ht="20.100000000000001" customHeight="1" x14ac:dyDescent="0.25">
      <c r="A43" s="6" t="s">
        <v>144</v>
      </c>
      <c r="B43" s="2" t="s">
        <v>44</v>
      </c>
      <c r="C43" s="2" t="s">
        <v>97</v>
      </c>
      <c r="D43" s="2" t="s">
        <v>115</v>
      </c>
      <c r="E43" s="2" t="s">
        <v>124</v>
      </c>
      <c r="F43" s="2" t="s">
        <v>118</v>
      </c>
      <c r="G43" s="2" t="s">
        <v>117</v>
      </c>
      <c r="H43" s="2" t="s">
        <v>117</v>
      </c>
    </row>
    <row r="44" spans="1:8" ht="20.100000000000001" customHeight="1" x14ac:dyDescent="0.25">
      <c r="A44" s="6" t="s">
        <v>144</v>
      </c>
      <c r="B44" s="2" t="s">
        <v>45</v>
      </c>
      <c r="C44" s="2" t="s">
        <v>98</v>
      </c>
      <c r="D44" s="2" t="s">
        <v>115</v>
      </c>
      <c r="E44" s="2" t="s">
        <v>122</v>
      </c>
      <c r="F44" s="2" t="s">
        <v>120</v>
      </c>
      <c r="G44" s="2" t="s">
        <v>117</v>
      </c>
      <c r="H44" s="2" t="s">
        <v>117</v>
      </c>
    </row>
    <row r="45" spans="1:8" ht="20.100000000000001" customHeight="1" x14ac:dyDescent="0.25">
      <c r="A45" s="6" t="s">
        <v>144</v>
      </c>
      <c r="B45" s="2" t="s">
        <v>46</v>
      </c>
      <c r="C45" s="2" t="s">
        <v>99</v>
      </c>
      <c r="D45" s="2" t="s">
        <v>114</v>
      </c>
      <c r="E45" s="2" t="s">
        <v>122</v>
      </c>
      <c r="F45" s="2" t="s">
        <v>140</v>
      </c>
      <c r="G45" s="2" t="s">
        <v>129</v>
      </c>
      <c r="H45" s="2" t="s">
        <v>135</v>
      </c>
    </row>
    <row r="46" spans="1:8" ht="20.100000000000001" customHeight="1" x14ac:dyDescent="0.25">
      <c r="A46" s="6" t="s">
        <v>144</v>
      </c>
      <c r="B46" s="2" t="s">
        <v>47</v>
      </c>
      <c r="C46" s="2" t="s">
        <v>100</v>
      </c>
      <c r="D46" s="2" t="s">
        <v>115</v>
      </c>
      <c r="E46" s="2" t="s">
        <v>122</v>
      </c>
      <c r="F46" s="2" t="s">
        <v>140</v>
      </c>
      <c r="G46" s="2" t="s">
        <v>117</v>
      </c>
      <c r="H46" s="2" t="s">
        <v>117</v>
      </c>
    </row>
    <row r="47" spans="1:8" ht="20.100000000000001" customHeight="1" x14ac:dyDescent="0.25">
      <c r="A47" s="6" t="s">
        <v>144</v>
      </c>
      <c r="B47" s="2" t="s">
        <v>48</v>
      </c>
      <c r="C47" s="2" t="s">
        <v>101</v>
      </c>
      <c r="D47" s="2" t="s">
        <v>115</v>
      </c>
      <c r="E47" s="2" t="s">
        <v>122</v>
      </c>
      <c r="F47" s="2" t="s">
        <v>120</v>
      </c>
      <c r="G47" s="2" t="s">
        <v>117</v>
      </c>
      <c r="H47" s="2" t="s">
        <v>117</v>
      </c>
    </row>
    <row r="48" spans="1:8" ht="20.100000000000001" customHeight="1" x14ac:dyDescent="0.25">
      <c r="A48" s="6" t="s">
        <v>143</v>
      </c>
      <c r="B48" s="2" t="s">
        <v>49</v>
      </c>
      <c r="C48" s="2" t="s">
        <v>102</v>
      </c>
      <c r="D48" s="2" t="s">
        <v>114</v>
      </c>
      <c r="E48" s="2" t="s">
        <v>122</v>
      </c>
      <c r="F48" s="2" t="s">
        <v>139</v>
      </c>
      <c r="G48" s="2" t="s">
        <v>125</v>
      </c>
      <c r="H48" s="2" t="s">
        <v>135</v>
      </c>
    </row>
    <row r="49" spans="1:8" ht="20.100000000000001" customHeight="1" x14ac:dyDescent="0.25">
      <c r="A49" s="6" t="s">
        <v>144</v>
      </c>
      <c r="B49" s="2" t="s">
        <v>50</v>
      </c>
      <c r="C49" s="2" t="s">
        <v>141</v>
      </c>
      <c r="D49" s="2" t="s">
        <v>115</v>
      </c>
      <c r="E49" s="2" t="s">
        <v>124</v>
      </c>
      <c r="F49" s="2" t="s">
        <v>136</v>
      </c>
      <c r="G49" s="2" t="s">
        <v>117</v>
      </c>
      <c r="H49" s="2" t="s">
        <v>117</v>
      </c>
    </row>
    <row r="50" spans="1:8" ht="20.100000000000001" customHeight="1" x14ac:dyDescent="0.25">
      <c r="A50" s="6" t="s">
        <v>144</v>
      </c>
      <c r="B50" s="2" t="s">
        <v>51</v>
      </c>
      <c r="C50" s="2" t="s">
        <v>103</v>
      </c>
      <c r="D50" s="2" t="s">
        <v>115</v>
      </c>
      <c r="E50" s="2" t="s">
        <v>124</v>
      </c>
      <c r="F50" s="2" t="s">
        <v>136</v>
      </c>
      <c r="G50" s="2" t="s">
        <v>117</v>
      </c>
      <c r="H50" s="2" t="s">
        <v>117</v>
      </c>
    </row>
    <row r="51" spans="1:8" ht="20.100000000000001" customHeight="1" x14ac:dyDescent="0.25">
      <c r="A51" s="6" t="s">
        <v>144</v>
      </c>
      <c r="B51" s="2" t="s">
        <v>52</v>
      </c>
      <c r="C51" s="2" t="s">
        <v>104</v>
      </c>
      <c r="D51" s="2" t="s">
        <v>115</v>
      </c>
      <c r="E51" s="2" t="s">
        <v>121</v>
      </c>
      <c r="F51" s="2" t="s">
        <v>120</v>
      </c>
      <c r="G51" s="2" t="s">
        <v>117</v>
      </c>
      <c r="H51" s="2" t="s">
        <v>117</v>
      </c>
    </row>
    <row r="52" spans="1:8" ht="20.100000000000001" customHeight="1" x14ac:dyDescent="0.25">
      <c r="A52" s="6" t="s">
        <v>143</v>
      </c>
      <c r="B52" s="2" t="s">
        <v>53</v>
      </c>
      <c r="C52" s="2" t="s">
        <v>88</v>
      </c>
      <c r="D52" s="2" t="s">
        <v>114</v>
      </c>
      <c r="E52" s="2" t="s">
        <v>119</v>
      </c>
      <c r="F52" s="2" t="s">
        <v>122</v>
      </c>
      <c r="G52" s="2" t="s">
        <v>126</v>
      </c>
      <c r="H52" s="2" t="s">
        <v>133</v>
      </c>
    </row>
    <row r="53" spans="1:8" ht="20.100000000000001" customHeight="1" x14ac:dyDescent="0.25">
      <c r="A53" s="6" t="s">
        <v>143</v>
      </c>
      <c r="B53" s="2" t="s">
        <v>54</v>
      </c>
      <c r="C53" s="2" t="s">
        <v>105</v>
      </c>
      <c r="D53" s="2" t="s">
        <v>114</v>
      </c>
      <c r="E53" s="2" t="s">
        <v>122</v>
      </c>
      <c r="F53" s="2" t="s">
        <v>139</v>
      </c>
      <c r="G53" s="2" t="s">
        <v>125</v>
      </c>
      <c r="H53" s="2" t="s">
        <v>133</v>
      </c>
    </row>
    <row r="54" spans="1:8" ht="20.100000000000001" customHeight="1" x14ac:dyDescent="0.25">
      <c r="A54" s="6" t="s">
        <v>143</v>
      </c>
      <c r="B54" s="2" t="s">
        <v>55</v>
      </c>
      <c r="C54" s="2" t="s">
        <v>80</v>
      </c>
      <c r="D54" s="2" t="s">
        <v>114</v>
      </c>
      <c r="E54" s="2" t="s">
        <v>140</v>
      </c>
      <c r="F54" s="2" t="s">
        <v>139</v>
      </c>
      <c r="G54" s="2" t="s">
        <v>125</v>
      </c>
      <c r="H54" s="2" t="s">
        <v>127</v>
      </c>
    </row>
    <row r="55" spans="1:8" ht="20.100000000000001" customHeight="1" x14ac:dyDescent="0.25">
      <c r="A55" s="6" t="s">
        <v>144</v>
      </c>
      <c r="B55" s="2" t="s">
        <v>56</v>
      </c>
      <c r="C55" s="2" t="s">
        <v>76</v>
      </c>
      <c r="D55" s="2" t="s">
        <v>115</v>
      </c>
      <c r="E55" s="2" t="s">
        <v>122</v>
      </c>
      <c r="F55" s="2" t="s">
        <v>120</v>
      </c>
      <c r="G55" s="2" t="s">
        <v>117</v>
      </c>
      <c r="H55" s="2" t="s">
        <v>117</v>
      </c>
    </row>
    <row r="56" spans="1:8" ht="20.100000000000001" customHeight="1" x14ac:dyDescent="0.25">
      <c r="A56" s="6" t="s">
        <v>144</v>
      </c>
      <c r="B56" s="2" t="s">
        <v>57</v>
      </c>
      <c r="C56" s="2" t="s">
        <v>106</v>
      </c>
      <c r="D56" s="2" t="s">
        <v>115</v>
      </c>
      <c r="E56" s="2" t="s">
        <v>122</v>
      </c>
      <c r="F56" s="2" t="s">
        <v>120</v>
      </c>
      <c r="G56" s="2" t="s">
        <v>117</v>
      </c>
      <c r="H56" s="2" t="s">
        <v>117</v>
      </c>
    </row>
    <row r="57" spans="1:8" ht="20.100000000000001" customHeight="1" x14ac:dyDescent="0.25">
      <c r="A57" s="6" t="s">
        <v>144</v>
      </c>
      <c r="B57" s="2" t="s">
        <v>58</v>
      </c>
      <c r="C57" s="2" t="s">
        <v>107</v>
      </c>
      <c r="D57" s="2" t="s">
        <v>115</v>
      </c>
      <c r="E57" s="2" t="s">
        <v>122</v>
      </c>
      <c r="F57" s="2" t="s">
        <v>120</v>
      </c>
      <c r="G57" s="2" t="s">
        <v>117</v>
      </c>
      <c r="H57" s="2" t="s">
        <v>117</v>
      </c>
    </row>
    <row r="58" spans="1:8" ht="20.100000000000001" customHeight="1" x14ac:dyDescent="0.25">
      <c r="A58" s="6" t="s">
        <v>143</v>
      </c>
      <c r="B58" s="2" t="s">
        <v>59</v>
      </c>
      <c r="C58" s="2" t="s">
        <v>108</v>
      </c>
      <c r="D58" s="2" t="s">
        <v>114</v>
      </c>
      <c r="E58" s="2" t="s">
        <v>140</v>
      </c>
      <c r="F58" s="2" t="s">
        <v>139</v>
      </c>
      <c r="G58" s="2" t="s">
        <v>125</v>
      </c>
      <c r="H58" s="2" t="s">
        <v>127</v>
      </c>
    </row>
    <row r="59" spans="1:8" ht="20.100000000000001" customHeight="1" x14ac:dyDescent="0.25">
      <c r="A59" s="6" t="s">
        <v>143</v>
      </c>
      <c r="B59" s="2" t="s">
        <v>60</v>
      </c>
      <c r="C59" s="2" t="s">
        <v>102</v>
      </c>
      <c r="D59" s="2" t="s">
        <v>114</v>
      </c>
      <c r="E59" s="2" t="s">
        <v>122</v>
      </c>
      <c r="F59" s="2" t="s">
        <v>120</v>
      </c>
      <c r="G59" s="2" t="s">
        <v>125</v>
      </c>
      <c r="H59" s="2" t="s">
        <v>127</v>
      </c>
    </row>
    <row r="60" spans="1:8" ht="20.100000000000001" customHeight="1" x14ac:dyDescent="0.25">
      <c r="A60" s="6" t="s">
        <v>143</v>
      </c>
      <c r="B60" s="2" t="s">
        <v>61</v>
      </c>
      <c r="C60" s="2" t="s">
        <v>109</v>
      </c>
      <c r="D60" s="2" t="s">
        <v>114</v>
      </c>
      <c r="E60" s="2" t="s">
        <v>140</v>
      </c>
      <c r="F60" s="2" t="s">
        <v>139</v>
      </c>
      <c r="G60" s="2" t="s">
        <v>125</v>
      </c>
      <c r="H60" s="2" t="s">
        <v>127</v>
      </c>
    </row>
    <row r="61" spans="1:8" ht="20.100000000000001" customHeight="1" x14ac:dyDescent="0.25">
      <c r="A61" s="6" t="s">
        <v>144</v>
      </c>
      <c r="B61" s="2" t="s">
        <v>62</v>
      </c>
      <c r="C61" s="2" t="s">
        <v>110</v>
      </c>
      <c r="D61" s="2" t="s">
        <v>115</v>
      </c>
      <c r="E61" s="2" t="s">
        <v>140</v>
      </c>
      <c r="F61" s="2" t="s">
        <v>120</v>
      </c>
      <c r="G61" s="2" t="s">
        <v>117</v>
      </c>
      <c r="H61" s="2" t="s">
        <v>117</v>
      </c>
    </row>
    <row r="62" spans="1:8" ht="20.100000000000001" customHeight="1" x14ac:dyDescent="0.25">
      <c r="A62" s="6" t="s">
        <v>144</v>
      </c>
      <c r="B62" s="2" t="s">
        <v>63</v>
      </c>
      <c r="C62" s="2" t="s">
        <v>111</v>
      </c>
      <c r="D62" s="2" t="s">
        <v>115</v>
      </c>
      <c r="E62" s="2" t="s">
        <v>122</v>
      </c>
      <c r="F62" s="2" t="s">
        <v>120</v>
      </c>
      <c r="G62" s="2" t="s">
        <v>117</v>
      </c>
      <c r="H62" s="2" t="s">
        <v>117</v>
      </c>
    </row>
    <row r="63" spans="1:8" ht="20.100000000000001" customHeight="1" x14ac:dyDescent="0.25">
      <c r="A63" s="6" t="s">
        <v>144</v>
      </c>
      <c r="B63" s="2" t="s">
        <v>64</v>
      </c>
      <c r="C63" s="2" t="s">
        <v>116</v>
      </c>
      <c r="D63" s="2" t="s">
        <v>115</v>
      </c>
      <c r="E63" s="2" t="s">
        <v>122</v>
      </c>
      <c r="F63" s="2" t="s">
        <v>120</v>
      </c>
      <c r="G63" s="2" t="s">
        <v>117</v>
      </c>
      <c r="H63" s="2" t="s">
        <v>117</v>
      </c>
    </row>
    <row r="64" spans="1:8" ht="20.100000000000001" customHeight="1" x14ac:dyDescent="0.25">
      <c r="A64" s="6" t="s">
        <v>144</v>
      </c>
      <c r="B64" s="2" t="s">
        <v>65</v>
      </c>
      <c r="C64" s="2" t="s">
        <v>112</v>
      </c>
      <c r="D64" s="2" t="s">
        <v>115</v>
      </c>
      <c r="E64" s="2" t="s">
        <v>140</v>
      </c>
      <c r="F64" s="2" t="s">
        <v>128</v>
      </c>
      <c r="G64" s="2" t="s">
        <v>117</v>
      </c>
      <c r="H64" s="2" t="s">
        <v>117</v>
      </c>
    </row>
    <row r="65" spans="2:8" x14ac:dyDescent="0.25">
      <c r="B65" s="1"/>
      <c r="C65" s="1"/>
      <c r="D65" s="1"/>
      <c r="E65" s="1"/>
      <c r="F65" s="1"/>
      <c r="G65" s="1"/>
      <c r="H65" s="1"/>
    </row>
    <row r="66" spans="2:8" x14ac:dyDescent="0.25">
      <c r="B66" s="1"/>
    </row>
    <row r="67" spans="2:8" x14ac:dyDescent="0.25">
      <c r="B67" s="1"/>
    </row>
    <row r="68" spans="2:8" x14ac:dyDescent="0.25">
      <c r="B68" s="1"/>
    </row>
    <row r="69" spans="2:8" x14ac:dyDescent="0.25">
      <c r="B69" s="1"/>
    </row>
    <row r="70" spans="2:8" x14ac:dyDescent="0.25">
      <c r="B70" s="1"/>
    </row>
    <row r="71" spans="2:8" x14ac:dyDescent="0.25">
      <c r="B71" s="1"/>
    </row>
    <row r="72" spans="2:8" x14ac:dyDescent="0.25">
      <c r="B72" s="1"/>
    </row>
    <row r="73" spans="2:8" x14ac:dyDescent="0.25">
      <c r="B73" s="1"/>
    </row>
    <row r="74" spans="2:8" x14ac:dyDescent="0.25">
      <c r="B74" s="1"/>
    </row>
    <row r="75" spans="2:8" x14ac:dyDescent="0.25">
      <c r="B75" s="1"/>
    </row>
    <row r="76" spans="2:8" x14ac:dyDescent="0.25">
      <c r="B76" s="1"/>
    </row>
    <row r="77" spans="2:8" x14ac:dyDescent="0.25">
      <c r="B77" s="1"/>
    </row>
    <row r="78" spans="2:8" x14ac:dyDescent="0.25">
      <c r="B78" s="1"/>
    </row>
    <row r="79" spans="2:8" x14ac:dyDescent="0.25">
      <c r="B79" s="1"/>
    </row>
    <row r="80" spans="2:8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</sheetData>
  <autoFilter ref="B3:H64" xr:uid="{00000000-0009-0000-0000-000000000000}"/>
  <mergeCells count="7">
    <mergeCell ref="B1:H1"/>
    <mergeCell ref="A2:A3"/>
    <mergeCell ref="E2:F2"/>
    <mergeCell ref="G2:H2"/>
    <mergeCell ref="C2:C3"/>
    <mergeCell ref="D2:D3"/>
    <mergeCell ref="B2:B3"/>
  </mergeCells>
  <pageMargins left="0.19685039370078741" right="0.19685039370078741" top="0.19685039370078741" bottom="0.19685039370078741" header="0.31496062992125984" footer="0.31496062992125984"/>
  <pageSetup paperSize="9" scale="66" fitToHeight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65"/>
  <sheetViews>
    <sheetView tabSelected="1" workbookViewId="0">
      <selection activeCell="J16" sqref="J16"/>
    </sheetView>
  </sheetViews>
  <sheetFormatPr defaultRowHeight="15" x14ac:dyDescent="0.25"/>
  <cols>
    <col min="1" max="1" width="8.85546875" bestFit="1" customWidth="1"/>
    <col min="2" max="2" width="66" bestFit="1" customWidth="1"/>
    <col min="3" max="3" width="8.5703125" bestFit="1" customWidth="1"/>
    <col min="4" max="4" width="32" bestFit="1" customWidth="1"/>
    <col min="5" max="5" width="28.140625" bestFit="1" customWidth="1"/>
    <col min="6" max="6" width="30" bestFit="1" customWidth="1"/>
    <col min="7" max="7" width="28.140625" bestFit="1" customWidth="1"/>
    <col min="8" max="9" width="17.42578125" customWidth="1"/>
    <col min="10" max="10" width="12.7109375" customWidth="1"/>
  </cols>
  <sheetData>
    <row r="3" spans="1:10" x14ac:dyDescent="0.25">
      <c r="A3" t="s">
        <v>145</v>
      </c>
      <c r="B3" t="s">
        <v>146</v>
      </c>
      <c r="C3" t="s">
        <v>147</v>
      </c>
      <c r="D3" t="s">
        <v>148</v>
      </c>
      <c r="E3" t="s">
        <v>149</v>
      </c>
      <c r="F3" t="s">
        <v>150</v>
      </c>
      <c r="G3" t="s">
        <v>151</v>
      </c>
      <c r="H3" t="s">
        <v>152</v>
      </c>
      <c r="I3" t="s">
        <v>153</v>
      </c>
      <c r="J3" t="s">
        <v>154</v>
      </c>
    </row>
    <row r="4" spans="1:10" x14ac:dyDescent="0.25">
      <c r="A4" s="2" t="s">
        <v>9</v>
      </c>
      <c r="B4" s="2" t="s">
        <v>70</v>
      </c>
      <c r="C4" s="2" t="s">
        <v>115</v>
      </c>
      <c r="D4" s="2" t="s">
        <v>118</v>
      </c>
      <c r="E4" s="2" t="s">
        <v>120</v>
      </c>
      <c r="F4" s="2" t="s">
        <v>117</v>
      </c>
      <c r="G4" s="2" t="s">
        <v>117</v>
      </c>
      <c r="H4" s="8"/>
      <c r="I4" s="8"/>
      <c r="J4" s="8"/>
    </row>
    <row r="5" spans="1:10" x14ac:dyDescent="0.25">
      <c r="A5" s="2" t="s">
        <v>10</v>
      </c>
      <c r="B5" s="2" t="s">
        <v>71</v>
      </c>
      <c r="C5" s="2" t="s">
        <v>115</v>
      </c>
      <c r="D5" s="2" t="s">
        <v>118</v>
      </c>
      <c r="E5" s="2" t="s">
        <v>120</v>
      </c>
      <c r="F5" s="2" t="s">
        <v>140</v>
      </c>
      <c r="G5" s="2" t="s">
        <v>119</v>
      </c>
      <c r="H5" s="8"/>
      <c r="I5" s="8"/>
      <c r="J5" s="8"/>
    </row>
    <row r="6" spans="1:10" x14ac:dyDescent="0.25">
      <c r="A6" s="2" t="s">
        <v>11</v>
      </c>
      <c r="B6" s="2" t="s">
        <v>72</v>
      </c>
      <c r="C6" s="2" t="s">
        <v>114</v>
      </c>
      <c r="D6" s="2" t="s">
        <v>122</v>
      </c>
      <c r="E6" s="2" t="s">
        <v>128</v>
      </c>
      <c r="F6" s="2" t="s">
        <v>119</v>
      </c>
      <c r="G6" s="2" t="s">
        <v>140</v>
      </c>
      <c r="H6" s="8">
        <v>274770</v>
      </c>
      <c r="I6" s="8">
        <v>167567</v>
      </c>
      <c r="J6" s="8">
        <f>H6-I6</f>
        <v>107203</v>
      </c>
    </row>
    <row r="7" spans="1:10" x14ac:dyDescent="0.25">
      <c r="A7" s="4" t="s">
        <v>12</v>
      </c>
      <c r="B7" s="4" t="s">
        <v>73</v>
      </c>
      <c r="C7" s="4" t="s">
        <v>115</v>
      </c>
      <c r="D7" s="4" t="s">
        <v>123</v>
      </c>
      <c r="E7" s="4" t="s">
        <v>132</v>
      </c>
      <c r="F7" s="2" t="s">
        <v>117</v>
      </c>
      <c r="G7" s="2" t="s">
        <v>117</v>
      </c>
      <c r="H7" s="8"/>
      <c r="I7" s="8"/>
      <c r="J7" s="8">
        <f t="shared" ref="J7:J60" si="0">H7-I7</f>
        <v>0</v>
      </c>
    </row>
    <row r="8" spans="1:10" x14ac:dyDescent="0.25">
      <c r="A8" s="2" t="s">
        <v>13</v>
      </c>
      <c r="B8" s="2" t="s">
        <v>74</v>
      </c>
      <c r="C8" s="2" t="s">
        <v>115</v>
      </c>
      <c r="D8" s="2" t="s">
        <v>121</v>
      </c>
      <c r="E8" s="2" t="s">
        <v>118</v>
      </c>
      <c r="F8" s="2" t="s">
        <v>117</v>
      </c>
      <c r="G8" s="2" t="s">
        <v>117</v>
      </c>
      <c r="H8" s="8"/>
      <c r="I8" s="8"/>
      <c r="J8" s="8">
        <f t="shared" si="0"/>
        <v>0</v>
      </c>
    </row>
    <row r="9" spans="1:10" x14ac:dyDescent="0.25">
      <c r="A9" s="2" t="s">
        <v>14</v>
      </c>
      <c r="B9" s="2" t="s">
        <v>75</v>
      </c>
      <c r="C9" s="2" t="s">
        <v>115</v>
      </c>
      <c r="D9" s="2" t="s">
        <v>121</v>
      </c>
      <c r="E9" s="2" t="s">
        <v>118</v>
      </c>
      <c r="F9" s="2" t="s">
        <v>117</v>
      </c>
      <c r="G9" s="2" t="s">
        <v>117</v>
      </c>
      <c r="H9" s="8"/>
      <c r="I9" s="8"/>
      <c r="J9" s="8">
        <f t="shared" si="0"/>
        <v>0</v>
      </c>
    </row>
    <row r="10" spans="1:10" x14ac:dyDescent="0.25">
      <c r="A10" s="2" t="s">
        <v>15</v>
      </c>
      <c r="B10" s="2" t="s">
        <v>76</v>
      </c>
      <c r="C10" s="2" t="s">
        <v>115</v>
      </c>
      <c r="D10" s="2" t="s">
        <v>122</v>
      </c>
      <c r="E10" s="2" t="s">
        <v>128</v>
      </c>
      <c r="F10" s="2" t="s">
        <v>117</v>
      </c>
      <c r="G10" s="2" t="s">
        <v>117</v>
      </c>
      <c r="H10" s="8">
        <v>5076431.47</v>
      </c>
      <c r="I10" s="8"/>
      <c r="J10" s="8">
        <f t="shared" si="0"/>
        <v>5076431.47</v>
      </c>
    </row>
    <row r="11" spans="1:10" x14ac:dyDescent="0.25">
      <c r="A11" s="4" t="s">
        <v>16</v>
      </c>
      <c r="B11" s="4" t="s">
        <v>66</v>
      </c>
      <c r="C11" s="4" t="s">
        <v>115</v>
      </c>
      <c r="D11" s="4" t="s">
        <v>118</v>
      </c>
      <c r="E11" s="4" t="s">
        <v>132</v>
      </c>
      <c r="F11" s="2" t="s">
        <v>117</v>
      </c>
      <c r="G11" s="2" t="s">
        <v>117</v>
      </c>
      <c r="H11" s="8"/>
      <c r="I11" s="8"/>
      <c r="J11" s="8">
        <f t="shared" si="0"/>
        <v>0</v>
      </c>
    </row>
    <row r="12" spans="1:10" x14ac:dyDescent="0.25">
      <c r="A12" s="2" t="s">
        <v>17</v>
      </c>
      <c r="B12" s="2" t="s">
        <v>77</v>
      </c>
      <c r="C12" s="2" t="s">
        <v>114</v>
      </c>
      <c r="D12" s="2" t="s">
        <v>122</v>
      </c>
      <c r="E12" s="2" t="s">
        <v>120</v>
      </c>
      <c r="F12" s="2" t="s">
        <v>119</v>
      </c>
      <c r="G12" s="2" t="s">
        <v>133</v>
      </c>
      <c r="H12" s="8">
        <v>5310660</v>
      </c>
      <c r="I12" s="8"/>
      <c r="J12" s="8">
        <f t="shared" si="0"/>
        <v>5310660</v>
      </c>
    </row>
    <row r="13" spans="1:10" x14ac:dyDescent="0.25">
      <c r="A13" s="4" t="s">
        <v>18</v>
      </c>
      <c r="B13" s="4" t="s">
        <v>78</v>
      </c>
      <c r="C13" s="4" t="s">
        <v>115</v>
      </c>
      <c r="D13" s="4" t="s">
        <v>120</v>
      </c>
      <c r="E13" s="4" t="s">
        <v>122</v>
      </c>
      <c r="F13" s="4" t="s">
        <v>134</v>
      </c>
      <c r="G13" s="4" t="s">
        <v>132</v>
      </c>
      <c r="H13" s="8"/>
      <c r="I13" s="8"/>
      <c r="J13" s="8">
        <f t="shared" si="0"/>
        <v>0</v>
      </c>
    </row>
    <row r="14" spans="1:10" x14ac:dyDescent="0.25">
      <c r="A14" s="2" t="s">
        <v>19</v>
      </c>
      <c r="B14" s="2" t="s">
        <v>71</v>
      </c>
      <c r="C14" s="2" t="s">
        <v>114</v>
      </c>
      <c r="D14" s="2" t="s">
        <v>123</v>
      </c>
      <c r="E14" s="2" t="s">
        <v>122</v>
      </c>
      <c r="F14" s="2" t="s">
        <v>125</v>
      </c>
      <c r="G14" s="2" t="s">
        <v>135</v>
      </c>
      <c r="H14" s="8"/>
      <c r="I14" s="8"/>
      <c r="J14" s="8">
        <f t="shared" si="0"/>
        <v>0</v>
      </c>
    </row>
    <row r="15" spans="1:10" x14ac:dyDescent="0.25">
      <c r="A15" s="4" t="s">
        <v>20</v>
      </c>
      <c r="B15" s="4" t="s">
        <v>79</v>
      </c>
      <c r="C15" s="4" t="s">
        <v>114</v>
      </c>
      <c r="D15" s="4" t="s">
        <v>120</v>
      </c>
      <c r="E15" s="4" t="s">
        <v>122</v>
      </c>
      <c r="F15" s="4" t="s">
        <v>132</v>
      </c>
      <c r="G15" s="4" t="s">
        <v>127</v>
      </c>
      <c r="H15" s="8"/>
      <c r="I15" s="8"/>
      <c r="J15" s="8">
        <f t="shared" si="0"/>
        <v>0</v>
      </c>
    </row>
    <row r="16" spans="1:10" x14ac:dyDescent="0.25">
      <c r="A16" s="2" t="s">
        <v>21</v>
      </c>
      <c r="B16" s="2" t="s">
        <v>80</v>
      </c>
      <c r="C16" s="2" t="s">
        <v>114</v>
      </c>
      <c r="D16" s="2" t="s">
        <v>122</v>
      </c>
      <c r="E16" s="2" t="s">
        <v>120</v>
      </c>
      <c r="F16" s="2" t="s">
        <v>126</v>
      </c>
      <c r="G16" s="2" t="s">
        <v>133</v>
      </c>
      <c r="H16" s="8">
        <v>2328943.1</v>
      </c>
      <c r="I16" s="8">
        <v>1453410.42</v>
      </c>
      <c r="J16" s="8">
        <f t="shared" si="0"/>
        <v>875532.68000000017</v>
      </c>
    </row>
    <row r="17" spans="1:10" x14ac:dyDescent="0.25">
      <c r="A17" s="2" t="s">
        <v>22</v>
      </c>
      <c r="B17" s="2" t="s">
        <v>81</v>
      </c>
      <c r="C17" s="2" t="s">
        <v>115</v>
      </c>
      <c r="D17" s="2" t="s">
        <v>120</v>
      </c>
      <c r="E17" s="2" t="s">
        <v>122</v>
      </c>
      <c r="F17" s="2" t="s">
        <v>117</v>
      </c>
      <c r="G17" s="2" t="s">
        <v>117</v>
      </c>
      <c r="H17" s="8"/>
      <c r="I17" s="8"/>
      <c r="J17" s="8">
        <f t="shared" si="0"/>
        <v>0</v>
      </c>
    </row>
    <row r="18" spans="1:10" x14ac:dyDescent="0.25">
      <c r="A18" s="2" t="s">
        <v>23</v>
      </c>
      <c r="B18" s="2" t="s">
        <v>82</v>
      </c>
      <c r="C18" s="2" t="s">
        <v>115</v>
      </c>
      <c r="D18" s="2" t="s">
        <v>120</v>
      </c>
      <c r="E18" s="2" t="s">
        <v>122</v>
      </c>
      <c r="F18" s="2" t="s">
        <v>117</v>
      </c>
      <c r="G18" s="2" t="s">
        <v>117</v>
      </c>
      <c r="H18" s="8"/>
      <c r="I18" s="8"/>
      <c r="J18" s="8">
        <f t="shared" si="0"/>
        <v>0</v>
      </c>
    </row>
    <row r="19" spans="1:10" x14ac:dyDescent="0.25">
      <c r="A19" s="2" t="s">
        <v>24</v>
      </c>
      <c r="B19" s="2" t="s">
        <v>83</v>
      </c>
      <c r="C19" s="2" t="s">
        <v>115</v>
      </c>
      <c r="D19" s="2" t="s">
        <v>120</v>
      </c>
      <c r="E19" s="2" t="s">
        <v>122</v>
      </c>
      <c r="F19" s="2" t="s">
        <v>117</v>
      </c>
      <c r="G19" s="2" t="s">
        <v>117</v>
      </c>
      <c r="H19" s="8"/>
      <c r="I19" s="8"/>
      <c r="J19" s="8">
        <f t="shared" si="0"/>
        <v>0</v>
      </c>
    </row>
    <row r="20" spans="1:10" x14ac:dyDescent="0.25">
      <c r="A20" s="4" t="s">
        <v>25</v>
      </c>
      <c r="B20" s="4" t="s">
        <v>84</v>
      </c>
      <c r="C20" s="4" t="s">
        <v>115</v>
      </c>
      <c r="D20" s="4" t="s">
        <v>122</v>
      </c>
      <c r="E20" s="4" t="s">
        <v>119</v>
      </c>
      <c r="F20" s="4" t="s">
        <v>134</v>
      </c>
      <c r="G20" s="4" t="s">
        <v>132</v>
      </c>
      <c r="H20" s="8">
        <v>415994.99</v>
      </c>
      <c r="I20" s="8"/>
      <c r="J20" s="8">
        <f t="shared" si="0"/>
        <v>415994.99</v>
      </c>
    </row>
    <row r="21" spans="1:10" x14ac:dyDescent="0.25">
      <c r="A21" s="2" t="s">
        <v>26</v>
      </c>
      <c r="B21" s="2" t="s">
        <v>85</v>
      </c>
      <c r="C21" s="2" t="s">
        <v>114</v>
      </c>
      <c r="D21" s="2" t="s">
        <v>122</v>
      </c>
      <c r="E21" s="2" t="s">
        <v>120</v>
      </c>
      <c r="F21" s="2" t="s">
        <v>125</v>
      </c>
      <c r="G21" s="2" t="s">
        <v>127</v>
      </c>
      <c r="H21" s="8">
        <v>1311577.5</v>
      </c>
      <c r="I21" s="8">
        <v>1224279.8700000001</v>
      </c>
      <c r="J21" s="8">
        <f t="shared" si="0"/>
        <v>87297.629999999888</v>
      </c>
    </row>
    <row r="22" spans="1:10" x14ac:dyDescent="0.25">
      <c r="A22" s="4" t="s">
        <v>27</v>
      </c>
      <c r="B22" s="4" t="s">
        <v>86</v>
      </c>
      <c r="C22" s="4" t="s">
        <v>115</v>
      </c>
      <c r="D22" s="4" t="s">
        <v>122</v>
      </c>
      <c r="E22" s="4" t="s">
        <v>132</v>
      </c>
      <c r="F22" s="2" t="s">
        <v>117</v>
      </c>
      <c r="G22" s="2" t="s">
        <v>117</v>
      </c>
      <c r="H22" s="8">
        <v>988060.58</v>
      </c>
      <c r="I22" s="8"/>
      <c r="J22" s="8">
        <f t="shared" si="0"/>
        <v>988060.58</v>
      </c>
    </row>
    <row r="23" spans="1:10" x14ac:dyDescent="0.25">
      <c r="A23" s="2" t="s">
        <v>28</v>
      </c>
      <c r="B23" s="2" t="s">
        <v>87</v>
      </c>
      <c r="C23" s="2" t="s">
        <v>115</v>
      </c>
      <c r="D23" s="2" t="s">
        <v>123</v>
      </c>
      <c r="E23" s="2" t="s">
        <v>119</v>
      </c>
      <c r="F23" s="2" t="s">
        <v>117</v>
      </c>
      <c r="G23" s="2" t="s">
        <v>117</v>
      </c>
      <c r="H23" s="8">
        <v>621000</v>
      </c>
      <c r="I23" s="8"/>
      <c r="J23" s="8">
        <f t="shared" si="0"/>
        <v>621000</v>
      </c>
    </row>
    <row r="24" spans="1:10" x14ac:dyDescent="0.25">
      <c r="A24" s="2" t="s">
        <v>29</v>
      </c>
      <c r="B24" s="2" t="s">
        <v>88</v>
      </c>
      <c r="C24" s="2" t="s">
        <v>114</v>
      </c>
      <c r="D24" s="2" t="s">
        <v>119</v>
      </c>
      <c r="E24" s="2" t="s">
        <v>122</v>
      </c>
      <c r="F24" s="2" t="s">
        <v>126</v>
      </c>
      <c r="G24" s="2" t="s">
        <v>133</v>
      </c>
      <c r="H24" s="8">
        <v>1496880</v>
      </c>
      <c r="I24" s="8"/>
      <c r="J24" s="8">
        <f t="shared" si="0"/>
        <v>1496880</v>
      </c>
    </row>
    <row r="25" spans="1:10" x14ac:dyDescent="0.25">
      <c r="A25" s="2" t="s">
        <v>30</v>
      </c>
      <c r="B25" s="2" t="s">
        <v>88</v>
      </c>
      <c r="C25" s="2" t="s">
        <v>114</v>
      </c>
      <c r="D25" s="2" t="s">
        <v>119</v>
      </c>
      <c r="E25" s="2" t="s">
        <v>122</v>
      </c>
      <c r="F25" s="2" t="s">
        <v>126</v>
      </c>
      <c r="G25" s="2" t="s">
        <v>133</v>
      </c>
      <c r="H25" s="8">
        <v>1943588.94</v>
      </c>
      <c r="I25" s="8"/>
      <c r="J25" s="8">
        <f t="shared" si="0"/>
        <v>1943588.94</v>
      </c>
    </row>
    <row r="26" spans="1:10" x14ac:dyDescent="0.25">
      <c r="A26" s="4" t="s">
        <v>31</v>
      </c>
      <c r="B26" s="4" t="s">
        <v>89</v>
      </c>
      <c r="C26" s="4" t="s">
        <v>115</v>
      </c>
      <c r="D26" s="4" t="s">
        <v>122</v>
      </c>
      <c r="E26" s="4" t="s">
        <v>132</v>
      </c>
      <c r="F26" s="2" t="s">
        <v>117</v>
      </c>
      <c r="G26" s="2" t="s">
        <v>117</v>
      </c>
      <c r="H26" s="8">
        <v>192000</v>
      </c>
      <c r="I26" s="8"/>
      <c r="J26" s="8">
        <f t="shared" si="0"/>
        <v>192000</v>
      </c>
    </row>
    <row r="27" spans="1:10" x14ac:dyDescent="0.25">
      <c r="A27" s="2" t="s">
        <v>32</v>
      </c>
      <c r="B27" s="2" t="s">
        <v>90</v>
      </c>
      <c r="C27" s="2" t="s">
        <v>115</v>
      </c>
      <c r="D27" s="2" t="s">
        <v>121</v>
      </c>
      <c r="E27" s="2" t="s">
        <v>122</v>
      </c>
      <c r="F27" s="2" t="s">
        <v>117</v>
      </c>
      <c r="G27" s="2" t="s">
        <v>117</v>
      </c>
      <c r="H27" s="8"/>
      <c r="I27" s="8"/>
      <c r="J27" s="8">
        <f t="shared" si="0"/>
        <v>0</v>
      </c>
    </row>
    <row r="28" spans="1:10" x14ac:dyDescent="0.25">
      <c r="A28" s="4" t="s">
        <v>33</v>
      </c>
      <c r="B28" s="4" t="s">
        <v>91</v>
      </c>
      <c r="C28" s="4" t="s">
        <v>114</v>
      </c>
      <c r="D28" s="4" t="s">
        <v>122</v>
      </c>
      <c r="E28" s="4" t="s">
        <v>119</v>
      </c>
      <c r="F28" s="4" t="s">
        <v>129</v>
      </c>
      <c r="G28" s="4" t="s">
        <v>132</v>
      </c>
      <c r="H28" s="8"/>
      <c r="I28" s="8"/>
      <c r="J28" s="8">
        <f t="shared" si="0"/>
        <v>0</v>
      </c>
    </row>
    <row r="29" spans="1:10" x14ac:dyDescent="0.25">
      <c r="A29" s="2" t="s">
        <v>34</v>
      </c>
      <c r="B29" s="2" t="s">
        <v>92</v>
      </c>
      <c r="C29" s="2" t="s">
        <v>115</v>
      </c>
      <c r="D29" s="2" t="s">
        <v>121</v>
      </c>
      <c r="E29" s="2" t="s">
        <v>122</v>
      </c>
      <c r="F29" s="2" t="s">
        <v>117</v>
      </c>
      <c r="G29" s="2" t="s">
        <v>117</v>
      </c>
      <c r="H29" s="8"/>
      <c r="I29" s="8"/>
      <c r="J29" s="8">
        <f t="shared" si="0"/>
        <v>0</v>
      </c>
    </row>
    <row r="30" spans="1:10" x14ac:dyDescent="0.25">
      <c r="A30" s="2" t="s">
        <v>35</v>
      </c>
      <c r="B30" s="2" t="s">
        <v>71</v>
      </c>
      <c r="C30" s="2" t="s">
        <v>115</v>
      </c>
      <c r="D30" s="2" t="s">
        <v>124</v>
      </c>
      <c r="E30" s="2" t="s">
        <v>136</v>
      </c>
      <c r="F30" s="2" t="s">
        <v>117</v>
      </c>
      <c r="G30" s="2" t="s">
        <v>117</v>
      </c>
      <c r="H30" s="8"/>
      <c r="I30" s="8"/>
      <c r="J30" s="8">
        <f t="shared" si="0"/>
        <v>0</v>
      </c>
    </row>
    <row r="31" spans="1:10" x14ac:dyDescent="0.25">
      <c r="A31" s="4" t="s">
        <v>36</v>
      </c>
      <c r="B31" s="4" t="s">
        <v>93</v>
      </c>
      <c r="C31" s="4" t="s">
        <v>115</v>
      </c>
      <c r="D31" s="4" t="s">
        <v>132</v>
      </c>
      <c r="E31" s="4" t="s">
        <v>132</v>
      </c>
      <c r="F31" s="2" t="s">
        <v>117</v>
      </c>
      <c r="G31" s="2" t="s">
        <v>117</v>
      </c>
      <c r="H31" s="8"/>
      <c r="I31" s="8"/>
      <c r="J31" s="8">
        <f t="shared" si="0"/>
        <v>0</v>
      </c>
    </row>
    <row r="32" spans="1:10" x14ac:dyDescent="0.25">
      <c r="A32" s="2" t="s">
        <v>37</v>
      </c>
      <c r="B32" s="2" t="s">
        <v>94</v>
      </c>
      <c r="C32" s="2" t="s">
        <v>114</v>
      </c>
      <c r="D32" s="2" t="s">
        <v>122</v>
      </c>
      <c r="E32" s="2" t="s">
        <v>119</v>
      </c>
      <c r="F32" s="2" t="s">
        <v>125</v>
      </c>
      <c r="G32" s="2" t="s">
        <v>135</v>
      </c>
      <c r="H32" s="8">
        <v>1902400</v>
      </c>
      <c r="I32" s="8"/>
      <c r="J32" s="8">
        <f t="shared" si="0"/>
        <v>1902400</v>
      </c>
    </row>
    <row r="33" spans="1:10" x14ac:dyDescent="0.25">
      <c r="A33" s="2" t="s">
        <v>38</v>
      </c>
      <c r="B33" s="2" t="s">
        <v>80</v>
      </c>
      <c r="C33" s="2" t="s">
        <v>114</v>
      </c>
      <c r="D33" s="2" t="s">
        <v>122</v>
      </c>
      <c r="E33" s="2" t="s">
        <v>119</v>
      </c>
      <c r="F33" s="2" t="s">
        <v>127</v>
      </c>
      <c r="G33" s="2" t="s">
        <v>137</v>
      </c>
      <c r="H33" s="8">
        <v>4236574.88</v>
      </c>
      <c r="I33" s="8"/>
      <c r="J33" s="8">
        <f t="shared" si="0"/>
        <v>4236574.88</v>
      </c>
    </row>
    <row r="34" spans="1:10" x14ac:dyDescent="0.25">
      <c r="A34" s="2" t="s">
        <v>39</v>
      </c>
      <c r="B34" s="2" t="s">
        <v>95</v>
      </c>
      <c r="C34" s="2" t="s">
        <v>115</v>
      </c>
      <c r="D34" s="2" t="s">
        <v>128</v>
      </c>
      <c r="E34" s="2" t="s">
        <v>140</v>
      </c>
      <c r="F34" s="2" t="s">
        <v>138</v>
      </c>
      <c r="G34" s="2" t="s">
        <v>137</v>
      </c>
      <c r="H34" s="8"/>
      <c r="I34" s="8"/>
      <c r="J34" s="8">
        <f t="shared" si="0"/>
        <v>0</v>
      </c>
    </row>
    <row r="35" spans="1:10" x14ac:dyDescent="0.25">
      <c r="A35" s="2" t="s">
        <v>40</v>
      </c>
      <c r="B35" s="2" t="s">
        <v>88</v>
      </c>
      <c r="C35" s="2" t="s">
        <v>114</v>
      </c>
      <c r="D35" s="2" t="s">
        <v>119</v>
      </c>
      <c r="E35" s="2" t="s">
        <v>122</v>
      </c>
      <c r="F35" s="2" t="s">
        <v>126</v>
      </c>
      <c r="G35" s="2" t="s">
        <v>133</v>
      </c>
      <c r="H35" s="8">
        <v>3297283.23</v>
      </c>
      <c r="I35" s="8"/>
      <c r="J35" s="8">
        <f t="shared" si="0"/>
        <v>3297283.23</v>
      </c>
    </row>
    <row r="36" spans="1:10" x14ac:dyDescent="0.25">
      <c r="A36" s="2" t="s">
        <v>41</v>
      </c>
      <c r="B36" s="2" t="s">
        <v>96</v>
      </c>
      <c r="C36" s="2" t="s">
        <v>115</v>
      </c>
      <c r="D36" s="2" t="s">
        <v>121</v>
      </c>
      <c r="E36" s="2" t="s">
        <v>122</v>
      </c>
      <c r="F36" s="2" t="s">
        <v>117</v>
      </c>
      <c r="G36" s="2" t="s">
        <v>117</v>
      </c>
      <c r="H36" s="8"/>
      <c r="I36" s="8"/>
      <c r="J36" s="8">
        <f t="shared" si="0"/>
        <v>0</v>
      </c>
    </row>
    <row r="37" spans="1:10" x14ac:dyDescent="0.25">
      <c r="A37" s="2" t="s">
        <v>42</v>
      </c>
      <c r="B37" s="2" t="s">
        <v>71</v>
      </c>
      <c r="C37" s="2" t="s">
        <v>114</v>
      </c>
      <c r="D37" s="2" t="s">
        <v>119</v>
      </c>
      <c r="E37" s="2" t="s">
        <v>139</v>
      </c>
      <c r="F37" s="2" t="s">
        <v>128</v>
      </c>
      <c r="G37" s="2" t="s">
        <v>140</v>
      </c>
      <c r="H37" s="8"/>
      <c r="I37" s="8"/>
      <c r="J37" s="8">
        <f t="shared" si="0"/>
        <v>0</v>
      </c>
    </row>
    <row r="38" spans="1:10" x14ac:dyDescent="0.25">
      <c r="A38" s="2" t="s">
        <v>43</v>
      </c>
      <c r="B38" s="2" t="s">
        <v>85</v>
      </c>
      <c r="C38" s="2" t="s">
        <v>114</v>
      </c>
      <c r="D38" s="2" t="s">
        <v>122</v>
      </c>
      <c r="E38" s="2" t="s">
        <v>120</v>
      </c>
      <c r="F38" s="2" t="s">
        <v>125</v>
      </c>
      <c r="G38" s="2" t="s">
        <v>127</v>
      </c>
      <c r="H38" s="8">
        <v>4149472.94</v>
      </c>
      <c r="I38" s="8">
        <v>1898820.3</v>
      </c>
      <c r="J38" s="8">
        <f t="shared" si="0"/>
        <v>2250652.6399999997</v>
      </c>
    </row>
    <row r="39" spans="1:10" x14ac:dyDescent="0.25">
      <c r="A39" s="2" t="s">
        <v>44</v>
      </c>
      <c r="B39" s="2" t="s">
        <v>97</v>
      </c>
      <c r="C39" s="2" t="s">
        <v>115</v>
      </c>
      <c r="D39" s="2" t="s">
        <v>124</v>
      </c>
      <c r="E39" s="2" t="s">
        <v>118</v>
      </c>
      <c r="F39" s="2" t="s">
        <v>117</v>
      </c>
      <c r="G39" s="2" t="s">
        <v>117</v>
      </c>
      <c r="H39" s="8"/>
      <c r="I39" s="8"/>
      <c r="J39" s="8">
        <f t="shared" si="0"/>
        <v>0</v>
      </c>
    </row>
    <row r="40" spans="1:10" x14ac:dyDescent="0.25">
      <c r="A40" s="2" t="s">
        <v>45</v>
      </c>
      <c r="B40" s="2" t="s">
        <v>98</v>
      </c>
      <c r="C40" s="2" t="s">
        <v>115</v>
      </c>
      <c r="D40" s="2" t="s">
        <v>122</v>
      </c>
      <c r="E40" s="2" t="s">
        <v>120</v>
      </c>
      <c r="F40" s="2" t="s">
        <v>117</v>
      </c>
      <c r="G40" s="2" t="s">
        <v>117</v>
      </c>
      <c r="H40" s="8"/>
      <c r="I40" s="8">
        <v>135000</v>
      </c>
      <c r="J40" s="8">
        <f t="shared" si="0"/>
        <v>-135000</v>
      </c>
    </row>
    <row r="41" spans="1:10" x14ac:dyDescent="0.25">
      <c r="A41" s="2" t="s">
        <v>46</v>
      </c>
      <c r="B41" s="2" t="s">
        <v>99</v>
      </c>
      <c r="C41" s="2" t="s">
        <v>114</v>
      </c>
      <c r="D41" s="2" t="s">
        <v>122</v>
      </c>
      <c r="E41" s="2" t="s">
        <v>140</v>
      </c>
      <c r="F41" s="2" t="s">
        <v>129</v>
      </c>
      <c r="G41" s="2" t="s">
        <v>135</v>
      </c>
      <c r="H41" s="8">
        <v>10004185.199999999</v>
      </c>
      <c r="I41" s="8"/>
      <c r="J41" s="8">
        <f t="shared" si="0"/>
        <v>10004185.199999999</v>
      </c>
    </row>
    <row r="42" spans="1:10" x14ac:dyDescent="0.25">
      <c r="A42" s="2" t="s">
        <v>47</v>
      </c>
      <c r="B42" s="2" t="s">
        <v>100</v>
      </c>
      <c r="C42" s="2" t="s">
        <v>115</v>
      </c>
      <c r="D42" s="2" t="s">
        <v>122</v>
      </c>
      <c r="E42" s="2" t="s">
        <v>140</v>
      </c>
      <c r="F42" s="2" t="s">
        <v>117</v>
      </c>
      <c r="G42" s="2" t="s">
        <v>117</v>
      </c>
      <c r="H42" s="8">
        <v>737000</v>
      </c>
      <c r="I42" s="8"/>
      <c r="J42" s="8">
        <f t="shared" si="0"/>
        <v>737000</v>
      </c>
    </row>
    <row r="43" spans="1:10" x14ac:dyDescent="0.25">
      <c r="A43" s="2" t="s">
        <v>48</v>
      </c>
      <c r="B43" s="2" t="s">
        <v>101</v>
      </c>
      <c r="C43" s="2" t="s">
        <v>115</v>
      </c>
      <c r="D43" s="2" t="s">
        <v>122</v>
      </c>
      <c r="E43" s="2" t="s">
        <v>120</v>
      </c>
      <c r="F43" s="2" t="s">
        <v>117</v>
      </c>
      <c r="G43" s="2" t="s">
        <v>117</v>
      </c>
      <c r="H43" s="8"/>
      <c r="I43" s="8"/>
      <c r="J43" s="8">
        <f t="shared" si="0"/>
        <v>0</v>
      </c>
    </row>
    <row r="44" spans="1:10" x14ac:dyDescent="0.25">
      <c r="A44" s="2" t="s">
        <v>49</v>
      </c>
      <c r="B44" s="2" t="s">
        <v>102</v>
      </c>
      <c r="C44" s="2" t="s">
        <v>114</v>
      </c>
      <c r="D44" s="2" t="s">
        <v>122</v>
      </c>
      <c r="E44" s="2" t="s">
        <v>139</v>
      </c>
      <c r="F44" s="2" t="s">
        <v>125</v>
      </c>
      <c r="G44" s="2" t="s">
        <v>135</v>
      </c>
      <c r="H44" s="8">
        <v>590000</v>
      </c>
      <c r="I44" s="8"/>
      <c r="J44" s="8">
        <f t="shared" si="0"/>
        <v>590000</v>
      </c>
    </row>
    <row r="45" spans="1:10" x14ac:dyDescent="0.25">
      <c r="A45" s="2" t="s">
        <v>50</v>
      </c>
      <c r="B45" s="2" t="s">
        <v>141</v>
      </c>
      <c r="C45" s="2" t="s">
        <v>115</v>
      </c>
      <c r="D45" s="2" t="s">
        <v>124</v>
      </c>
      <c r="E45" s="2" t="s">
        <v>136</v>
      </c>
      <c r="F45" s="2" t="s">
        <v>117</v>
      </c>
      <c r="G45" s="2" t="s">
        <v>117</v>
      </c>
      <c r="H45" s="8"/>
      <c r="I45" s="8"/>
      <c r="J45" s="8">
        <f t="shared" si="0"/>
        <v>0</v>
      </c>
    </row>
    <row r="46" spans="1:10" x14ac:dyDescent="0.25">
      <c r="A46" s="2" t="s">
        <v>51</v>
      </c>
      <c r="B46" s="2" t="s">
        <v>103</v>
      </c>
      <c r="C46" s="2" t="s">
        <v>115</v>
      </c>
      <c r="D46" s="2" t="s">
        <v>124</v>
      </c>
      <c r="E46" s="2" t="s">
        <v>136</v>
      </c>
      <c r="F46" s="2" t="s">
        <v>117</v>
      </c>
      <c r="G46" s="2" t="s">
        <v>117</v>
      </c>
      <c r="H46" s="8"/>
      <c r="I46" s="8"/>
      <c r="J46" s="8">
        <f t="shared" si="0"/>
        <v>0</v>
      </c>
    </row>
    <row r="47" spans="1:10" x14ac:dyDescent="0.25">
      <c r="A47" s="2" t="s">
        <v>52</v>
      </c>
      <c r="B47" s="2" t="s">
        <v>104</v>
      </c>
      <c r="C47" s="2" t="s">
        <v>115</v>
      </c>
      <c r="D47" s="2" t="s">
        <v>121</v>
      </c>
      <c r="E47" s="2" t="s">
        <v>120</v>
      </c>
      <c r="F47" s="2" t="s">
        <v>117</v>
      </c>
      <c r="G47" s="2" t="s">
        <v>117</v>
      </c>
      <c r="H47" s="8"/>
      <c r="I47" s="8"/>
      <c r="J47" s="8">
        <f t="shared" si="0"/>
        <v>0</v>
      </c>
    </row>
    <row r="48" spans="1:10" x14ac:dyDescent="0.25">
      <c r="A48" s="2" t="s">
        <v>53</v>
      </c>
      <c r="B48" s="2" t="s">
        <v>88</v>
      </c>
      <c r="C48" s="2" t="s">
        <v>114</v>
      </c>
      <c r="D48" s="2" t="s">
        <v>119</v>
      </c>
      <c r="E48" s="2" t="s">
        <v>122</v>
      </c>
      <c r="F48" s="2" t="s">
        <v>126</v>
      </c>
      <c r="G48" s="2" t="s">
        <v>133</v>
      </c>
      <c r="H48" s="8"/>
      <c r="I48" s="8"/>
      <c r="J48" s="8">
        <f t="shared" si="0"/>
        <v>0</v>
      </c>
    </row>
    <row r="49" spans="1:10" x14ac:dyDescent="0.25">
      <c r="A49" s="2" t="s">
        <v>54</v>
      </c>
      <c r="B49" s="2" t="s">
        <v>105</v>
      </c>
      <c r="C49" s="2" t="s">
        <v>114</v>
      </c>
      <c r="D49" s="2" t="s">
        <v>122</v>
      </c>
      <c r="E49" s="2" t="s">
        <v>139</v>
      </c>
      <c r="F49" s="2" t="s">
        <v>125</v>
      </c>
      <c r="G49" s="2" t="s">
        <v>133</v>
      </c>
      <c r="H49" s="8">
        <v>1357500</v>
      </c>
      <c r="I49" s="8"/>
      <c r="J49" s="8">
        <f t="shared" si="0"/>
        <v>1357500</v>
      </c>
    </row>
    <row r="50" spans="1:10" x14ac:dyDescent="0.25">
      <c r="A50" s="2" t="s">
        <v>55</v>
      </c>
      <c r="B50" s="2" t="s">
        <v>80</v>
      </c>
      <c r="C50" s="2" t="s">
        <v>114</v>
      </c>
      <c r="D50" s="2" t="s">
        <v>140</v>
      </c>
      <c r="E50" s="2" t="s">
        <v>139</v>
      </c>
      <c r="F50" s="2" t="s">
        <v>125</v>
      </c>
      <c r="G50" s="2" t="s">
        <v>127</v>
      </c>
      <c r="H50" s="8"/>
      <c r="I50" s="8"/>
      <c r="J50" s="8">
        <f t="shared" si="0"/>
        <v>0</v>
      </c>
    </row>
    <row r="51" spans="1:10" x14ac:dyDescent="0.25">
      <c r="A51" s="2" t="s">
        <v>56</v>
      </c>
      <c r="B51" s="2" t="s">
        <v>76</v>
      </c>
      <c r="C51" s="2" t="s">
        <v>115</v>
      </c>
      <c r="D51" s="2" t="s">
        <v>122</v>
      </c>
      <c r="E51" s="2" t="s">
        <v>120</v>
      </c>
      <c r="F51" s="2" t="s">
        <v>117</v>
      </c>
      <c r="G51" s="2" t="s">
        <v>117</v>
      </c>
      <c r="H51" s="8">
        <v>3270384.36</v>
      </c>
      <c r="I51" s="8"/>
      <c r="J51" s="8">
        <f t="shared" si="0"/>
        <v>3270384.36</v>
      </c>
    </row>
    <row r="52" spans="1:10" x14ac:dyDescent="0.25">
      <c r="A52" s="2" t="s">
        <v>57</v>
      </c>
      <c r="B52" s="2" t="s">
        <v>106</v>
      </c>
      <c r="C52" s="2" t="s">
        <v>115</v>
      </c>
      <c r="D52" s="2" t="s">
        <v>122</v>
      </c>
      <c r="E52" s="2" t="s">
        <v>120</v>
      </c>
      <c r="F52" s="2" t="s">
        <v>117</v>
      </c>
      <c r="G52" s="2" t="s">
        <v>117</v>
      </c>
      <c r="H52" s="8"/>
      <c r="I52" s="8"/>
      <c r="J52" s="8">
        <f t="shared" si="0"/>
        <v>0</v>
      </c>
    </row>
    <row r="53" spans="1:10" x14ac:dyDescent="0.25">
      <c r="A53" s="2" t="s">
        <v>58</v>
      </c>
      <c r="B53" s="2" t="s">
        <v>107</v>
      </c>
      <c r="C53" s="2" t="s">
        <v>115</v>
      </c>
      <c r="D53" s="2" t="s">
        <v>122</v>
      </c>
      <c r="E53" s="2" t="s">
        <v>120</v>
      </c>
      <c r="F53" s="2" t="s">
        <v>117</v>
      </c>
      <c r="G53" s="2" t="s">
        <v>117</v>
      </c>
      <c r="H53" s="8"/>
      <c r="I53" s="8"/>
      <c r="J53" s="8">
        <f t="shared" si="0"/>
        <v>0</v>
      </c>
    </row>
    <row r="54" spans="1:10" x14ac:dyDescent="0.25">
      <c r="A54" s="2" t="s">
        <v>59</v>
      </c>
      <c r="B54" s="2" t="s">
        <v>108</v>
      </c>
      <c r="C54" s="2" t="s">
        <v>114</v>
      </c>
      <c r="D54" s="2" t="s">
        <v>140</v>
      </c>
      <c r="E54" s="2" t="s">
        <v>139</v>
      </c>
      <c r="F54" s="2" t="s">
        <v>125</v>
      </c>
      <c r="G54" s="2" t="s">
        <v>127</v>
      </c>
      <c r="H54" s="8"/>
      <c r="I54" s="8"/>
      <c r="J54" s="8">
        <f t="shared" si="0"/>
        <v>0</v>
      </c>
    </row>
    <row r="55" spans="1:10" x14ac:dyDescent="0.25">
      <c r="A55" s="2" t="s">
        <v>60</v>
      </c>
      <c r="B55" s="2" t="s">
        <v>102</v>
      </c>
      <c r="C55" s="2" t="s">
        <v>114</v>
      </c>
      <c r="D55" s="2" t="s">
        <v>122</v>
      </c>
      <c r="E55" s="2" t="s">
        <v>120</v>
      </c>
      <c r="F55" s="2" t="s">
        <v>125</v>
      </c>
      <c r="G55" s="2" t="s">
        <v>127</v>
      </c>
      <c r="H55" s="8"/>
      <c r="I55" s="8"/>
      <c r="J55" s="8">
        <f t="shared" si="0"/>
        <v>0</v>
      </c>
    </row>
    <row r="56" spans="1:10" x14ac:dyDescent="0.25">
      <c r="A56" s="2" t="s">
        <v>61</v>
      </c>
      <c r="B56" s="2" t="s">
        <v>109</v>
      </c>
      <c r="C56" s="2" t="s">
        <v>114</v>
      </c>
      <c r="D56" s="2" t="s">
        <v>140</v>
      </c>
      <c r="E56" s="2" t="s">
        <v>139</v>
      </c>
      <c r="F56" s="2" t="s">
        <v>125</v>
      </c>
      <c r="G56" s="2" t="s">
        <v>127</v>
      </c>
      <c r="H56" s="8"/>
      <c r="I56" s="8"/>
      <c r="J56" s="8">
        <f t="shared" si="0"/>
        <v>0</v>
      </c>
    </row>
    <row r="57" spans="1:10" x14ac:dyDescent="0.25">
      <c r="A57" s="2" t="s">
        <v>62</v>
      </c>
      <c r="B57" s="2" t="s">
        <v>110</v>
      </c>
      <c r="C57" s="2" t="s">
        <v>115</v>
      </c>
      <c r="D57" s="2" t="s">
        <v>140</v>
      </c>
      <c r="E57" s="2" t="s">
        <v>120</v>
      </c>
      <c r="F57" s="2" t="s">
        <v>117</v>
      </c>
      <c r="G57" s="2" t="s">
        <v>117</v>
      </c>
      <c r="H57" s="8"/>
      <c r="I57" s="8"/>
      <c r="J57" s="8">
        <f t="shared" si="0"/>
        <v>0</v>
      </c>
    </row>
    <row r="58" spans="1:10" x14ac:dyDescent="0.25">
      <c r="A58" s="2" t="s">
        <v>63</v>
      </c>
      <c r="B58" s="2" t="s">
        <v>111</v>
      </c>
      <c r="C58" s="2" t="s">
        <v>115</v>
      </c>
      <c r="D58" s="2" t="s">
        <v>122</v>
      </c>
      <c r="E58" s="2" t="s">
        <v>120</v>
      </c>
      <c r="F58" s="2" t="s">
        <v>117</v>
      </c>
      <c r="G58" s="2" t="s">
        <v>117</v>
      </c>
      <c r="H58" s="8">
        <v>705600</v>
      </c>
      <c r="I58" s="8"/>
      <c r="J58" s="8">
        <f t="shared" si="0"/>
        <v>705600</v>
      </c>
    </row>
    <row r="59" spans="1:10" x14ac:dyDescent="0.25">
      <c r="A59" s="2" t="s">
        <v>64</v>
      </c>
      <c r="B59" s="2" t="s">
        <v>116</v>
      </c>
      <c r="C59" s="2" t="s">
        <v>115</v>
      </c>
      <c r="D59" s="2" t="s">
        <v>122</v>
      </c>
      <c r="E59" s="2" t="s">
        <v>120</v>
      </c>
      <c r="F59" s="2" t="s">
        <v>117</v>
      </c>
      <c r="G59" s="2" t="s">
        <v>117</v>
      </c>
      <c r="H59" s="8">
        <v>108303.03999999999</v>
      </c>
      <c r="I59" s="8"/>
      <c r="J59" s="8">
        <f t="shared" si="0"/>
        <v>108303.03999999999</v>
      </c>
    </row>
    <row r="60" spans="1:10" x14ac:dyDescent="0.25">
      <c r="A60" s="2" t="s">
        <v>65</v>
      </c>
      <c r="B60" s="2" t="s">
        <v>112</v>
      </c>
      <c r="C60" s="2" t="s">
        <v>115</v>
      </c>
      <c r="D60" s="2" t="s">
        <v>140</v>
      </c>
      <c r="E60" s="2" t="s">
        <v>128</v>
      </c>
      <c r="F60" s="2" t="s">
        <v>117</v>
      </c>
      <c r="G60" s="2" t="s">
        <v>117</v>
      </c>
      <c r="H60" s="8"/>
      <c r="I60" s="8"/>
      <c r="J60" s="8">
        <f t="shared" si="0"/>
        <v>0</v>
      </c>
    </row>
    <row r="65" spans="8:8" x14ac:dyDescent="0.25">
      <c r="H65" s="7">
        <f>SUM(H59,H58,H42,H41,H33,H32,H26,H23,H22,H21,H20,H16,H12,H10,H6)</f>
        <v>34213500.759999998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Plan1!Titulos_de_impressao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Marcos Brumatti</cp:lastModifiedBy>
  <cp:lastPrinted>2025-03-11T20:52:06Z</cp:lastPrinted>
  <dcterms:created xsi:type="dcterms:W3CDTF">2025-01-30T18:04:08Z</dcterms:created>
  <dcterms:modified xsi:type="dcterms:W3CDTF">2025-03-13T14:27:29Z</dcterms:modified>
</cp:coreProperties>
</file>