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bu\Dropbox\bp\ibp_pacman\src\exper\"/>
    </mc:Choice>
  </mc:AlternateContent>
  <bookViews>
    <workbookView xWindow="0" yWindow="0" windowWidth="20490" windowHeight="9045"/>
  </bookViews>
  <sheets>
    <sheet name="1" sheetId="1" r:id="rId1"/>
    <sheet name="3" sheetId="2" r:id="rId2"/>
    <sheet name="4" sheetId="3" r:id="rId3"/>
  </sheets>
  <calcPr calcId="152511" fullCalcOnLoad="1"/>
</workbook>
</file>

<file path=xl/calcChain.xml><?xml version="1.0" encoding="utf-8"?>
<calcChain xmlns="http://schemas.openxmlformats.org/spreadsheetml/2006/main">
  <c r="F74" i="1" l="1"/>
  <c r="F81" i="1"/>
  <c r="F88" i="1"/>
  <c r="E98" i="1"/>
  <c r="E19" i="1" l="1"/>
  <c r="E31" i="1"/>
  <c r="E43" i="1"/>
  <c r="E55" i="1"/>
  <c r="E67" i="1"/>
  <c r="E74" i="1"/>
  <c r="E81" i="1"/>
  <c r="E88" i="1"/>
  <c r="C43" i="1"/>
  <c r="C31" i="1"/>
  <c r="C55" i="1"/>
  <c r="C67" i="1"/>
  <c r="C74" i="1"/>
  <c r="C81" i="1"/>
  <c r="C88" i="1"/>
  <c r="E90" i="3"/>
  <c r="D90" i="3"/>
  <c r="C90" i="3"/>
  <c r="E83" i="3"/>
  <c r="D83" i="3"/>
  <c r="C83" i="3"/>
  <c r="E76" i="3"/>
  <c r="D76" i="3"/>
  <c r="C76" i="3"/>
  <c r="E69" i="3"/>
  <c r="D69" i="3"/>
  <c r="C69" i="3"/>
  <c r="E62" i="3"/>
  <c r="D62" i="3"/>
  <c r="C62" i="3"/>
  <c r="E55" i="3"/>
  <c r="D55" i="3"/>
  <c r="C55" i="3"/>
  <c r="E40" i="3"/>
  <c r="D40" i="3"/>
  <c r="C40" i="3"/>
  <c r="E33" i="3"/>
  <c r="D33" i="3"/>
  <c r="C33" i="3"/>
  <c r="E26" i="3"/>
  <c r="D26" i="3"/>
  <c r="C26" i="3"/>
  <c r="E19" i="3"/>
  <c r="D19" i="3"/>
  <c r="C19" i="3"/>
  <c r="D12" i="3"/>
  <c r="C12" i="3"/>
  <c r="E39" i="2"/>
  <c r="D39" i="2"/>
  <c r="C39" i="2"/>
  <c r="E32" i="2"/>
  <c r="D32" i="2"/>
  <c r="C32" i="2"/>
  <c r="E25" i="2"/>
  <c r="D25" i="2"/>
  <c r="C25" i="2"/>
  <c r="E18" i="2"/>
  <c r="D18" i="2"/>
  <c r="C18" i="2"/>
  <c r="D88" i="1"/>
  <c r="D81" i="1"/>
  <c r="D74" i="1"/>
  <c r="D67" i="1"/>
  <c r="D55" i="1"/>
  <c r="D43" i="1"/>
  <c r="D31" i="1"/>
  <c r="D19" i="1"/>
  <c r="C19" i="1"/>
</calcChain>
</file>

<file path=xl/sharedStrings.xml><?xml version="1.0" encoding="utf-8"?>
<sst xmlns="http://schemas.openxmlformats.org/spreadsheetml/2006/main" count="56" uniqueCount="39">
  <si>
    <t>smallGrid</t>
  </si>
  <si>
    <t>100 her</t>
  </si>
  <si>
    <t>Agent</t>
  </si>
  <si>
    <t>Parametry</t>
  </si>
  <si>
    <t>Average score</t>
  </si>
  <si>
    <t>Average Game Time</t>
  </si>
  <si>
    <t>WinRate</t>
  </si>
  <si>
    <t>Memory usage</t>
  </si>
  <si>
    <t>tabulka paměťové vytížení</t>
  </si>
  <si>
    <t>tabulka doby ve hře vč. Ideálního času ve hře</t>
  </si>
  <si>
    <t>!</t>
  </si>
  <si>
    <t>depth=3</t>
  </si>
  <si>
    <t>ideální čas ve hře</t>
  </si>
  <si>
    <t xml:space="preserve"> !!!</t>
  </si>
  <si>
    <t>srovnani prumerneho skore agentu a jejich winrate</t>
  </si>
  <si>
    <t>tricky grid</t>
  </si>
  <si>
    <t>100 her, 3 nepratele</t>
  </si>
  <si>
    <t>small grid, srovnani vektoru vlasnosti</t>
  </si>
  <si>
    <t>Vektor Vlastností</t>
  </si>
  <si>
    <t>-srovnat do 500 iteraci</t>
  </si>
  <si>
    <t>IdentityExtractor</t>
  </si>
  <si>
    <t>BetterExtractor</t>
  </si>
  <si>
    <t>depth=2</t>
  </si>
  <si>
    <t>ReflexA</t>
  </si>
  <si>
    <t>MinimaxA</t>
  </si>
  <si>
    <t>MinimaxA(3)</t>
  </si>
  <si>
    <t>AlphaBetaA</t>
  </si>
  <si>
    <t>AlphaBetaA(3)</t>
  </si>
  <si>
    <t>ExpectimaxA</t>
  </si>
  <si>
    <t>ExpectimaxA(3)</t>
  </si>
  <si>
    <t>PacmanQA</t>
  </si>
  <si>
    <t>PacmanQA(1400)</t>
  </si>
  <si>
    <t>ApproximateQA</t>
  </si>
  <si>
    <t>ApproxQA</t>
  </si>
  <si>
    <t>ApproxQA(1000)</t>
  </si>
  <si>
    <t>ApproximateQA(100)</t>
  </si>
  <si>
    <t>ApproximateQA(500)</t>
  </si>
  <si>
    <t>ApproximateQA(1300)</t>
  </si>
  <si>
    <t>Pro všechny grafy platí, že vodorovná osa znázorňuje zkratku pro typ agenta a volitelný paremtr typu větší hloubka o hodnotě 3, nebo počet provedených epizod. Svislá osa je popsnána v nadpisu grafu.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</si>
</sst>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&quot;-&quot;[$$-409]#,##0.00"/>
  </numFmts>
  <fonts count="3">
    <font>
      <sz val="11"/>
      <color theme="1"/>
      <name val="Liberation Sans"/>
      <charset val="238"/>
    </font>
    <font>
      <b/>
      <i/>
      <sz val="16"/>
      <color theme="1"/>
      <name val="Liberation Sans"/>
      <charset val="238"/>
    </font>
    <font>
      <b/>
      <i/>
      <u/>
      <sz val="11"/>
      <color theme="1"/>
      <name val="Liberation Sans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4">
    <xf numFmtId="0" fontId="0" fillId="0" borderId="0" xfId="0"/>
    <xf numFmtId="0" fontId="0" fillId="0" borderId="0" xfId="0" applyFont="1"/>
    <xf numFmtId="10" fontId="0" fillId="0" borderId="0" xfId="0" applyNumberFormat="1"/>
    <xf numFmtId="10" fontId="0" fillId="0" borderId="0" xfId="0" applyNumberFormat="1" applyFont="1"/>
  </cellXfs>
  <cellStyles count="5">
    <cellStyle name="Heading" xfId="1"/>
    <cellStyle name="Heading1" xfId="2"/>
    <cellStyle name="Normální" xfId="0" builtinId="0" customBuiltin="1"/>
    <cellStyle name="Result" xfId="3"/>
    <cellStyle name="Result2" xfId="4"/>
  </cellStyles>
  <dxfs count="0"/>
  <tableStyles count="0" defaultTableStyle="TableStyleMedium2" defaultPivotStyle="PivotStyleLight16"/>
  <colors>
    <mruColors>
      <color rgb="FFFF9900"/>
      <color rgb="FF160DC3"/>
      <color rgb="FFE737C1"/>
      <color rgb="FFFD21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Průměrné</a:t>
            </a:r>
            <a:r>
              <a:rPr lang="cs-CZ" baseline="0"/>
              <a:t> skóre agentů na mapě smallGrid</a:t>
            </a:r>
            <a:endParaRPr lang="cs-CZ"/>
          </a:p>
        </c:rich>
      </c:tx>
      <c:layout>
        <c:manualLayout>
          <c:xMode val="edge"/>
          <c:yMode val="edge"/>
          <c:x val="0.32960400697257392"/>
          <c:y val="3.052982956662546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4.6942266570107104E-2"/>
          <c:y val="6.7038054020663596E-2"/>
          <c:w val="0.79626876431194737"/>
          <c:h val="0.87712360310116821"/>
        </c:manualLayout>
      </c:layout>
      <c:barChart>
        <c:barDir val="col"/>
        <c:grouping val="clustered"/>
        <c:varyColors val="1"/>
        <c:ser>
          <c:idx val="0"/>
          <c:order val="0"/>
          <c:tx>
            <c:v>skore</c:v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FD218F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('1'!$A$6,'1'!$A$7,'1'!$A$8,'1'!$A$9,'1'!$A$10,'1'!$A$11,'1'!$A$12,'1'!$A$57,'1'!$A$88)</c:f>
              <c:strCache>
                <c:ptCount val="9"/>
                <c:pt idx="0">
                  <c:v>ReflexA</c:v>
                </c:pt>
                <c:pt idx="1">
                  <c:v>MinimaxA</c:v>
                </c:pt>
                <c:pt idx="2">
                  <c:v>MinimaxA(3)</c:v>
                </c:pt>
                <c:pt idx="3">
                  <c:v>AlphaBetaA</c:v>
                </c:pt>
                <c:pt idx="4">
                  <c:v>AlphaBetaA(3)</c:v>
                </c:pt>
                <c:pt idx="5">
                  <c:v>ExpectimaxA</c:v>
                </c:pt>
                <c:pt idx="6">
                  <c:v>ExpectimaxA(3)</c:v>
                </c:pt>
                <c:pt idx="7">
                  <c:v>PacmanQA(1400)</c:v>
                </c:pt>
                <c:pt idx="8">
                  <c:v>ApproxQA(1000)</c:v>
                </c:pt>
              </c:strCache>
            </c:strRef>
          </c:cat>
          <c:val>
            <c:numRef>
              <c:f>('1'!$C$6,'1'!$C$7,'1'!$C$8,'1'!$C$9,'1'!$C$10,'1'!$C$11,'1'!$C$12,'1'!$C$67,'1'!$C$88)</c:f>
              <c:numCache>
                <c:formatCode>General</c:formatCode>
                <c:ptCount val="9"/>
                <c:pt idx="0">
                  <c:v>206.96700000000001</c:v>
                </c:pt>
                <c:pt idx="1">
                  <c:v>-131.01400000000001</c:v>
                </c:pt>
                <c:pt idx="2">
                  <c:v>490.75599999999997</c:v>
                </c:pt>
                <c:pt idx="3">
                  <c:v>-154.85400000000001</c:v>
                </c:pt>
                <c:pt idx="4">
                  <c:v>490.99200000000002</c:v>
                </c:pt>
                <c:pt idx="5">
                  <c:v>503.28399999999999</c:v>
                </c:pt>
                <c:pt idx="6">
                  <c:v>493.20800000000003</c:v>
                </c:pt>
                <c:pt idx="7">
                  <c:v>489.4799999999999</c:v>
                </c:pt>
                <c:pt idx="8">
                  <c:v>300.3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5"/>
        <c:overlap val="15"/>
        <c:axId val="1845295344"/>
        <c:axId val="1845295888"/>
      </c:barChart>
      <c:catAx>
        <c:axId val="18452953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45295888"/>
        <c:crosses val="autoZero"/>
        <c:auto val="1"/>
        <c:lblAlgn val="ctr"/>
        <c:lblOffset val="100"/>
        <c:noMultiLvlLbl val="0"/>
      </c:catAx>
      <c:valAx>
        <c:axId val="184529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45295344"/>
        <c:crosses val="autoZero"/>
        <c:crossBetween val="between"/>
        <c:majorUnit val="50"/>
        <c:minorUnit val="25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aseline="0"/>
              <a:t>Úspěšnost agentů na mapě smallGrid</a:t>
            </a:r>
            <a:endParaRPr lang="cs-CZ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4.3980352343339836E-2"/>
          <c:y val="9.2214788190452063E-2"/>
          <c:w val="0.78238084164882726"/>
          <c:h val="0.87712360310116821"/>
        </c:manualLayout>
      </c:layout>
      <c:barChart>
        <c:barDir val="col"/>
        <c:grouping val="clustered"/>
        <c:varyColors val="1"/>
        <c:ser>
          <c:idx val="0"/>
          <c:order val="0"/>
          <c:tx>
            <c:v>winrate</c:v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E737C1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cat>
            <c:strRef>
              <c:f>('1'!$A$6,'1'!$A$7,'1'!$A$8,'1'!$A$9,'1'!$A$10,'1'!$A$11,'1'!$A$12,'1'!$A$57,'1'!$A$88)</c:f>
              <c:strCache>
                <c:ptCount val="9"/>
                <c:pt idx="0">
                  <c:v>ReflexA</c:v>
                </c:pt>
                <c:pt idx="1">
                  <c:v>MinimaxA</c:v>
                </c:pt>
                <c:pt idx="2">
                  <c:v>MinimaxA(3)</c:v>
                </c:pt>
                <c:pt idx="3">
                  <c:v>AlphaBetaA</c:v>
                </c:pt>
                <c:pt idx="4">
                  <c:v>AlphaBetaA(3)</c:v>
                </c:pt>
                <c:pt idx="5">
                  <c:v>ExpectimaxA</c:v>
                </c:pt>
                <c:pt idx="6">
                  <c:v>ExpectimaxA(3)</c:v>
                </c:pt>
                <c:pt idx="7">
                  <c:v>PacmanQA(1400)</c:v>
                </c:pt>
                <c:pt idx="8">
                  <c:v>ApproxQA(1000)</c:v>
                </c:pt>
              </c:strCache>
            </c:strRef>
          </c:cat>
          <c:val>
            <c:numRef>
              <c:f>('1'!$E$6,'1'!$E$7,'1'!$E$8,'1'!$E$9,'1'!$E$10,'1'!$E$11,'1'!$E$12,'1'!$E$67,'1'!$E$88)</c:f>
              <c:numCache>
                <c:formatCode>0.00%</c:formatCode>
                <c:ptCount val="9"/>
                <c:pt idx="0">
                  <c:v>0.71</c:v>
                </c:pt>
                <c:pt idx="1">
                  <c:v>0.38</c:v>
                </c:pt>
                <c:pt idx="2">
                  <c:v>1</c:v>
                </c:pt>
                <c:pt idx="3">
                  <c:v>0.35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</c:v>
                </c:pt>
                <c:pt idx="8">
                  <c:v>0.8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5"/>
        <c:overlap val="15"/>
        <c:axId val="1854642112"/>
        <c:axId val="1854639936"/>
      </c:barChart>
      <c:catAx>
        <c:axId val="18546421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54639936"/>
        <c:crosses val="autoZero"/>
        <c:auto val="1"/>
        <c:lblAlgn val="ctr"/>
        <c:lblOffset val="100"/>
        <c:noMultiLvlLbl val="0"/>
      </c:catAx>
      <c:valAx>
        <c:axId val="18546399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5464211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800"/>
              <a:t>PacmanQAgent - úspěšnost ve hře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('1'!$B$14,'1'!$B$21,'1'!$B$33,'1'!$B$45,'1'!$B$57)</c:f>
              <c:numCache>
                <c:formatCode>General</c:formatCode>
                <c:ptCount val="5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</c:numCache>
            </c:numRef>
          </c:cat>
          <c:val>
            <c:numRef>
              <c:f>('1'!$E$19,'1'!$E$31,'1'!$E$43,'1'!$E$55,'1'!$E$67)</c:f>
              <c:numCache>
                <c:formatCode>0.00%</c:formatCode>
                <c:ptCount val="5"/>
                <c:pt idx="0">
                  <c:v>0.54</c:v>
                </c:pt>
                <c:pt idx="1">
                  <c:v>0.76999999999999991</c:v>
                </c:pt>
                <c:pt idx="2">
                  <c:v>0.87000000000000011</c:v>
                </c:pt>
                <c:pt idx="3">
                  <c:v>0.86</c:v>
                </c:pt>
                <c:pt idx="4">
                  <c:v>0.99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5"/>
        <c:overlap val="15"/>
        <c:axId val="179689216"/>
        <c:axId val="179689760"/>
      </c:barChart>
      <c:catAx>
        <c:axId val="17968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 epizod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9689760"/>
        <c:crosses val="autoZero"/>
        <c:auto val="1"/>
        <c:lblAlgn val="ctr"/>
        <c:lblOffset val="100"/>
        <c:noMultiLvlLbl val="0"/>
      </c:catAx>
      <c:valAx>
        <c:axId val="1796897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968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800"/>
              <a:t>ApproximateQAgent - úspěšnost ve hře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winrate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('1'!$B$90,'1'!$B$69,'1'!$B$76,'1'!$B$83)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300</c:v>
                </c:pt>
                <c:pt idx="3">
                  <c:v>1000</c:v>
                </c:pt>
              </c:numCache>
            </c:numRef>
          </c:cat>
          <c:val>
            <c:numRef>
              <c:f>('1'!$E$98,'1'!$F$74,'1'!$F$81,'1'!$F$88)</c:f>
              <c:numCache>
                <c:formatCode>0.00%</c:formatCode>
                <c:ptCount val="4"/>
                <c:pt idx="0">
                  <c:v>0.625</c:v>
                </c:pt>
                <c:pt idx="1">
                  <c:v>0.79999999999999993</c:v>
                </c:pt>
                <c:pt idx="2">
                  <c:v>0.77999999999999992</c:v>
                </c:pt>
                <c:pt idx="3">
                  <c:v>0.79999999999999993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5"/>
        <c:axId val="1854644288"/>
        <c:axId val="1854641568"/>
      </c:barChart>
      <c:catAx>
        <c:axId val="185464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</a:t>
                </a:r>
                <a:r>
                  <a:rPr lang="cs-CZ" sz="1400"/>
                  <a:t>očet epizod</a:t>
                </a:r>
                <a:endParaRPr 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54641568"/>
        <c:crosses val="autoZero"/>
        <c:auto val="1"/>
        <c:lblAlgn val="ctr"/>
        <c:lblOffset val="100"/>
        <c:noMultiLvlLbl val="0"/>
      </c:catAx>
      <c:valAx>
        <c:axId val="185464156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5464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600"/>
              <a:t>Průměrné</a:t>
            </a:r>
            <a:r>
              <a:rPr lang="cs-CZ" sz="1600" baseline="0"/>
              <a:t> skóre agentů na mapě trickyClassic</a:t>
            </a:r>
            <a:endParaRPr lang="cs-CZ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4.3980352343339836E-2"/>
          <c:y val="9.2214788190452063E-2"/>
          <c:w val="0.7855118677182108"/>
          <c:h val="0.87712360310116821"/>
        </c:manualLayout>
      </c:layout>
      <c:barChart>
        <c:barDir val="col"/>
        <c:grouping val="clustered"/>
        <c:varyColors val="1"/>
        <c:ser>
          <c:idx val="0"/>
          <c:order val="0"/>
          <c:tx>
            <c:v>skore</c:v>
          </c:tx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FF9900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('3'!$A$6,'3'!$A$8,'3'!$B$20,'3'!$B$27,'3'!$B$34)</c:f>
              <c:strCache>
                <c:ptCount val="5"/>
                <c:pt idx="0">
                  <c:v>ReflexA</c:v>
                </c:pt>
                <c:pt idx="1">
                  <c:v>ExpectimaxA</c:v>
                </c:pt>
                <c:pt idx="2">
                  <c:v>ApproximateQA(100)</c:v>
                </c:pt>
                <c:pt idx="3">
                  <c:v>ApproximateQA(500)</c:v>
                </c:pt>
                <c:pt idx="4">
                  <c:v>ApproximateQA(1300)</c:v>
                </c:pt>
              </c:strCache>
            </c:strRef>
          </c:cat>
          <c:val>
            <c:numRef>
              <c:f>('3'!$C$6,'3'!$C$18,'3'!$C$25,'3'!$C$32,'3'!$C$39)</c:f>
              <c:numCache>
                <c:formatCode>General</c:formatCode>
                <c:ptCount val="5"/>
                <c:pt idx="0">
                  <c:v>-227.84</c:v>
                </c:pt>
                <c:pt idx="1">
                  <c:v>1131.8</c:v>
                </c:pt>
                <c:pt idx="2">
                  <c:v>1710.7599999999998</c:v>
                </c:pt>
                <c:pt idx="3">
                  <c:v>1705.02</c:v>
                </c:pt>
                <c:pt idx="4">
                  <c:v>1671.0600000000002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5"/>
        <c:overlap val="15"/>
        <c:axId val="179695200"/>
        <c:axId val="179693568"/>
      </c:barChart>
      <c:catAx>
        <c:axId val="1796952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9693568"/>
        <c:crosses val="autoZero"/>
        <c:auto val="1"/>
        <c:lblAlgn val="ctr"/>
        <c:lblOffset val="100"/>
        <c:noMultiLvlLbl val="0"/>
      </c:catAx>
      <c:valAx>
        <c:axId val="179693568"/>
        <c:scaling>
          <c:orientation val="minMax"/>
          <c:max val="18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9695200"/>
        <c:crosses val="autoZero"/>
        <c:crossBetween val="between"/>
        <c:majorUnit val="100"/>
        <c:minorUnit val="25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600" baseline="0"/>
              <a:t>Úspěšnost agentů na mapě trickyClassic</a:t>
            </a:r>
            <a:endParaRPr lang="cs-CZ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4.3980352343339836E-2"/>
          <c:y val="9.2214788190452063E-2"/>
          <c:w val="0.75270382771824029"/>
          <c:h val="0.87712360310116821"/>
        </c:manualLayout>
      </c:layout>
      <c:barChart>
        <c:barDir val="col"/>
        <c:grouping val="clustered"/>
        <c:varyColors val="1"/>
        <c:ser>
          <c:idx val="0"/>
          <c:order val="0"/>
          <c:tx>
            <c:v>winrate</c:v>
          </c:tx>
          <c:spPr>
            <a:solidFill>
              <a:srgbClr val="00B05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FF9900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('3'!$A$6,'3'!$A$8,'3'!$B$20,'3'!$B$27,'3'!$B$34)</c:f>
              <c:strCache>
                <c:ptCount val="5"/>
                <c:pt idx="0">
                  <c:v>ReflexA</c:v>
                </c:pt>
                <c:pt idx="1">
                  <c:v>ExpectimaxA</c:v>
                </c:pt>
                <c:pt idx="2">
                  <c:v>ApproximateQA(100)</c:v>
                </c:pt>
                <c:pt idx="3">
                  <c:v>ApproximateQA(500)</c:v>
                </c:pt>
                <c:pt idx="4">
                  <c:v>ApproximateQA(1300)</c:v>
                </c:pt>
              </c:strCache>
            </c:strRef>
          </c:cat>
          <c:val>
            <c:numRef>
              <c:f>('3'!$E$6,'3'!$E$18,'3'!$E$25,'3'!$E$32,'3'!$E$39)</c:f>
              <c:numCache>
                <c:formatCode>0.00%</c:formatCode>
                <c:ptCount val="5"/>
                <c:pt idx="0">
                  <c:v>0</c:v>
                </c:pt>
                <c:pt idx="1">
                  <c:v>0.3</c:v>
                </c:pt>
                <c:pt idx="2">
                  <c:v>0.57999999999999996</c:v>
                </c:pt>
                <c:pt idx="3">
                  <c:v>0.65999999999999992</c:v>
                </c:pt>
                <c:pt idx="4">
                  <c:v>0.72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5"/>
        <c:overlap val="15"/>
        <c:axId val="123536464"/>
        <c:axId val="123540816"/>
      </c:barChart>
      <c:catAx>
        <c:axId val="12353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23540816"/>
        <c:crosses val="autoZero"/>
        <c:auto val="1"/>
        <c:lblAlgn val="ctr"/>
        <c:lblOffset val="100"/>
        <c:noMultiLvlLbl val="0"/>
      </c:catAx>
      <c:valAx>
        <c:axId val="12354081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2353646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600"/>
              <a:t>Průměrná úspěšnost vektoru vlastností IdentityExtractor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4.3980352343339836E-2"/>
          <c:y val="9.2214788190452063E-2"/>
          <c:w val="0.90631724699845351"/>
          <c:h val="0.76968067828227227"/>
        </c:manualLayout>
      </c:layout>
      <c:barChart>
        <c:barDir val="col"/>
        <c:grouping val="clustered"/>
        <c:varyColors val="1"/>
        <c:ser>
          <c:idx val="0"/>
          <c:order val="0"/>
          <c:tx>
            <c:v>winrate</c:v>
          </c:tx>
          <c:spPr>
            <a:solidFill>
              <a:srgbClr val="00B05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3.1432722032890261E-3"/>
                  <c:y val="1.31966877266818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"/>
                  <c:y val="3.6865986473684801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"/>
                  <c:y val="3.8909600433012774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1.1525198271985841E-16"/>
                  <c:y val="4.0953214392303061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"/>
                  <c:y val="3.6865986473703645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('4'!$B$7,'4'!$B$14,'4'!$B$21,'4'!$B$28,'4'!$B$35,'4'!$B$42)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</c:numCache>
            </c:numRef>
          </c:cat>
          <c:val>
            <c:numRef>
              <c:f>('4'!$E$12,'4'!$E$19,'4'!$E$26,'4'!$E$33,'4'!$E$40,'4'!$E$46)</c:f>
              <c:numCache>
                <c:formatCode>0.00%</c:formatCode>
                <c:ptCount val="6"/>
                <c:pt idx="0">
                  <c:v>0</c:v>
                </c:pt>
                <c:pt idx="1">
                  <c:v>0.02</c:v>
                </c:pt>
                <c:pt idx="2">
                  <c:v>0.1</c:v>
                </c:pt>
                <c:pt idx="3">
                  <c:v>0.54</c:v>
                </c:pt>
                <c:pt idx="4">
                  <c:v>0.72</c:v>
                </c:pt>
                <c:pt idx="5">
                  <c:v>0.9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-55"/>
        <c:axId val="1853757536"/>
        <c:axId val="1853752096"/>
      </c:barChart>
      <c:catAx>
        <c:axId val="1853757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400"/>
                  <a:t>Počet</a:t>
                </a:r>
                <a:r>
                  <a:rPr lang="cs-CZ" sz="1400" baseline="0"/>
                  <a:t> epizod</a:t>
                </a:r>
                <a:endParaRPr lang="cs-CZ" sz="1400"/>
              </a:p>
            </c:rich>
          </c:tx>
          <c:layout>
            <c:manualLayout>
              <c:xMode val="edge"/>
              <c:yMode val="edge"/>
              <c:x val="0.46065676655563564"/>
              <c:y val="0.92172705055599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53752096"/>
        <c:crosses val="autoZero"/>
        <c:auto val="1"/>
        <c:lblAlgn val="ctr"/>
        <c:lblOffset val="100"/>
        <c:noMultiLvlLbl val="0"/>
      </c:catAx>
      <c:valAx>
        <c:axId val="185375209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5375753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600"/>
              <a:t>Průměrná úspěšnost vektoru vlastností BetterExtractor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4.3980352343339836E-2"/>
          <c:y val="9.2214788190452063E-2"/>
          <c:w val="0.93425040844871765"/>
          <c:h val="0.75951718702217597"/>
        </c:manualLayout>
      </c:layout>
      <c:barChart>
        <c:barDir val="col"/>
        <c:grouping val="clustered"/>
        <c:varyColors val="1"/>
        <c:ser>
          <c:idx val="0"/>
          <c:order val="0"/>
          <c:tx>
            <c:v>winrate</c:v>
          </c:tx>
          <c:spPr>
            <a:solidFill>
              <a:srgbClr val="C000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3.1432722032890261E-3"/>
                  <c:y val="1.31966877266818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"/>
                  <c:y val="3.6865986473684801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"/>
                  <c:y val="3.8909600433012774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1.1525198271985841E-16"/>
                  <c:y val="4.0953214392303061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"/>
                  <c:y val="3.6865986473703645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('4'!$B$49,'4'!$B$57,'4'!$B$64,'4'!$B$71,'4'!$B$78,'4'!$B$85)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</c:numCache>
            </c:numRef>
          </c:cat>
          <c:val>
            <c:numRef>
              <c:f>('4'!$E$55,'4'!$E$62,'4'!$E$69,'4'!$E$76,'4'!$E$83,'4'!$E$90)</c:f>
              <c:numCache>
                <c:formatCode>0.00%</c:formatCode>
                <c:ptCount val="6"/>
                <c:pt idx="0">
                  <c:v>0.79999999999999993</c:v>
                </c:pt>
                <c:pt idx="1">
                  <c:v>0.64</c:v>
                </c:pt>
                <c:pt idx="2">
                  <c:v>0.74</c:v>
                </c:pt>
                <c:pt idx="3">
                  <c:v>0.66</c:v>
                </c:pt>
                <c:pt idx="4">
                  <c:v>0.78</c:v>
                </c:pt>
                <c:pt idx="5">
                  <c:v>0.78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-55"/>
        <c:axId val="1856087072"/>
        <c:axId val="123543536"/>
      </c:barChart>
      <c:catAx>
        <c:axId val="1856087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400"/>
                  <a:t>Počet </a:t>
                </a:r>
                <a:r>
                  <a:rPr lang="cs-CZ" sz="1400" baseline="0"/>
                  <a:t> epizod</a:t>
                </a:r>
                <a:endParaRPr lang="cs-CZ" sz="1400"/>
              </a:p>
            </c:rich>
          </c:tx>
          <c:layout>
            <c:manualLayout>
              <c:xMode val="edge"/>
              <c:yMode val="edge"/>
              <c:x val="0.49183315943456712"/>
              <c:y val="0.91666508586267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23543536"/>
        <c:crosses val="autoZero"/>
        <c:auto val="1"/>
        <c:lblAlgn val="ctr"/>
        <c:lblOffset val="100"/>
        <c:noMultiLvlLbl val="0"/>
      </c:catAx>
      <c:valAx>
        <c:axId val="1235435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5608707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1199</xdr:colOff>
      <xdr:row>14</xdr:row>
      <xdr:rowOff>71956</xdr:rowOff>
    </xdr:from>
    <xdr:to>
      <xdr:col>20</xdr:col>
      <xdr:colOff>95249</xdr:colOff>
      <xdr:row>37</xdr:row>
      <xdr:rowOff>163286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793297</xdr:colOff>
      <xdr:row>39</xdr:row>
      <xdr:rowOff>13608</xdr:rowOff>
    </xdr:from>
    <xdr:to>
      <xdr:col>20</xdr:col>
      <xdr:colOff>81643</xdr:colOff>
      <xdr:row>60</xdr:row>
      <xdr:rowOff>108858</xdr:rowOff>
    </xdr:to>
    <xdr:graphicFrame macro="">
      <xdr:nvGraphicFramePr>
        <xdr:cNvPr id="5" name="Graf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13606</xdr:colOff>
      <xdr:row>74</xdr:row>
      <xdr:rowOff>102053</xdr:rowOff>
    </xdr:from>
    <xdr:to>
      <xdr:col>18</xdr:col>
      <xdr:colOff>272141</xdr:colOff>
      <xdr:row>102</xdr:row>
      <xdr:rowOff>13608</xdr:rowOff>
    </xdr:to>
    <xdr:graphicFrame macro="">
      <xdr:nvGraphicFramePr>
        <xdr:cNvPr id="7" name="Graf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104</xdr:row>
      <xdr:rowOff>0</xdr:rowOff>
    </xdr:from>
    <xdr:to>
      <xdr:col>18</xdr:col>
      <xdr:colOff>258535</xdr:colOff>
      <xdr:row>131</xdr:row>
      <xdr:rowOff>88448</xdr:rowOff>
    </xdr:to>
    <xdr:graphicFrame macro="">
      <xdr:nvGraphicFramePr>
        <xdr:cNvPr id="8" name="Graf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-1</xdr:colOff>
      <xdr:row>5</xdr:row>
      <xdr:rowOff>0</xdr:rowOff>
    </xdr:from>
    <xdr:to>
      <xdr:col>21</xdr:col>
      <xdr:colOff>13606</xdr:colOff>
      <xdr:row>32</xdr:row>
      <xdr:rowOff>62208</xdr:rowOff>
    </xdr:to>
    <xdr:graphicFrame macro="">
      <xdr:nvGraphicFramePr>
        <xdr:cNvPr id="2" name="Graf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-1</xdr:colOff>
      <xdr:row>35</xdr:row>
      <xdr:rowOff>0</xdr:rowOff>
    </xdr:from>
    <xdr:to>
      <xdr:col>21</xdr:col>
      <xdr:colOff>13606</xdr:colOff>
      <xdr:row>62</xdr:row>
      <xdr:rowOff>102230</xdr:rowOff>
    </xdr:to>
    <xdr:graphicFrame macro="">
      <xdr:nvGraphicFramePr>
        <xdr:cNvPr id="3" name="Graf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721177</xdr:colOff>
      <xdr:row>8</xdr:row>
      <xdr:rowOff>17317</xdr:rowOff>
    </xdr:from>
    <xdr:to>
      <xdr:col>18</xdr:col>
      <xdr:colOff>365499</xdr:colOff>
      <xdr:row>35</xdr:row>
      <xdr:rowOff>103909</xdr:rowOff>
    </xdr:to>
    <xdr:graphicFrame macro="">
      <xdr:nvGraphicFramePr>
        <xdr:cNvPr id="3" name="Graf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8</xdr:row>
      <xdr:rowOff>-1</xdr:rowOff>
    </xdr:from>
    <xdr:to>
      <xdr:col>31</xdr:col>
      <xdr:colOff>86591</xdr:colOff>
      <xdr:row>35</xdr:row>
      <xdr:rowOff>121227</xdr:rowOff>
    </xdr:to>
    <xdr:graphicFrame macro="">
      <xdr:nvGraphicFramePr>
        <xdr:cNvPr id="4" name="Graf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8"/>
  <sheetViews>
    <sheetView tabSelected="1" topLeftCell="C87" zoomScale="70" zoomScaleNormal="70" workbookViewId="0">
      <selection activeCell="F75" sqref="F75"/>
    </sheetView>
  </sheetViews>
  <sheetFormatPr defaultRowHeight="14.25"/>
  <cols>
    <col min="1" max="1" width="26.75" customWidth="1"/>
    <col min="2" max="3" width="20.375" customWidth="1"/>
    <col min="4" max="4" width="21.375" customWidth="1"/>
    <col min="5" max="5" width="14.5" customWidth="1"/>
    <col min="6" max="6" width="16.875" customWidth="1"/>
    <col min="7" max="10" width="10.625" customWidth="1"/>
  </cols>
  <sheetData>
    <row r="1" spans="1:10">
      <c r="A1" t="s">
        <v>0</v>
      </c>
      <c r="C1" t="s">
        <v>1</v>
      </c>
    </row>
    <row r="4" spans="1:10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H4" t="s">
        <v>8</v>
      </c>
    </row>
    <row r="5" spans="1:10">
      <c r="H5" t="s">
        <v>9</v>
      </c>
    </row>
    <row r="6" spans="1:10">
      <c r="A6" t="s">
        <v>23</v>
      </c>
      <c r="C6">
        <v>206.96700000000001</v>
      </c>
      <c r="D6">
        <v>2.4260449171099999E-2</v>
      </c>
      <c r="E6" s="2">
        <v>0.71</v>
      </c>
      <c r="F6">
        <v>0.3</v>
      </c>
    </row>
    <row r="7" spans="1:10">
      <c r="A7" t="s">
        <v>24</v>
      </c>
      <c r="B7" t="s">
        <v>22</v>
      </c>
      <c r="C7" s="1">
        <v>-131.01400000000001</v>
      </c>
      <c r="D7">
        <v>6.8365056276300004E-2</v>
      </c>
      <c r="E7" s="2">
        <v>0.38</v>
      </c>
      <c r="F7">
        <v>0.4</v>
      </c>
      <c r="G7" t="s">
        <v>10</v>
      </c>
    </row>
    <row r="8" spans="1:10">
      <c r="A8" t="s">
        <v>25</v>
      </c>
      <c r="B8" s="1" t="s">
        <v>11</v>
      </c>
      <c r="C8">
        <v>490.75599999999997</v>
      </c>
      <c r="D8" s="1">
        <v>0.16807344102899999</v>
      </c>
      <c r="E8" s="2">
        <v>1</v>
      </c>
      <c r="F8">
        <v>0.5</v>
      </c>
      <c r="H8" t="s">
        <v>12</v>
      </c>
      <c r="J8">
        <v>2.0400431156200001</v>
      </c>
    </row>
    <row r="9" spans="1:10">
      <c r="A9" t="s">
        <v>26</v>
      </c>
      <c r="B9" s="1" t="s">
        <v>22</v>
      </c>
      <c r="C9">
        <v>-154.85400000000001</v>
      </c>
      <c r="D9" s="1">
        <v>3.74726734161E-2</v>
      </c>
      <c r="E9" s="2">
        <v>0.35</v>
      </c>
      <c r="F9">
        <v>0.3</v>
      </c>
    </row>
    <row r="10" spans="1:10">
      <c r="A10" s="1" t="s">
        <v>27</v>
      </c>
      <c r="B10" s="1" t="s">
        <v>11</v>
      </c>
      <c r="C10">
        <v>490.99200000000002</v>
      </c>
      <c r="D10" s="1">
        <v>7.52184331417E-2</v>
      </c>
      <c r="E10" s="2">
        <v>1</v>
      </c>
      <c r="F10">
        <v>0.4</v>
      </c>
    </row>
    <row r="11" spans="1:10">
      <c r="A11" t="s">
        <v>28</v>
      </c>
      <c r="B11" s="1" t="s">
        <v>22</v>
      </c>
      <c r="C11">
        <v>503.28399999999999</v>
      </c>
      <c r="D11" s="1">
        <v>3.7332414627099998E-2</v>
      </c>
      <c r="E11" s="3">
        <v>1</v>
      </c>
      <c r="F11">
        <v>0.2</v>
      </c>
      <c r="G11" t="s">
        <v>13</v>
      </c>
      <c r="H11" t="s">
        <v>14</v>
      </c>
    </row>
    <row r="12" spans="1:10">
      <c r="A12" s="1" t="s">
        <v>29</v>
      </c>
      <c r="B12" s="1" t="s">
        <v>11</v>
      </c>
      <c r="C12">
        <v>493.20800000000003</v>
      </c>
      <c r="D12" s="1">
        <v>0.10838245892499999</v>
      </c>
      <c r="E12" s="3">
        <v>1</v>
      </c>
      <c r="F12">
        <v>0.3</v>
      </c>
    </row>
    <row r="13" spans="1:10">
      <c r="E13" s="2"/>
    </row>
    <row r="14" spans="1:10">
      <c r="A14" s="1" t="s">
        <v>30</v>
      </c>
      <c r="B14">
        <v>1000</v>
      </c>
      <c r="C14" s="1">
        <v>-206.5</v>
      </c>
      <c r="D14" s="1">
        <v>2.0634962780599999E-4</v>
      </c>
      <c r="E14" s="3">
        <v>0.3</v>
      </c>
      <c r="F14">
        <v>0.6</v>
      </c>
    </row>
    <row r="15" spans="1:10">
      <c r="C15">
        <v>196.9</v>
      </c>
      <c r="D15" s="1">
        <v>2.1415866247500001E-4</v>
      </c>
      <c r="E15" s="2">
        <v>0.7</v>
      </c>
    </row>
    <row r="16" spans="1:10">
      <c r="C16">
        <v>196.2</v>
      </c>
      <c r="D16" s="1">
        <v>2.1790136205099999E-4</v>
      </c>
      <c r="E16" s="3">
        <v>0.7</v>
      </c>
    </row>
    <row r="17" spans="2:23">
      <c r="C17">
        <v>-2.2999999999999998</v>
      </c>
      <c r="D17" s="1">
        <v>1.81465101714E-4</v>
      </c>
      <c r="E17" s="3">
        <v>0.5</v>
      </c>
    </row>
    <row r="18" spans="2:23">
      <c r="C18">
        <v>-4.8</v>
      </c>
      <c r="D18" s="1">
        <v>2.0648370875E-4</v>
      </c>
      <c r="E18" s="3">
        <v>0.5</v>
      </c>
      <c r="W18" t="s">
        <v>38</v>
      </c>
    </row>
    <row r="19" spans="2:23">
      <c r="C19" s="1">
        <f>AVERAGE(C14:C18)</f>
        <v>35.899999999999991</v>
      </c>
      <c r="D19">
        <f>AVERAGE(D14:D18)</f>
        <v>2.0527169255919996E-4</v>
      </c>
      <c r="E19" s="2">
        <f>AVERAGE(E14:E18)</f>
        <v>0.54</v>
      </c>
    </row>
    <row r="20" spans="2:23">
      <c r="E20" s="2"/>
    </row>
    <row r="21" spans="2:23">
      <c r="B21">
        <v>1100</v>
      </c>
      <c r="C21">
        <v>396</v>
      </c>
      <c r="D21" s="1">
        <v>2.18502895252E-4</v>
      </c>
      <c r="E21" s="3">
        <v>0.9</v>
      </c>
      <c r="F21">
        <v>0.7</v>
      </c>
    </row>
    <row r="22" spans="2:23">
      <c r="C22">
        <v>298.10000000000002</v>
      </c>
      <c r="D22" s="1">
        <v>1.8988965867900001E-4</v>
      </c>
      <c r="E22" s="3">
        <v>0.8</v>
      </c>
    </row>
    <row r="23" spans="2:23">
      <c r="C23">
        <v>294.89999999999998</v>
      </c>
      <c r="D23" s="1">
        <v>2.1544791556699999E-4</v>
      </c>
      <c r="E23" s="3">
        <v>0.8</v>
      </c>
    </row>
    <row r="24" spans="2:23">
      <c r="C24">
        <v>501</v>
      </c>
      <c r="D24" s="1">
        <v>1.8256848996799999E-4</v>
      </c>
      <c r="E24" s="3">
        <v>1</v>
      </c>
    </row>
    <row r="25" spans="2:23">
      <c r="C25">
        <v>93.2</v>
      </c>
      <c r="D25" s="1">
        <v>2.1409859528400001E-4</v>
      </c>
      <c r="E25" s="2">
        <v>0.6</v>
      </c>
    </row>
    <row r="26" spans="2:23">
      <c r="C26" s="1">
        <v>94.1</v>
      </c>
      <c r="D26">
        <v>2.2668194126399999E-4</v>
      </c>
      <c r="E26" s="2">
        <v>0.6</v>
      </c>
    </row>
    <row r="27" spans="2:23">
      <c r="C27" s="1">
        <v>398.8</v>
      </c>
      <c r="D27">
        <v>2.0624581758000001E-4</v>
      </c>
      <c r="E27" s="2">
        <v>0.9</v>
      </c>
    </row>
    <row r="28" spans="2:23">
      <c r="C28" s="1">
        <v>95</v>
      </c>
      <c r="D28">
        <v>2.5571015504000002E-4</v>
      </c>
      <c r="E28" s="2">
        <v>0.6</v>
      </c>
    </row>
    <row r="29" spans="2:23">
      <c r="C29" s="1">
        <v>187.3</v>
      </c>
      <c r="D29">
        <v>2.8418699900300003E-4</v>
      </c>
      <c r="E29" s="2">
        <v>0.7</v>
      </c>
    </row>
    <row r="30" spans="2:23">
      <c r="C30">
        <v>294.60000000000002</v>
      </c>
      <c r="D30">
        <v>2.24816262185E-4</v>
      </c>
      <c r="E30" s="2">
        <v>0.8</v>
      </c>
    </row>
    <row r="31" spans="2:23">
      <c r="C31" s="1">
        <f>AVERAGE(C21:C30)</f>
        <v>265.3</v>
      </c>
      <c r="D31">
        <f>AVERAGE(D21:D30)</f>
        <v>2.2181487298220001E-4</v>
      </c>
      <c r="E31" s="3">
        <f>AVERAGE(E21:E30)</f>
        <v>0.76999999999999991</v>
      </c>
    </row>
    <row r="32" spans="2:23">
      <c r="E32" s="3"/>
    </row>
    <row r="33" spans="2:6">
      <c r="B33">
        <v>1200</v>
      </c>
      <c r="C33" s="1">
        <v>500.6</v>
      </c>
      <c r="D33">
        <v>1.8357403022199999E-4</v>
      </c>
      <c r="E33" s="2">
        <v>1</v>
      </c>
      <c r="F33">
        <v>0.8</v>
      </c>
    </row>
    <row r="34" spans="2:6">
      <c r="C34">
        <v>499.8</v>
      </c>
      <c r="D34" s="1">
        <v>1.7679013496600001E-4</v>
      </c>
      <c r="E34" s="2">
        <v>1</v>
      </c>
    </row>
    <row r="35" spans="2:6">
      <c r="C35" s="1">
        <v>-6.5</v>
      </c>
      <c r="D35">
        <v>1.9302919876500001E-4</v>
      </c>
      <c r="E35" s="2">
        <v>0.5</v>
      </c>
    </row>
    <row r="36" spans="2:6">
      <c r="C36" s="1">
        <v>500.4</v>
      </c>
      <c r="D36">
        <v>1.71633200212E-4</v>
      </c>
      <c r="E36" s="2">
        <v>1</v>
      </c>
    </row>
    <row r="37" spans="2:6">
      <c r="C37">
        <v>500.2</v>
      </c>
      <c r="D37" s="1">
        <v>1.73375626241E-4</v>
      </c>
      <c r="E37" s="2">
        <v>1</v>
      </c>
    </row>
    <row r="38" spans="2:6">
      <c r="C38" s="1">
        <v>397.7</v>
      </c>
      <c r="D38">
        <v>1.89089183965E-4</v>
      </c>
      <c r="E38" s="2">
        <v>0.9</v>
      </c>
    </row>
    <row r="39" spans="2:6">
      <c r="C39" s="1">
        <v>298.2</v>
      </c>
      <c r="D39">
        <v>1.7472889797699999E-4</v>
      </c>
      <c r="E39" s="2">
        <v>0.8</v>
      </c>
    </row>
    <row r="40" spans="2:6">
      <c r="C40">
        <v>196</v>
      </c>
      <c r="D40" s="1">
        <v>1.8318901377299999E-4</v>
      </c>
      <c r="E40" s="2">
        <v>0.7</v>
      </c>
    </row>
    <row r="41" spans="2:6">
      <c r="C41" s="1">
        <v>497.4</v>
      </c>
      <c r="D41">
        <v>1.99330936779E-4</v>
      </c>
      <c r="E41" s="2">
        <v>1</v>
      </c>
    </row>
    <row r="42" spans="2:6">
      <c r="C42">
        <v>298.7</v>
      </c>
      <c r="D42" s="1">
        <v>1.6901315736400001E-4</v>
      </c>
      <c r="E42" s="2">
        <v>0.8</v>
      </c>
    </row>
    <row r="43" spans="2:6">
      <c r="C43" s="1">
        <f>AVERAGE(C33:C42)</f>
        <v>368.25</v>
      </c>
      <c r="D43">
        <f>AVERAGE(D33:D42)</f>
        <v>1.8137533802640001E-4</v>
      </c>
      <c r="E43" s="3">
        <f>AVERAGE(E33:E42)</f>
        <v>0.87000000000000011</v>
      </c>
    </row>
    <row r="44" spans="2:6">
      <c r="E44" s="2"/>
    </row>
    <row r="45" spans="2:6">
      <c r="B45">
        <v>1300</v>
      </c>
      <c r="C45" s="1">
        <v>501.8</v>
      </c>
      <c r="D45">
        <v>1.50457593321E-4</v>
      </c>
      <c r="E45" s="2">
        <v>1</v>
      </c>
      <c r="F45">
        <v>0.8</v>
      </c>
    </row>
    <row r="46" spans="2:6">
      <c r="C46">
        <v>500.6</v>
      </c>
      <c r="D46" s="1">
        <v>1.5731112647599999E-4</v>
      </c>
      <c r="E46" s="2">
        <v>1</v>
      </c>
    </row>
    <row r="47" spans="2:6">
      <c r="C47">
        <v>296.60000000000002</v>
      </c>
      <c r="D47" s="1">
        <v>1.77671527135E-4</v>
      </c>
      <c r="E47" s="2">
        <v>0.8</v>
      </c>
    </row>
    <row r="48" spans="2:6">
      <c r="C48">
        <v>399.6</v>
      </c>
      <c r="D48" s="1">
        <v>1.5801892025799999E-4</v>
      </c>
      <c r="E48" s="2">
        <v>0.9</v>
      </c>
    </row>
    <row r="49" spans="1:6">
      <c r="C49">
        <v>294.10000000000002</v>
      </c>
      <c r="D49" s="1">
        <v>2.00554068762E-4</v>
      </c>
      <c r="E49" s="2">
        <v>0.8</v>
      </c>
    </row>
    <row r="50" spans="1:6">
      <c r="C50">
        <v>501.4</v>
      </c>
      <c r="D50" s="1">
        <v>1.5522978687999999E-4</v>
      </c>
      <c r="E50" s="2">
        <v>1</v>
      </c>
    </row>
    <row r="51" spans="1:6">
      <c r="C51">
        <v>192.7</v>
      </c>
      <c r="D51" s="1">
        <v>1.9270336354999999E-4</v>
      </c>
      <c r="E51" s="2">
        <v>0.7</v>
      </c>
    </row>
    <row r="52" spans="1:6">
      <c r="C52">
        <v>295.7</v>
      </c>
      <c r="D52" s="1">
        <v>1.86355787379E-4</v>
      </c>
      <c r="E52" s="2">
        <v>0.8</v>
      </c>
    </row>
    <row r="53" spans="1:6">
      <c r="C53">
        <v>96</v>
      </c>
      <c r="D53" s="1">
        <v>1.6168892838599999E-4</v>
      </c>
      <c r="E53" s="2">
        <v>0.6</v>
      </c>
    </row>
    <row r="54" spans="1:6">
      <c r="C54">
        <v>500.6</v>
      </c>
      <c r="D54" s="1">
        <v>1.5802547221899999E-4</v>
      </c>
      <c r="E54" s="2">
        <v>1</v>
      </c>
    </row>
    <row r="55" spans="1:6">
      <c r="C55">
        <f>AVERAGE(C45:C54)</f>
        <v>357.90999999999997</v>
      </c>
      <c r="D55">
        <f>AVERAGE(D45:D54)</f>
        <v>1.698016574366E-4</v>
      </c>
      <c r="E55" s="2">
        <f>AVERAGE(E45:E54)</f>
        <v>0.86</v>
      </c>
    </row>
    <row r="56" spans="1:6">
      <c r="E56" s="2"/>
    </row>
    <row r="57" spans="1:6">
      <c r="A57" t="s">
        <v>31</v>
      </c>
      <c r="B57">
        <v>1400</v>
      </c>
      <c r="C57">
        <v>398.3</v>
      </c>
      <c r="D57" s="1">
        <v>1.5360683414100001E-4</v>
      </c>
      <c r="E57" s="2">
        <v>0.9</v>
      </c>
      <c r="F57">
        <v>0.8</v>
      </c>
    </row>
    <row r="58" spans="1:6">
      <c r="C58">
        <v>499.8</v>
      </c>
      <c r="D58" s="1">
        <v>1.5708165811299999E-4</v>
      </c>
      <c r="E58" s="2">
        <v>1</v>
      </c>
    </row>
    <row r="59" spans="1:6">
      <c r="C59">
        <v>498</v>
      </c>
      <c r="D59" s="1">
        <v>1.7028717284500001E-4</v>
      </c>
      <c r="E59" s="2">
        <v>1</v>
      </c>
    </row>
    <row r="60" spans="1:6">
      <c r="C60">
        <v>499.8</v>
      </c>
      <c r="D60" s="1">
        <v>1.5315485338799999E-4</v>
      </c>
      <c r="E60" s="2">
        <v>1</v>
      </c>
    </row>
    <row r="61" spans="1:6">
      <c r="C61">
        <v>500.7</v>
      </c>
      <c r="D61" s="1">
        <v>1.44142462007E-4</v>
      </c>
      <c r="E61" s="2">
        <v>1</v>
      </c>
    </row>
    <row r="62" spans="1:6">
      <c r="C62" s="1">
        <v>500.6</v>
      </c>
      <c r="D62">
        <v>1.4556248982699999E-4</v>
      </c>
      <c r="E62" s="2">
        <v>1</v>
      </c>
    </row>
    <row r="63" spans="1:6">
      <c r="C63" s="1">
        <v>499.8</v>
      </c>
      <c r="D63">
        <v>1.5020843938699999E-4</v>
      </c>
      <c r="E63" s="2">
        <v>1</v>
      </c>
    </row>
    <row r="64" spans="1:6">
      <c r="C64">
        <v>499.7</v>
      </c>
      <c r="D64" s="1">
        <v>1.5347088482399999E-4</v>
      </c>
      <c r="E64" s="2">
        <v>1</v>
      </c>
    </row>
    <row r="65" spans="1:6">
      <c r="C65">
        <v>498.7</v>
      </c>
      <c r="D65" s="1">
        <v>1.60119381357E-4</v>
      </c>
      <c r="E65" s="2">
        <v>1</v>
      </c>
    </row>
    <row r="66" spans="1:6">
      <c r="C66">
        <v>499.4</v>
      </c>
      <c r="D66" s="1">
        <v>1.5501756194600001E-4</v>
      </c>
      <c r="E66" s="2">
        <v>1</v>
      </c>
    </row>
    <row r="67" spans="1:6">
      <c r="C67" s="1">
        <f>AVERAGE(C57:C66)</f>
        <v>489.4799999999999</v>
      </c>
      <c r="D67">
        <f>AVERAGE(D57:D66)</f>
        <v>1.5426517378350002E-4</v>
      </c>
      <c r="E67" s="2">
        <f>AVERAGE(E57:E66)</f>
        <v>0.99</v>
      </c>
    </row>
    <row r="68" spans="1:6">
      <c r="E68" s="2"/>
    </row>
    <row r="69" spans="1:6">
      <c r="A69" t="s">
        <v>33</v>
      </c>
      <c r="B69">
        <v>50</v>
      </c>
      <c r="C69">
        <v>299.60000000000002</v>
      </c>
      <c r="D69" s="1">
        <v>4.6013196309400003E-3</v>
      </c>
      <c r="E69" s="2">
        <v>0.8</v>
      </c>
      <c r="F69">
        <v>0.2</v>
      </c>
    </row>
    <row r="70" spans="1:6">
      <c r="C70" s="1">
        <v>99</v>
      </c>
      <c r="D70" s="1">
        <v>4.0037671724999996E-3</v>
      </c>
      <c r="E70" s="2">
        <v>0.6</v>
      </c>
    </row>
    <row r="71" spans="1:6">
      <c r="C71" s="1">
        <v>400.7</v>
      </c>
      <c r="D71">
        <v>4.51641877492E-3</v>
      </c>
      <c r="E71" s="2">
        <v>0.9</v>
      </c>
    </row>
    <row r="72" spans="1:6">
      <c r="C72">
        <v>302.39999999999998</v>
      </c>
      <c r="D72" s="1">
        <v>3.6893526713100001E-3</v>
      </c>
      <c r="E72" s="2">
        <v>0.8</v>
      </c>
    </row>
    <row r="73" spans="1:6">
      <c r="C73" s="1">
        <v>402.7</v>
      </c>
      <c r="D73" s="1">
        <v>3.8893898328099998E-3</v>
      </c>
      <c r="E73" s="2">
        <v>0.9</v>
      </c>
    </row>
    <row r="74" spans="1:6">
      <c r="C74" s="1">
        <f>AVERAGE(C69:C73)</f>
        <v>300.88</v>
      </c>
      <c r="D74">
        <f>AVERAGE(D69:D73)</f>
        <v>4.1400496164959999E-3</v>
      </c>
      <c r="E74" s="2">
        <f>AVERAGE(E69:E73)</f>
        <v>0.79999999999999993</v>
      </c>
      <c r="F74" s="2">
        <f>AVERAGE(E69:E74)</f>
        <v>0.79999999999999993</v>
      </c>
    </row>
    <row r="75" spans="1:6">
      <c r="E75" s="2"/>
    </row>
    <row r="76" spans="1:6">
      <c r="B76">
        <v>300</v>
      </c>
      <c r="C76" s="1">
        <v>304</v>
      </c>
      <c r="D76">
        <v>6.2030284635499996E-4</v>
      </c>
      <c r="E76" s="2">
        <v>0.8</v>
      </c>
      <c r="F76">
        <v>0.2</v>
      </c>
    </row>
    <row r="77" spans="1:6">
      <c r="C77">
        <v>299.60000000000002</v>
      </c>
      <c r="D77" s="1">
        <v>8.9745675363800002E-4</v>
      </c>
      <c r="E77" s="2">
        <v>0.8</v>
      </c>
    </row>
    <row r="78" spans="1:6">
      <c r="C78" s="1">
        <v>400.5</v>
      </c>
      <c r="D78">
        <v>7.9387157194100002E-4</v>
      </c>
      <c r="E78" s="2">
        <v>0.9</v>
      </c>
    </row>
    <row r="79" spans="1:6">
      <c r="C79">
        <v>401.1</v>
      </c>
      <c r="D79" s="1">
        <v>8.6274608489000004E-4</v>
      </c>
      <c r="E79" s="2">
        <v>0.9</v>
      </c>
    </row>
    <row r="80" spans="1:6">
      <c r="C80">
        <v>-2.5</v>
      </c>
      <c r="D80" s="1">
        <v>8.3730989886900001E-4</v>
      </c>
      <c r="E80" s="2">
        <v>0.5</v>
      </c>
    </row>
    <row r="81" spans="1:6">
      <c r="C81" s="1">
        <f>AVERAGE(C76:C80)</f>
        <v>280.54000000000002</v>
      </c>
      <c r="D81">
        <f>AVERAGE(D76:D80)</f>
        <v>8.0233743113860005E-4</v>
      </c>
      <c r="E81" s="2">
        <f>AVERAGE(E76:E80)</f>
        <v>0.78</v>
      </c>
      <c r="F81" s="2">
        <f>AVERAGE(E76:E81)</f>
        <v>0.77999999999999992</v>
      </c>
    </row>
    <row r="82" spans="1:6">
      <c r="E82" s="2"/>
    </row>
    <row r="83" spans="1:6">
      <c r="B83">
        <v>1000</v>
      </c>
      <c r="C83">
        <v>402.4</v>
      </c>
      <c r="D83" s="1">
        <v>2.1505804345199999E-4</v>
      </c>
      <c r="E83" s="2">
        <v>0.9</v>
      </c>
      <c r="F83">
        <v>0.2</v>
      </c>
    </row>
    <row r="84" spans="1:6">
      <c r="C84">
        <v>499.2</v>
      </c>
      <c r="D84" s="1">
        <v>2.3566803129599999E-4</v>
      </c>
      <c r="E84" s="2">
        <v>1</v>
      </c>
    </row>
    <row r="85" spans="1:6">
      <c r="C85">
        <v>503.8</v>
      </c>
      <c r="D85" s="1">
        <v>2.22798149184E-4</v>
      </c>
      <c r="E85" s="2">
        <v>1</v>
      </c>
    </row>
    <row r="86" spans="1:6">
      <c r="C86">
        <v>-201.5</v>
      </c>
      <c r="D86" s="1">
        <v>2.0212300933200001E-4</v>
      </c>
      <c r="E86" s="2">
        <v>0.3</v>
      </c>
    </row>
    <row r="87" spans="1:6">
      <c r="C87">
        <v>297.60000000000002</v>
      </c>
      <c r="D87" s="1">
        <v>2.9967562987099998E-4</v>
      </c>
      <c r="E87" s="2">
        <v>0.8</v>
      </c>
    </row>
    <row r="88" spans="1:6">
      <c r="A88" t="s">
        <v>34</v>
      </c>
      <c r="C88" s="1">
        <f>AVERAGE(C83:C87)</f>
        <v>300.3</v>
      </c>
      <c r="D88">
        <f>AVERAGE(D83:D87)</f>
        <v>2.3506457262700001E-4</v>
      </c>
      <c r="E88" s="2">
        <f>AVERAGE(E83:E87)</f>
        <v>0.8</v>
      </c>
      <c r="F88" s="2">
        <f>AVERAGE(E83:E88)</f>
        <v>0.79999999999999993</v>
      </c>
    </row>
    <row r="90" spans="1:6">
      <c r="B90">
        <v>25</v>
      </c>
      <c r="E90" s="2">
        <v>0.8</v>
      </c>
    </row>
    <row r="91" spans="1:6">
      <c r="E91" s="2">
        <v>0.6</v>
      </c>
    </row>
    <row r="92" spans="1:6">
      <c r="E92" s="2">
        <v>0.6</v>
      </c>
    </row>
    <row r="93" spans="1:6">
      <c r="E93" s="2">
        <v>0.7</v>
      </c>
    </row>
    <row r="94" spans="1:6">
      <c r="E94" s="2">
        <v>0.7</v>
      </c>
    </row>
    <row r="95" spans="1:6">
      <c r="E95" s="2">
        <v>0.6</v>
      </c>
    </row>
    <row r="96" spans="1:6">
      <c r="E96" s="2">
        <v>0.5</v>
      </c>
    </row>
    <row r="97" spans="5:5">
      <c r="E97" s="2">
        <v>0.5</v>
      </c>
    </row>
    <row r="98" spans="5:5">
      <c r="E98" s="2">
        <f>AVERAGE(E90:E97)</f>
        <v>0.625</v>
      </c>
    </row>
  </sheetData>
  <pageMargins left="0" right="0" top="0.39370000000000011" bottom="0.39370000000000011" header="0" footer="0"/>
  <pageSetup paperSize="9" orientation="portrait" verticalDpi="0" r:id="rId1"/>
  <headerFooter>
    <oddHeader>&amp;C&amp;A</oddHeader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opLeftCell="E40" zoomScale="70" zoomScaleNormal="70" workbookViewId="0">
      <selection activeCell="V45" sqref="V45"/>
    </sheetView>
  </sheetViews>
  <sheetFormatPr defaultRowHeight="14.25"/>
  <cols>
    <col min="1" max="1" width="26" customWidth="1"/>
    <col min="2" max="2" width="24.125" customWidth="1"/>
    <col min="3" max="3" width="21.5" customWidth="1"/>
    <col min="4" max="4" width="20.25" customWidth="1"/>
    <col min="5" max="5" width="16.375" customWidth="1"/>
    <col min="6" max="6" width="15" customWidth="1"/>
  </cols>
  <sheetData>
    <row r="1" spans="1:6">
      <c r="A1" t="s">
        <v>15</v>
      </c>
      <c r="B1" t="s">
        <v>16</v>
      </c>
    </row>
    <row r="4" spans="1:6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</row>
    <row r="6" spans="1:6">
      <c r="A6" t="s">
        <v>23</v>
      </c>
      <c r="C6">
        <v>-227.84</v>
      </c>
      <c r="D6" s="1">
        <v>0.69021510362600003</v>
      </c>
      <c r="E6" s="2">
        <v>0</v>
      </c>
      <c r="F6">
        <v>11.4</v>
      </c>
    </row>
    <row r="7" spans="1:6">
      <c r="E7" s="2"/>
      <c r="F7">
        <v>19</v>
      </c>
    </row>
    <row r="8" spans="1:6">
      <c r="A8" s="1" t="s">
        <v>28</v>
      </c>
      <c r="C8" s="1">
        <v>329</v>
      </c>
      <c r="D8">
        <v>111.320569038</v>
      </c>
      <c r="E8" s="2">
        <v>0</v>
      </c>
      <c r="F8">
        <v>15.4</v>
      </c>
    </row>
    <row r="9" spans="1:6">
      <c r="A9" s="1"/>
      <c r="C9">
        <v>340</v>
      </c>
      <c r="D9" s="1">
        <v>12.021173000299999</v>
      </c>
      <c r="E9" s="2">
        <v>0</v>
      </c>
    </row>
    <row r="10" spans="1:6">
      <c r="A10" s="1"/>
      <c r="C10">
        <v>885</v>
      </c>
      <c r="D10" s="1">
        <v>165.54297900200001</v>
      </c>
      <c r="E10" s="2">
        <v>0</v>
      </c>
    </row>
    <row r="11" spans="1:6">
      <c r="A11" s="1"/>
      <c r="C11">
        <v>687</v>
      </c>
      <c r="D11" s="1">
        <v>33.474383115800002</v>
      </c>
      <c r="E11" s="2">
        <v>0</v>
      </c>
    </row>
    <row r="12" spans="1:6">
      <c r="A12" s="1"/>
      <c r="C12">
        <v>2047</v>
      </c>
      <c r="D12" s="1">
        <v>54.138390064200003</v>
      </c>
      <c r="E12" s="2">
        <v>1</v>
      </c>
    </row>
    <row r="13" spans="1:6">
      <c r="A13" s="1"/>
      <c r="C13">
        <v>529</v>
      </c>
      <c r="D13" s="1">
        <v>41.790567874899999</v>
      </c>
      <c r="E13" s="2">
        <v>0</v>
      </c>
    </row>
    <row r="14" spans="1:6">
      <c r="A14" s="1"/>
      <c r="C14">
        <v>1127</v>
      </c>
      <c r="D14" s="1">
        <v>41.018337011299998</v>
      </c>
      <c r="E14" s="2">
        <v>0</v>
      </c>
    </row>
    <row r="15" spans="1:6">
      <c r="A15" s="1"/>
      <c r="C15">
        <v>3006</v>
      </c>
      <c r="D15" s="1">
        <v>142.17467904099999</v>
      </c>
      <c r="E15" s="2">
        <v>1</v>
      </c>
    </row>
    <row r="16" spans="1:6">
      <c r="A16" s="1"/>
      <c r="C16">
        <v>2079</v>
      </c>
      <c r="D16" s="1">
        <v>194.21884799</v>
      </c>
      <c r="E16" s="2">
        <v>1</v>
      </c>
    </row>
    <row r="17" spans="1:5">
      <c r="A17" s="1"/>
      <c r="C17">
        <v>289</v>
      </c>
      <c r="D17" s="1">
        <v>22.2041559219</v>
      </c>
      <c r="E17" s="2">
        <v>0</v>
      </c>
    </row>
    <row r="18" spans="1:5">
      <c r="A18" s="1"/>
      <c r="C18">
        <f>AVERAGE(C8:C17)</f>
        <v>1131.8</v>
      </c>
      <c r="D18">
        <f>AVERAGE(D8:D17)</f>
        <v>81.790408205939997</v>
      </c>
      <c r="E18" s="2">
        <f>AVERAGE(E8:E17)</f>
        <v>0.3</v>
      </c>
    </row>
    <row r="19" spans="1:5">
      <c r="E19" s="2"/>
    </row>
    <row r="20" spans="1:5">
      <c r="A20" t="s">
        <v>32</v>
      </c>
      <c r="B20" t="s">
        <v>35</v>
      </c>
      <c r="C20">
        <v>2048.9</v>
      </c>
      <c r="D20" s="1">
        <v>7.7050209045399998E-2</v>
      </c>
      <c r="E20" s="2">
        <v>0.8</v>
      </c>
    </row>
    <row r="21" spans="1:5">
      <c r="A21" s="1"/>
      <c r="C21">
        <v>1847.6</v>
      </c>
      <c r="D21" s="1">
        <v>7.9971790313699997E-2</v>
      </c>
      <c r="E21" s="2">
        <v>0.6</v>
      </c>
    </row>
    <row r="22" spans="1:5">
      <c r="C22">
        <v>1436.5</v>
      </c>
      <c r="D22" s="1">
        <v>7.4259075251499995E-2</v>
      </c>
      <c r="E22" s="2">
        <v>0.5</v>
      </c>
    </row>
    <row r="23" spans="1:5">
      <c r="C23">
        <v>1903.9</v>
      </c>
      <c r="D23" s="1">
        <v>7.5253263386799996E-2</v>
      </c>
      <c r="E23" s="2">
        <v>0.6</v>
      </c>
    </row>
    <row r="24" spans="1:5">
      <c r="C24">
        <v>1316.9</v>
      </c>
      <c r="D24" s="1">
        <v>6.4338252761100001E-2</v>
      </c>
      <c r="E24" s="2">
        <v>0.4</v>
      </c>
    </row>
    <row r="25" spans="1:5">
      <c r="C25">
        <f>AVERAGE(C20:C24)</f>
        <v>1710.7599999999998</v>
      </c>
      <c r="D25">
        <f>AVERAGE(D20:D24)</f>
        <v>7.4174518151699995E-2</v>
      </c>
      <c r="E25" s="2">
        <f>AVERAGE(E20:E24)</f>
        <v>0.57999999999999996</v>
      </c>
    </row>
    <row r="26" spans="1:5">
      <c r="E26" s="2"/>
    </row>
    <row r="27" spans="1:5">
      <c r="B27" t="s">
        <v>36</v>
      </c>
      <c r="C27">
        <v>1480.3</v>
      </c>
      <c r="D27" s="1">
        <v>1.47739896587E-2</v>
      </c>
      <c r="E27" s="2">
        <v>0.6</v>
      </c>
    </row>
    <row r="28" spans="1:5">
      <c r="C28" s="1">
        <v>1464.2</v>
      </c>
      <c r="D28">
        <v>1.4512660456599999E-2</v>
      </c>
      <c r="E28" s="2">
        <v>0.6</v>
      </c>
    </row>
    <row r="29" spans="1:5">
      <c r="C29">
        <v>1713.3</v>
      </c>
      <c r="D29" s="1">
        <v>1.4051419145899999E-2</v>
      </c>
      <c r="E29" s="2">
        <v>0.6</v>
      </c>
    </row>
    <row r="30" spans="1:5">
      <c r="C30" s="1">
        <v>2132.8000000000002</v>
      </c>
      <c r="D30">
        <v>1.85212850571E-2</v>
      </c>
      <c r="E30" s="2">
        <v>0.7</v>
      </c>
    </row>
    <row r="31" spans="1:5">
      <c r="C31">
        <v>1734.5</v>
      </c>
      <c r="D31" s="1">
        <v>1.6531848907500001E-2</v>
      </c>
      <c r="E31" s="2">
        <v>0.8</v>
      </c>
    </row>
    <row r="32" spans="1:5">
      <c r="C32">
        <f>AVERAGE(C27:C31)</f>
        <v>1705.02</v>
      </c>
      <c r="D32">
        <f>AVERAGE(D27:D31)</f>
        <v>1.5678240645160001E-2</v>
      </c>
      <c r="E32" s="2">
        <f>AVERAGE(E27:E31)</f>
        <v>0.65999999999999992</v>
      </c>
    </row>
    <row r="33" spans="2:5">
      <c r="E33" s="2"/>
    </row>
    <row r="34" spans="2:5">
      <c r="B34" t="s">
        <v>37</v>
      </c>
      <c r="C34">
        <v>1901.6</v>
      </c>
      <c r="D34" s="1">
        <v>6.4704367222700003E-3</v>
      </c>
      <c r="E34" s="2">
        <v>0.6</v>
      </c>
    </row>
    <row r="35" spans="2:5">
      <c r="C35">
        <v>1436.7</v>
      </c>
      <c r="D35" s="1">
        <v>2.75131010542E-2</v>
      </c>
      <c r="E35" s="2">
        <v>0.9</v>
      </c>
    </row>
    <row r="36" spans="2:5">
      <c r="C36" s="1">
        <v>1336.4</v>
      </c>
      <c r="D36">
        <v>4.9582040946899997E-3</v>
      </c>
      <c r="E36" s="2">
        <v>0.6</v>
      </c>
    </row>
    <row r="37" spans="2:5">
      <c r="C37">
        <v>1396.6</v>
      </c>
      <c r="D37" s="1">
        <v>9.5502795153899998E-3</v>
      </c>
      <c r="E37" s="2">
        <v>0.6</v>
      </c>
    </row>
    <row r="38" spans="2:5">
      <c r="C38">
        <v>2284</v>
      </c>
      <c r="D38" s="1">
        <v>7.42179765046E-3</v>
      </c>
      <c r="E38" s="2">
        <v>0.9</v>
      </c>
    </row>
    <row r="39" spans="2:5">
      <c r="C39">
        <f>AVERAGE(C34:C38)</f>
        <v>1671.0600000000002</v>
      </c>
      <c r="D39">
        <f>AVERAGE(D34:D38)</f>
        <v>1.1182763807402E-2</v>
      </c>
      <c r="E39" s="2">
        <f>AVERAGE(E34:E38)</f>
        <v>0.72</v>
      </c>
    </row>
  </sheetData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"/>
  <sheetViews>
    <sheetView topLeftCell="G6" zoomScaleNormal="100" workbookViewId="0">
      <selection activeCell="S38" sqref="S38"/>
    </sheetView>
  </sheetViews>
  <sheetFormatPr defaultRowHeight="14.25"/>
  <cols>
    <col min="1" max="1" width="23.75" customWidth="1"/>
    <col min="2" max="2" width="26.5" customWidth="1"/>
    <col min="3" max="3" width="25.625" customWidth="1"/>
    <col min="4" max="4" width="17.75" customWidth="1"/>
    <col min="5" max="5" width="18.375" customWidth="1"/>
    <col min="6" max="8" width="10.625" customWidth="1"/>
  </cols>
  <sheetData>
    <row r="1" spans="1:8">
      <c r="A1" t="s">
        <v>17</v>
      </c>
    </row>
    <row r="5" spans="1:8">
      <c r="A5" s="1" t="s">
        <v>18</v>
      </c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</row>
    <row r="6" spans="1:8">
      <c r="H6" t="s">
        <v>19</v>
      </c>
    </row>
    <row r="7" spans="1:8">
      <c r="A7" t="s">
        <v>20</v>
      </c>
      <c r="B7">
        <v>50</v>
      </c>
      <c r="C7">
        <v>-508.2</v>
      </c>
      <c r="D7" s="1">
        <v>2.50351031621E-3</v>
      </c>
      <c r="E7" s="2">
        <v>0</v>
      </c>
    </row>
    <row r="8" spans="1:8">
      <c r="C8">
        <v>-509.3</v>
      </c>
      <c r="D8" s="1">
        <v>2.51876115799E-3</v>
      </c>
      <c r="E8" s="2">
        <v>0</v>
      </c>
    </row>
    <row r="9" spans="1:8">
      <c r="C9">
        <v>-512.20000000000005</v>
      </c>
      <c r="D9" s="1">
        <v>3.3870736757899999E-3</v>
      </c>
      <c r="E9" s="2">
        <v>0</v>
      </c>
    </row>
    <row r="10" spans="1:8">
      <c r="C10">
        <v>-512.29999999999995</v>
      </c>
      <c r="D10" s="1">
        <v>3.1923572222400001E-3</v>
      </c>
      <c r="E10" s="2">
        <v>0</v>
      </c>
    </row>
    <row r="11" spans="1:8">
      <c r="C11">
        <v>-511</v>
      </c>
      <c r="D11" s="1">
        <v>2.6788989702900001E-3</v>
      </c>
      <c r="E11" s="2">
        <v>0</v>
      </c>
    </row>
    <row r="12" spans="1:8">
      <c r="C12">
        <f>AVERAGE(C7:C11)</f>
        <v>-510.6</v>
      </c>
      <c r="D12">
        <f>AVERAGE(D7:D11)</f>
        <v>2.856120268504E-3</v>
      </c>
      <c r="E12" s="2">
        <v>0</v>
      </c>
    </row>
    <row r="14" spans="1:8">
      <c r="B14">
        <v>100</v>
      </c>
      <c r="C14">
        <v>-508.2</v>
      </c>
      <c r="D14" s="1">
        <v>1.4593341133799999E-3</v>
      </c>
      <c r="E14" s="2">
        <v>0</v>
      </c>
    </row>
    <row r="15" spans="1:8">
      <c r="C15">
        <v>-511</v>
      </c>
      <c r="D15" s="1">
        <v>1.48396058516E-3</v>
      </c>
      <c r="E15" s="2">
        <v>0</v>
      </c>
    </row>
    <row r="16" spans="1:8">
      <c r="C16">
        <v>-509.9</v>
      </c>
      <c r="D16" s="1">
        <v>1.71041488647E-3</v>
      </c>
      <c r="E16" s="2">
        <v>0</v>
      </c>
    </row>
    <row r="17" spans="2:5">
      <c r="C17">
        <v>-416.9</v>
      </c>
      <c r="D17" s="1">
        <v>3.4384532408300002E-3</v>
      </c>
      <c r="E17" s="2">
        <v>0.1</v>
      </c>
    </row>
    <row r="18" spans="2:5">
      <c r="C18">
        <v>-510.3</v>
      </c>
      <c r="D18" s="1">
        <v>1.39643712477E-3</v>
      </c>
      <c r="E18" s="2">
        <v>0</v>
      </c>
    </row>
    <row r="19" spans="2:5">
      <c r="C19">
        <f>AVERAGE(C14:C18)</f>
        <v>-491.26000000000005</v>
      </c>
      <c r="D19">
        <f>AVERAGE(D14:D18)</f>
        <v>1.8977199901220002E-3</v>
      </c>
      <c r="E19" s="2">
        <f>AVERAGE(E14:E18)</f>
        <v>0.02</v>
      </c>
    </row>
    <row r="21" spans="2:5">
      <c r="B21">
        <v>300</v>
      </c>
      <c r="C21">
        <v>-511.8</v>
      </c>
      <c r="D21" s="1">
        <v>1.09322532531E-3</v>
      </c>
      <c r="E21" s="2">
        <v>0</v>
      </c>
    </row>
    <row r="22" spans="2:5">
      <c r="C22">
        <v>-514.20000000000005</v>
      </c>
      <c r="D22" s="1">
        <v>1.10204450546E-3</v>
      </c>
      <c r="E22" s="2">
        <v>0</v>
      </c>
    </row>
    <row r="23" spans="2:5">
      <c r="C23">
        <v>-415.1</v>
      </c>
      <c r="D23" s="1">
        <v>1.06088346051E-3</v>
      </c>
      <c r="E23" s="2">
        <v>0.1</v>
      </c>
    </row>
    <row r="24" spans="2:5">
      <c r="C24">
        <v>-211.2</v>
      </c>
      <c r="D24" s="1">
        <v>1.19212673556E-3</v>
      </c>
      <c r="E24" s="2">
        <v>0.3</v>
      </c>
    </row>
    <row r="25" spans="2:5">
      <c r="C25">
        <v>-410.8</v>
      </c>
      <c r="D25" s="1">
        <v>8.9602624216399997E-4</v>
      </c>
      <c r="E25" s="2">
        <v>0.1</v>
      </c>
    </row>
    <row r="26" spans="2:5">
      <c r="C26">
        <f>AVERAGE(C21:C25)</f>
        <v>-412.62</v>
      </c>
      <c r="D26">
        <f>AVERAGE(D21:D25)</f>
        <v>1.0688612538008002E-3</v>
      </c>
      <c r="E26" s="2">
        <f>AVERAGE(E21:E25)</f>
        <v>0.1</v>
      </c>
    </row>
    <row r="28" spans="2:5">
      <c r="B28">
        <v>500</v>
      </c>
      <c r="C28">
        <v>-210</v>
      </c>
      <c r="D28" s="1">
        <v>6.30676512625E-4</v>
      </c>
      <c r="E28" s="2">
        <v>0.3</v>
      </c>
    </row>
    <row r="29" spans="2:5">
      <c r="C29">
        <v>-8.8000000000000007</v>
      </c>
      <c r="D29" s="1">
        <v>6.9589801863099998E-4</v>
      </c>
      <c r="E29" s="2">
        <v>0.5</v>
      </c>
    </row>
    <row r="30" spans="2:5">
      <c r="C30">
        <v>91</v>
      </c>
      <c r="D30" s="1">
        <v>7.3631417517599997E-4</v>
      </c>
      <c r="E30" s="2">
        <v>0.6</v>
      </c>
    </row>
    <row r="31" spans="2:5">
      <c r="C31">
        <v>91.1</v>
      </c>
      <c r="D31" s="1">
        <v>6.3891364078899995E-4</v>
      </c>
      <c r="E31" s="2">
        <v>0.6</v>
      </c>
    </row>
    <row r="32" spans="2:5">
      <c r="C32">
        <v>190.8</v>
      </c>
      <c r="D32" s="1">
        <v>7.8154919194200004E-4</v>
      </c>
      <c r="E32" s="2">
        <v>0.7</v>
      </c>
    </row>
    <row r="33" spans="2:5">
      <c r="C33">
        <f>AVERAGE(C28:C32)</f>
        <v>30.82</v>
      </c>
      <c r="D33">
        <f>AVERAGE(D28:D32)</f>
        <v>6.9667030783259994E-4</v>
      </c>
      <c r="E33" s="2">
        <f>AVERAGE(E28:E32)</f>
        <v>0.54</v>
      </c>
    </row>
    <row r="35" spans="2:5">
      <c r="B35">
        <v>1000</v>
      </c>
      <c r="C35">
        <v>-3.7</v>
      </c>
      <c r="D35" s="1">
        <v>2.84934752058E-4</v>
      </c>
      <c r="E35" s="2">
        <v>0.5</v>
      </c>
    </row>
    <row r="36" spans="2:5">
      <c r="C36">
        <v>494.6</v>
      </c>
      <c r="D36" s="1">
        <v>3.9159496231800002E-4</v>
      </c>
      <c r="E36" s="2">
        <v>1</v>
      </c>
    </row>
    <row r="37" spans="2:5">
      <c r="C37">
        <v>394.8</v>
      </c>
      <c r="D37" s="1">
        <v>3.61117750111E-4</v>
      </c>
      <c r="E37" s="2">
        <v>0.9</v>
      </c>
    </row>
    <row r="38" spans="2:5">
      <c r="C38">
        <v>-4.3</v>
      </c>
      <c r="D38" s="1">
        <v>3.1268761889799998E-4</v>
      </c>
      <c r="E38" s="2">
        <v>0.5</v>
      </c>
    </row>
    <row r="39" spans="2:5">
      <c r="C39">
        <v>190.7</v>
      </c>
      <c r="D39" s="1">
        <v>4.0120818827400003E-4</v>
      </c>
      <c r="E39" s="2">
        <v>0.7</v>
      </c>
    </row>
    <row r="40" spans="2:5">
      <c r="C40">
        <f>AVERAGE(C35:C39)</f>
        <v>214.42000000000002</v>
      </c>
      <c r="D40">
        <f>AVERAGE(D35:D39)</f>
        <v>3.5030865433180003E-4</v>
      </c>
      <c r="E40" s="2">
        <f>AVERAGE(E35:E39)</f>
        <v>0.72</v>
      </c>
    </row>
    <row r="42" spans="2:5">
      <c r="B42">
        <v>1500</v>
      </c>
      <c r="C42">
        <v>501.2</v>
      </c>
      <c r="D42" s="1">
        <v>1.9149732905499999E-4</v>
      </c>
      <c r="E42" s="2">
        <v>1</v>
      </c>
    </row>
    <row r="43" spans="2:5">
      <c r="C43">
        <v>397.1</v>
      </c>
      <c r="D43" s="1">
        <v>2.2316121107699999E-4</v>
      </c>
      <c r="E43" s="2">
        <v>0.9</v>
      </c>
    </row>
    <row r="44" spans="2:5">
      <c r="C44">
        <v>499.2</v>
      </c>
      <c r="D44" s="1">
        <v>2.0659411979799999E-4</v>
      </c>
      <c r="E44" s="2">
        <v>1</v>
      </c>
    </row>
    <row r="45" spans="2:5">
      <c r="C45">
        <v>498.7</v>
      </c>
      <c r="D45" s="1">
        <v>2.1545381735500001E-4</v>
      </c>
      <c r="E45" s="2">
        <v>1</v>
      </c>
    </row>
    <row r="46" spans="2:5">
      <c r="C46">
        <v>399.7</v>
      </c>
      <c r="D46" s="1">
        <v>1.9095891358800001E-4</v>
      </c>
      <c r="E46" s="2">
        <v>0.9</v>
      </c>
    </row>
    <row r="49" spans="1:5">
      <c r="A49" t="s">
        <v>21</v>
      </c>
      <c r="B49">
        <v>50</v>
      </c>
      <c r="C49">
        <v>301.2</v>
      </c>
      <c r="D49" s="1">
        <v>4.0252367655400001E-3</v>
      </c>
      <c r="E49" s="2">
        <v>0.8</v>
      </c>
    </row>
    <row r="50" spans="1:5">
      <c r="C50">
        <v>100.2</v>
      </c>
      <c r="D50" s="1">
        <v>3.8013339042700001E-3</v>
      </c>
      <c r="E50" s="2">
        <v>0.6</v>
      </c>
    </row>
    <row r="51" spans="1:5">
      <c r="C51">
        <v>403.5</v>
      </c>
      <c r="D51" s="1">
        <v>3.6543726921099999E-3</v>
      </c>
      <c r="E51" s="2">
        <v>0.9</v>
      </c>
    </row>
    <row r="52" spans="1:5">
      <c r="C52">
        <v>403.1</v>
      </c>
      <c r="D52" s="1">
        <v>3.8055857022599999E-3</v>
      </c>
      <c r="E52" s="2">
        <v>0.9</v>
      </c>
    </row>
    <row r="53" spans="1:5">
      <c r="C53">
        <v>300.8</v>
      </c>
      <c r="D53" s="1">
        <v>4.2527675628699999E-3</v>
      </c>
      <c r="E53" s="2">
        <v>0.8</v>
      </c>
    </row>
    <row r="54" spans="1:5">
      <c r="C54">
        <v>301.2</v>
      </c>
      <c r="D54" s="1">
        <v>4.0252367655400001E-3</v>
      </c>
      <c r="E54" s="2">
        <v>0.8</v>
      </c>
    </row>
    <row r="55" spans="1:5">
      <c r="C55">
        <f>AVERAGE(C49:C54)</f>
        <v>301.66666666666669</v>
      </c>
      <c r="D55">
        <f>AVERAGE(D49:D54)</f>
        <v>3.9274222320983335E-3</v>
      </c>
      <c r="E55" s="2">
        <f>AVERAGE(E49:E54)</f>
        <v>0.79999999999999993</v>
      </c>
    </row>
    <row r="56" spans="1:5">
      <c r="E56" s="2"/>
    </row>
    <row r="57" spans="1:5">
      <c r="B57">
        <v>100</v>
      </c>
      <c r="C57">
        <v>399.9</v>
      </c>
      <c r="D57" s="1">
        <v>2.5980580936799998E-3</v>
      </c>
      <c r="E57" s="2">
        <v>0.9</v>
      </c>
    </row>
    <row r="58" spans="1:5">
      <c r="C58">
        <v>-201.9</v>
      </c>
      <c r="D58" s="1">
        <v>1.9412149082500001E-3</v>
      </c>
      <c r="E58" s="2">
        <v>0.3</v>
      </c>
    </row>
    <row r="59" spans="1:5">
      <c r="C59">
        <v>298.39999999999998</v>
      </c>
      <c r="D59" s="1">
        <v>2.63386856426E-3</v>
      </c>
      <c r="E59" s="2">
        <v>0.8</v>
      </c>
    </row>
    <row r="60" spans="1:5">
      <c r="C60">
        <v>99</v>
      </c>
      <c r="D60" s="1">
        <v>2.2073875774000001E-3</v>
      </c>
      <c r="E60" s="2">
        <v>0.6</v>
      </c>
    </row>
    <row r="61" spans="1:5">
      <c r="C61">
        <v>98.2</v>
      </c>
      <c r="D61" s="1">
        <v>2.33423709869E-3</v>
      </c>
      <c r="E61" s="2">
        <v>0.6</v>
      </c>
    </row>
    <row r="62" spans="1:5">
      <c r="C62">
        <f>AVERAGE(C57:C61)</f>
        <v>138.72</v>
      </c>
      <c r="D62">
        <f>AVERAGE(D57:D61)</f>
        <v>2.3429532484559997E-3</v>
      </c>
      <c r="E62" s="3">
        <f>AVERAGE(E57:E61)</f>
        <v>0.64</v>
      </c>
    </row>
    <row r="63" spans="1:5">
      <c r="E63" s="2"/>
    </row>
    <row r="64" spans="1:5">
      <c r="B64">
        <v>300</v>
      </c>
      <c r="C64">
        <v>301.60000000000002</v>
      </c>
      <c r="D64" s="1">
        <v>7.9548435826499997E-4</v>
      </c>
      <c r="E64" s="2">
        <v>0.8</v>
      </c>
    </row>
    <row r="65" spans="2:5">
      <c r="C65">
        <v>200.1</v>
      </c>
      <c r="D65" s="1">
        <v>7.7731609344500001E-4</v>
      </c>
      <c r="E65" s="2">
        <v>0.7</v>
      </c>
    </row>
    <row r="66" spans="2:5">
      <c r="C66">
        <v>199.3</v>
      </c>
      <c r="D66" s="1">
        <v>8.3128636883199997E-4</v>
      </c>
      <c r="E66" s="2">
        <v>0.7</v>
      </c>
    </row>
    <row r="67" spans="2:5">
      <c r="C67">
        <v>302</v>
      </c>
      <c r="D67" s="1">
        <v>7.5255978491999996E-4</v>
      </c>
      <c r="E67" s="2">
        <v>0.8</v>
      </c>
    </row>
    <row r="68" spans="2:5">
      <c r="C68">
        <v>199.7</v>
      </c>
      <c r="D68" s="1">
        <v>7.9823847739900005E-4</v>
      </c>
      <c r="E68" s="2">
        <v>0.7</v>
      </c>
    </row>
    <row r="69" spans="2:5">
      <c r="C69" s="1">
        <f>AVERAGE(C64:C68)</f>
        <v>240.54000000000002</v>
      </c>
      <c r="D69" s="1">
        <f>AVERAGE(D64:D68)</f>
        <v>7.9097701657219999E-4</v>
      </c>
      <c r="E69" s="3">
        <f>AVERAGE(E64:E68)</f>
        <v>0.74</v>
      </c>
    </row>
    <row r="70" spans="2:5">
      <c r="E70" s="2"/>
    </row>
    <row r="71" spans="2:5">
      <c r="B71">
        <v>500</v>
      </c>
      <c r="C71">
        <v>198.5</v>
      </c>
      <c r="D71" s="1">
        <v>5.4752826690700001E-4</v>
      </c>
      <c r="E71" s="2">
        <v>0.7</v>
      </c>
    </row>
    <row r="72" spans="2:5">
      <c r="C72">
        <v>199.7</v>
      </c>
      <c r="D72" s="1">
        <v>5.0694942474399998E-4</v>
      </c>
      <c r="E72" s="2">
        <v>0.7</v>
      </c>
    </row>
    <row r="73" spans="2:5">
      <c r="C73">
        <v>299.60000000000002</v>
      </c>
      <c r="D73" s="1">
        <v>5.4988767586500002E-4</v>
      </c>
      <c r="E73" s="2">
        <v>0.8</v>
      </c>
    </row>
    <row r="74" spans="2:5">
      <c r="C74">
        <v>-303</v>
      </c>
      <c r="D74" s="1">
        <v>4.2237440745E-4</v>
      </c>
      <c r="E74" s="2">
        <v>0.2</v>
      </c>
    </row>
    <row r="75" spans="2:5">
      <c r="C75">
        <v>403.5</v>
      </c>
      <c r="D75" s="1">
        <v>4.3159606410000001E-4</v>
      </c>
      <c r="E75" s="2">
        <v>0.9</v>
      </c>
    </row>
    <row r="76" spans="2:5">
      <c r="C76">
        <f>AVERAGE(C71:C75)</f>
        <v>159.66</v>
      </c>
      <c r="D76">
        <f>AVERAGE(D71:D75)</f>
        <v>4.9166716781319996E-4</v>
      </c>
      <c r="E76" s="2">
        <f>AVERAGE(E71:E75)</f>
        <v>0.66</v>
      </c>
    </row>
    <row r="77" spans="2:5">
      <c r="E77" s="2"/>
    </row>
    <row r="78" spans="2:5">
      <c r="B78">
        <v>1000</v>
      </c>
      <c r="C78">
        <v>301.2</v>
      </c>
      <c r="D78" s="1">
        <v>2.4721622467000002E-4</v>
      </c>
      <c r="E78" s="2">
        <v>0.8</v>
      </c>
    </row>
    <row r="79" spans="2:5">
      <c r="C79">
        <v>403.5</v>
      </c>
      <c r="D79" s="1">
        <v>4.3159606410000001E-4</v>
      </c>
      <c r="E79" s="2">
        <v>0.9</v>
      </c>
    </row>
    <row r="80" spans="2:5">
      <c r="C80" s="1">
        <v>400.3</v>
      </c>
      <c r="D80">
        <v>2.7567325252099998E-4</v>
      </c>
      <c r="E80" s="2">
        <v>0.9</v>
      </c>
    </row>
    <row r="81" spans="2:5">
      <c r="C81">
        <v>-2.5</v>
      </c>
      <c r="D81" s="1">
        <v>2.5907554248799999E-4</v>
      </c>
      <c r="E81" s="2">
        <v>0.5</v>
      </c>
    </row>
    <row r="82" spans="2:5">
      <c r="C82">
        <v>301.60000000000002</v>
      </c>
      <c r="D82" s="1">
        <v>2.3277041935700001E-4</v>
      </c>
      <c r="E82" s="2">
        <v>0.8</v>
      </c>
    </row>
    <row r="83" spans="2:5">
      <c r="C83">
        <f>AVERAGE(C78:C82)</f>
        <v>280.82</v>
      </c>
      <c r="D83">
        <f>AVERAGE(D78:D82)</f>
        <v>2.8926630062719999E-4</v>
      </c>
      <c r="E83" s="2">
        <f>AVERAGE(E78:E82)</f>
        <v>0.78</v>
      </c>
    </row>
    <row r="84" spans="2:5">
      <c r="E84" s="2"/>
    </row>
    <row r="85" spans="2:5">
      <c r="B85">
        <v>1500</v>
      </c>
      <c r="C85">
        <v>399.9</v>
      </c>
      <c r="D85" s="1">
        <v>2.5980580936799998E-3</v>
      </c>
      <c r="E85" s="2">
        <v>0.9</v>
      </c>
    </row>
    <row r="86" spans="2:5">
      <c r="C86">
        <v>-100.4</v>
      </c>
      <c r="D86" s="1">
        <v>1.36119166747E-4</v>
      </c>
      <c r="E86" s="2">
        <v>0.4</v>
      </c>
    </row>
    <row r="87" spans="2:5">
      <c r="C87">
        <v>298.39999999999998</v>
      </c>
      <c r="D87" s="1">
        <v>1.9890646271400001E-4</v>
      </c>
      <c r="E87" s="2">
        <v>0.8</v>
      </c>
    </row>
    <row r="88" spans="2:5">
      <c r="C88">
        <v>399.2</v>
      </c>
      <c r="D88" s="1">
        <v>1.6278225854500001E-4</v>
      </c>
      <c r="E88" s="2">
        <v>0.9</v>
      </c>
    </row>
    <row r="89" spans="2:5">
      <c r="C89">
        <v>401.1</v>
      </c>
      <c r="D89" s="1">
        <v>1.7970050407599999E-4</v>
      </c>
      <c r="E89" s="2">
        <v>0.9</v>
      </c>
    </row>
    <row r="90" spans="2:5">
      <c r="C90">
        <f>AVERAGE(C85:C89)</f>
        <v>279.64</v>
      </c>
      <c r="D90">
        <f>AVERAGE(D85:D89)</f>
        <v>6.5511329715239994E-4</v>
      </c>
      <c r="E90" s="2">
        <f>AVERAGE(E85:E89)</f>
        <v>0.78</v>
      </c>
    </row>
  </sheetData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302</TotalTime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1</vt:lpstr>
      <vt:lpstr>3</vt:lpstr>
      <vt:lpstr>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 b</dc:creator>
  <cp:lastModifiedBy>b b</cp:lastModifiedBy>
  <cp:revision>36</cp:revision>
  <dcterms:created xsi:type="dcterms:W3CDTF">2016-05-15T22:31:07Z</dcterms:created>
  <dcterms:modified xsi:type="dcterms:W3CDTF">2016-05-16T16:02:45Z</dcterms:modified>
</cp:coreProperties>
</file>