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300" yWindow="0" windowWidth="20180" windowHeight="14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" i="1" l="1"/>
  <c r="W5" i="1"/>
  <c r="V3" i="1"/>
  <c r="W3" i="1"/>
  <c r="V4" i="1"/>
  <c r="W4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2" i="1"/>
  <c r="W2" i="1"/>
</calcChain>
</file>

<file path=xl/sharedStrings.xml><?xml version="1.0" encoding="utf-8"?>
<sst xmlns="http://schemas.openxmlformats.org/spreadsheetml/2006/main" count="310" uniqueCount="236">
  <si>
    <t>Dataset</t>
  </si>
  <si>
    <t>Racing</t>
  </si>
  <si>
    <t>Greedy</t>
  </si>
  <si>
    <t>1 step look ahead</t>
  </si>
  <si>
    <t>2 step look ahead</t>
  </si>
  <si>
    <t>3 step look ahead</t>
  </si>
  <si>
    <t>Greedy + Local Seach</t>
  </si>
  <si>
    <t>ACO Probabilistic Greedy</t>
  </si>
  <si>
    <t>ACO 1 step look ahead</t>
  </si>
  <si>
    <t>1 step look ahead + Local Search</t>
  </si>
  <si>
    <t>3 step look ahead + Local Search</t>
  </si>
  <si>
    <t>ACO 3 step look ahead</t>
  </si>
  <si>
    <t>ACO 2 step look ahead</t>
  </si>
  <si>
    <t>2 step look ahead + Local Search</t>
  </si>
  <si>
    <t>Categorical attributes</t>
  </si>
  <si>
    <t>Numerical attributes</t>
  </si>
  <si>
    <t>Accute inflamations 1</t>
  </si>
  <si>
    <t>Number classes</t>
  </si>
  <si>
    <t>Samples</t>
  </si>
  <si>
    <t>Binary</t>
  </si>
  <si>
    <t>Accute inflamations 2</t>
  </si>
  <si>
    <t>Balance scale</t>
  </si>
  <si>
    <t>-</t>
  </si>
  <si>
    <t>Banknote Authentication</t>
  </si>
  <si>
    <t>Blood transfusion</t>
  </si>
  <si>
    <t>Integer</t>
  </si>
  <si>
    <t>Float</t>
  </si>
  <si>
    <t>Numerical Type</t>
  </si>
  <si>
    <t>Breast cancer diagnosis</t>
  </si>
  <si>
    <t>Breast cancer prognostic</t>
  </si>
  <si>
    <t>Breast cancer</t>
  </si>
  <si>
    <t>Car evaluation</t>
  </si>
  <si>
    <t>Chess king rook vs king pawn</t>
  </si>
  <si>
    <t>Greedy time</t>
  </si>
  <si>
    <t>0.310602(s)</t>
  </si>
  <si>
    <t>5.41806(s)</t>
  </si>
  <si>
    <t>Greedy + Local Seach time</t>
  </si>
  <si>
    <t>87.7005(s)</t>
  </si>
  <si>
    <t>1 step look ahead time</t>
  </si>
  <si>
    <t>54.2913(s)</t>
  </si>
  <si>
    <t>1 step look ahead + Local Search time</t>
  </si>
  <si>
    <t>54.1243(s)</t>
  </si>
  <si>
    <t>2 step look ahead time</t>
  </si>
  <si>
    <t>140.368(s)</t>
  </si>
  <si>
    <t>2 step look ahead + Local Search time</t>
  </si>
  <si>
    <t>43.3432(s)</t>
  </si>
  <si>
    <t>3 step look ahead time</t>
  </si>
  <si>
    <t>3 step look ahead + Local Search time</t>
  </si>
  <si>
    <t>122.906(s)</t>
  </si>
  <si>
    <t>Racing time</t>
  </si>
  <si>
    <t>Racing + local search</t>
  </si>
  <si>
    <t>Racing + local search time</t>
  </si>
  <si>
    <t>0.001972(s)</t>
  </si>
  <si>
    <t>0.000301(s)</t>
  </si>
  <si>
    <t>0.023796(s)</t>
  </si>
  <si>
    <t>0.000119(s)</t>
  </si>
  <si>
    <t>0.065363(s)</t>
  </si>
  <si>
    <t>0.001556(s)</t>
  </si>
  <si>
    <t>0.060482(s)</t>
  </si>
  <si>
    <t>0.000997(s)</t>
  </si>
  <si>
    <t>0.000192(s)</t>
  </si>
  <si>
    <t>0.77417(s)</t>
  </si>
  <si>
    <t>0.001194(s)</t>
  </si>
  <si>
    <t>0.000333(s)</t>
  </si>
  <si>
    <t>0.022741(s)</t>
  </si>
  <si>
    <t>0.001599(s)</t>
  </si>
  <si>
    <t>0.049886(s)</t>
  </si>
  <si>
    <t>0.016776(s)</t>
  </si>
  <si>
    <t>0.058058(s)</t>
  </si>
  <si>
    <t>0.017609(s)</t>
  </si>
  <si>
    <t>0.001265(s)</t>
  </si>
  <si>
    <t>1.21502(s)</t>
  </si>
  <si>
    <t>0.002109(s)</t>
  </si>
  <si>
    <t>0.000181(s)</t>
  </si>
  <si>
    <t>0.020255(s)</t>
  </si>
  <si>
    <t>0.000196(s)</t>
  </si>
  <si>
    <t>0.023774(s)</t>
  </si>
  <si>
    <t>0.000179(s)</t>
  </si>
  <si>
    <t>0.029891(s)</t>
  </si>
  <si>
    <t>0.000234(s)</t>
  </si>
  <si>
    <t>0.000138(s)</t>
  </si>
  <si>
    <t>5.04904(s)</t>
  </si>
  <si>
    <t>17.3142(s)</t>
  </si>
  <si>
    <t>60.1648(s)</t>
  </si>
  <si>
    <t>3.57789(s)</t>
  </si>
  <si>
    <t>14.8069(s)</t>
  </si>
  <si>
    <t>3.13282(s)</t>
  </si>
  <si>
    <t>7.06504(s)</t>
  </si>
  <si>
    <t>0.009134(s)</t>
  </si>
  <si>
    <t>5.7079(s)</t>
  </si>
  <si>
    <t>0.662687(s)</t>
  </si>
  <si>
    <t>11.7067(s)</t>
  </si>
  <si>
    <t>17.868(s)</t>
  </si>
  <si>
    <t>1.03287(s)</t>
  </si>
  <si>
    <t>1.31631(s)</t>
  </si>
  <si>
    <t>18.4613(s)</t>
  </si>
  <si>
    <t>10.3975(s)</t>
  </si>
  <si>
    <t>18.5839(s)</t>
  </si>
  <si>
    <t>0.077144(s)</t>
  </si>
  <si>
    <t>3.98448(s)</t>
  </si>
  <si>
    <t>ACO 2 step look ahead time</t>
  </si>
  <si>
    <t>ACO 1 step look ahead time</t>
  </si>
  <si>
    <t>ACO Probabilistic Greedy time</t>
  </si>
  <si>
    <t>ACO 3 step look ahead time</t>
  </si>
  <si>
    <t>252.188(s)</t>
  </si>
  <si>
    <t>13.0816(s)</t>
  </si>
  <si>
    <t>97.4971(s)</t>
  </si>
  <si>
    <t>4.89526(s)</t>
  </si>
  <si>
    <t>26.3311(s)</t>
  </si>
  <si>
    <t>0.792153(s)</t>
  </si>
  <si>
    <t>7.87263(s)</t>
  </si>
  <si>
    <t>0.011523(s)</t>
  </si>
  <si>
    <t>0.632616(s)</t>
  </si>
  <si>
    <t>0.599668(s)</t>
  </si>
  <si>
    <t>5.18813(s)</t>
  </si>
  <si>
    <t>8.67066(s)</t>
  </si>
  <si>
    <t>1.05332(s)</t>
  </si>
  <si>
    <t>1.23569(s)</t>
  </si>
  <si>
    <t>5.47648(s)</t>
  </si>
  <si>
    <t>0.169434(s)</t>
  </si>
  <si>
    <t>9.54072(s)</t>
  </si>
  <si>
    <t>0.008814(s)</t>
  </si>
  <si>
    <t>0.025639(s)</t>
  </si>
  <si>
    <t>0.114604(s)</t>
  </si>
  <si>
    <t>0.096543(s)</t>
  </si>
  <si>
    <t>0.213182(s)</t>
  </si>
  <si>
    <t>0.217867(s)</t>
  </si>
  <si>
    <t>0.238409(s)</t>
  </si>
  <si>
    <t>0.182495(s)</t>
  </si>
  <si>
    <t>0.00047(s)</t>
  </si>
  <si>
    <t>0.025466(s)</t>
  </si>
  <si>
    <t>0.000638(s)</t>
  </si>
  <si>
    <t>0.486876(s)</t>
  </si>
  <si>
    <t>0.000462(s)</t>
  </si>
  <si>
    <t>0.854427(s)</t>
  </si>
  <si>
    <t>0.000579(s)</t>
  </si>
  <si>
    <t>1.4472(s)</t>
  </si>
  <si>
    <t>0.000561(s)</t>
  </si>
  <si>
    <t>Seeds</t>
  </si>
  <si>
    <t>Spam base</t>
  </si>
  <si>
    <t>Tyroid disease</t>
  </si>
  <si>
    <t>Tic tac toe</t>
  </si>
  <si>
    <t>Wine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</si>
  <si>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</si>
  <si>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</si>
  <si>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</si>
  <si>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</si>
  <si>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</si>
  <si>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</si>
  <si>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</si>
  <si>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</si>
  <si>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</si>
  <si>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</si>
  <si>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p40</t>
  </si>
  <si>
    <t>p43</t>
  </si>
  <si>
    <t>p51</t>
  </si>
  <si>
    <t>p52</t>
  </si>
  <si>
    <t>p54</t>
  </si>
  <si>
    <t>29.651(s)</t>
  </si>
  <si>
    <t>19.558(s)</t>
  </si>
  <si>
    <t>177.253(s)</t>
  </si>
  <si>
    <t>Best</t>
  </si>
  <si>
    <t>Accuracy</t>
  </si>
  <si>
    <t>19.6244(s)</t>
  </si>
  <si>
    <t>208.46(s)</t>
  </si>
  <si>
    <t>3.31256(s)</t>
  </si>
  <si>
    <t>1.95951(s)</t>
  </si>
  <si>
    <t>1.98552(s)</t>
  </si>
  <si>
    <t>3.12392(s)</t>
  </si>
  <si>
    <t>3.95842(s)</t>
  </si>
  <si>
    <t>4.42377(s)</t>
  </si>
  <si>
    <t>176.782(s)</t>
  </si>
  <si>
    <t>23.6719(s)</t>
  </si>
  <si>
    <t>122.261(s)</t>
  </si>
  <si>
    <t>12.1339(s)</t>
  </si>
  <si>
    <t>22.2739(s)</t>
  </si>
  <si>
    <t>33.9609(s)</t>
  </si>
  <si>
    <t>203.561(a)</t>
  </si>
  <si>
    <t>25.727(s)</t>
  </si>
  <si>
    <t>40.1592(s)</t>
  </si>
  <si>
    <t>229.319(s)</t>
  </si>
  <si>
    <t>344.325(s)</t>
  </si>
  <si>
    <t>26.2483(s)</t>
  </si>
  <si>
    <t>185.141(s)</t>
  </si>
  <si>
    <t>2.91367(s)</t>
  </si>
  <si>
    <t>2.55067(s)</t>
  </si>
  <si>
    <t>2.45164(s)</t>
  </si>
  <si>
    <t>0.830202(s)</t>
  </si>
  <si>
    <t>4.71903(s)</t>
  </si>
  <si>
    <t>0.012969(s)</t>
  </si>
  <si>
    <t>0.234919(s)</t>
  </si>
  <si>
    <t>4.11702(s)</t>
  </si>
  <si>
    <t>15.9388(s)</t>
  </si>
  <si>
    <t>3.24044(s)</t>
  </si>
  <si>
    <t>18.4793(s)</t>
  </si>
  <si>
    <t>34.5235(s)</t>
  </si>
  <si>
    <t>2.70268(s)</t>
  </si>
  <si>
    <t>46.5159(s)</t>
  </si>
  <si>
    <t>41.0835(s)</t>
  </si>
  <si>
    <t>1.30879(s)</t>
  </si>
  <si>
    <t>27.6948(s)</t>
  </si>
  <si>
    <t>110.952(s)</t>
  </si>
  <si>
    <t>349.421(s)</t>
  </si>
  <si>
    <t>177.733(s)</t>
  </si>
  <si>
    <t>211.464(s)</t>
  </si>
  <si>
    <t>350.008(s)</t>
  </si>
  <si>
    <t>459.221(s)</t>
  </si>
  <si>
    <t>140.83(s)</t>
  </si>
  <si>
    <t>71.5197(s)</t>
  </si>
  <si>
    <t>323.853(s)</t>
  </si>
  <si>
    <t>301.701(s)</t>
  </si>
  <si>
    <t>0.008005(s)</t>
  </si>
  <si>
    <t>0.699158(s)</t>
  </si>
  <si>
    <t>0.449099(s)</t>
  </si>
  <si>
    <t>6.38543(s)</t>
  </si>
  <si>
    <t>0.689323(s)</t>
  </si>
  <si>
    <t>0.846555(s)</t>
  </si>
  <si>
    <t>12.8815(s)</t>
  </si>
  <si>
    <t>16.5723(s)</t>
  </si>
  <si>
    <t>0.423411(s)</t>
  </si>
  <si>
    <t>3.48948(s)</t>
  </si>
  <si>
    <t>16.2002(s)</t>
  </si>
  <si>
    <t>18.6567(s)</t>
  </si>
  <si>
    <t>24.6204(s)</t>
  </si>
  <si>
    <t>47.9171(s)</t>
  </si>
  <si>
    <t>12.3286(s)</t>
  </si>
  <si>
    <t>0.081105(s)</t>
  </si>
  <si>
    <t>4.71728(s)</t>
  </si>
  <si>
    <t>33.4251(s)</t>
  </si>
  <si>
    <t>7.42095(s)</t>
  </si>
  <si>
    <t>8.75537(s)</t>
  </si>
  <si>
    <t>75.2786(s)</t>
  </si>
  <si>
    <t>301.538(s)</t>
  </si>
  <si>
    <t>5.36289(s)</t>
  </si>
  <si>
    <t>53.0475(s)</t>
  </si>
  <si>
    <t>8.70916(s)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</si>
</sst>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9" fontId="0" fillId="0" borderId="0" xfId="59" applyFont="1"/>
  </cellXfs>
  <cellStyles count="16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Normal" xfId="0" builtinId="0"/>
    <cellStyle name="Percent" xfId="5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abSelected="1" topLeftCell="H1" workbookViewId="0">
      <selection activeCell="U12" sqref="U12"/>
    </sheetView>
  </sheetViews>
  <sheetFormatPr baseColWidth="10" defaultRowHeight="15" x14ac:dyDescent="0"/>
  <cols>
    <col min="1" max="1" width="5.5" customWidth="1"/>
    <col min="2" max="2" width="25.33203125" bestFit="1" customWidth="1"/>
    <col min="3" max="3" width="8" bestFit="1" customWidth="1"/>
    <col min="4" max="6" width="10.5" customWidth="1"/>
    <col min="7" max="7" width="10.6640625" customWidth="1"/>
    <col min="8" max="10" width="10.5" customWidth="1"/>
    <col min="11" max="11" width="10.83203125" bestFit="1" customWidth="1"/>
    <col min="12" max="12" width="11.33203125" customWidth="1"/>
  </cols>
  <sheetData>
    <row r="1" spans="1:29" ht="60">
      <c r="B1" s="1" t="s">
        <v>0</v>
      </c>
      <c r="C1" s="1" t="s">
        <v>18</v>
      </c>
      <c r="D1" s="1" t="s">
        <v>14</v>
      </c>
      <c r="E1" s="1" t="s">
        <v>15</v>
      </c>
      <c r="F1" s="1" t="s">
        <v>27</v>
      </c>
      <c r="G1" s="1" t="s">
        <v>17</v>
      </c>
      <c r="H1" s="1" t="s">
        <v>2</v>
      </c>
      <c r="I1" s="1" t="s">
        <v>6</v>
      </c>
      <c r="J1" s="1" t="s">
        <v>7</v>
      </c>
      <c r="K1" s="1" t="s">
        <v>3</v>
      </c>
      <c r="L1" s="1" t="s">
        <v>9</v>
      </c>
      <c r="M1" s="1" t="s">
        <v>8</v>
      </c>
      <c r="N1" s="1" t="s">
        <v>4</v>
      </c>
      <c r="O1" s="1" t="s">
        <v>13</v>
      </c>
      <c r="P1" s="1" t="s">
        <v>12</v>
      </c>
      <c r="Q1" s="1" t="s">
        <v>5</v>
      </c>
      <c r="R1" s="1" t="s">
        <v>10</v>
      </c>
      <c r="S1" s="1" t="s">
        <v>11</v>
      </c>
      <c r="T1" s="1" t="s">
        <v>1</v>
      </c>
      <c r="U1" s="1" t="s">
        <v>50</v>
      </c>
      <c r="V1" s="1" t="s">
        <v>161</v>
      </c>
      <c r="W1" s="1" t="s">
        <v>162</v>
      </c>
      <c r="X1" s="1" t="s">
        <v>161</v>
      </c>
    </row>
    <row r="2" spans="1:29">
      <c r="A2" t="s">
        <v>143</v>
      </c>
      <c r="B2" t="s">
        <v>16</v>
      </c>
      <c r="C2">
        <v>120</v>
      </c>
      <c r="D2">
        <v>5</v>
      </c>
      <c r="E2">
        <v>1</v>
      </c>
      <c r="F2" t="s">
        <v>19</v>
      </c>
      <c r="G2">
        <v>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MIN(H2:U2)</f>
        <v>0</v>
      </c>
      <c r="W2" s="4">
        <f>(C2-V2)/C2</f>
        <v>1</v>
      </c>
      <c r="AA2" t="s">
        <v>16</v>
      </c>
      <c r="AC2">
        <v>0</v>
      </c>
    </row>
    <row r="3" spans="1:29">
      <c r="A3" s="3" t="s">
        <v>144</v>
      </c>
      <c r="B3" t="s">
        <v>20</v>
      </c>
      <c r="C3">
        <v>120</v>
      </c>
      <c r="D3">
        <v>5</v>
      </c>
      <c r="E3">
        <v>1</v>
      </c>
      <c r="F3" t="s">
        <v>19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 t="shared" ref="V3:V16" si="0">MIN(H3:U3)</f>
        <v>0</v>
      </c>
      <c r="W3" s="4">
        <f t="shared" ref="W3:W16" si="1">(C3-V3)/C3</f>
        <v>1</v>
      </c>
      <c r="AA3" t="s">
        <v>20</v>
      </c>
      <c r="AC3">
        <v>0</v>
      </c>
    </row>
    <row r="4" spans="1:29">
      <c r="A4" t="s">
        <v>145</v>
      </c>
      <c r="B4" t="s">
        <v>21</v>
      </c>
      <c r="C4">
        <v>625</v>
      </c>
      <c r="D4">
        <v>4</v>
      </c>
      <c r="E4">
        <v>0</v>
      </c>
      <c r="F4" t="s">
        <v>22</v>
      </c>
      <c r="G4">
        <v>3</v>
      </c>
      <c r="H4">
        <v>181</v>
      </c>
      <c r="I4">
        <v>181</v>
      </c>
      <c r="J4">
        <v>150</v>
      </c>
      <c r="K4">
        <v>143</v>
      </c>
      <c r="L4">
        <v>143</v>
      </c>
      <c r="N4">
        <v>142</v>
      </c>
      <c r="O4">
        <v>142</v>
      </c>
      <c r="Q4">
        <v>139</v>
      </c>
      <c r="R4">
        <v>139</v>
      </c>
      <c r="S4">
        <v>144</v>
      </c>
      <c r="T4">
        <v>148</v>
      </c>
      <c r="U4">
        <v>148</v>
      </c>
      <c r="V4">
        <f t="shared" si="0"/>
        <v>139</v>
      </c>
      <c r="W4" s="4">
        <f t="shared" si="1"/>
        <v>0.77759999999999996</v>
      </c>
      <c r="AA4" t="s">
        <v>21</v>
      </c>
      <c r="AC4">
        <v>142</v>
      </c>
    </row>
    <row r="5" spans="1:29">
      <c r="A5" s="3" t="s">
        <v>146</v>
      </c>
      <c r="B5" t="s">
        <v>23</v>
      </c>
      <c r="C5">
        <v>1372</v>
      </c>
      <c r="D5">
        <v>0</v>
      </c>
      <c r="E5">
        <v>4</v>
      </c>
      <c r="F5" t="s">
        <v>26</v>
      </c>
      <c r="G5">
        <v>2</v>
      </c>
      <c r="H5">
        <v>24</v>
      </c>
      <c r="I5">
        <v>16</v>
      </c>
      <c r="J5">
        <v>11</v>
      </c>
      <c r="K5">
        <v>21</v>
      </c>
      <c r="L5">
        <v>18</v>
      </c>
      <c r="N5">
        <v>7</v>
      </c>
      <c r="O5">
        <v>7</v>
      </c>
      <c r="Q5">
        <v>7</v>
      </c>
      <c r="R5">
        <v>7</v>
      </c>
      <c r="S5">
        <v>4</v>
      </c>
      <c r="T5">
        <v>32</v>
      </c>
      <c r="U5">
        <v>31</v>
      </c>
      <c r="V5">
        <f t="shared" si="0"/>
        <v>4</v>
      </c>
      <c r="W5" s="4">
        <f>(C5-V5)/C5</f>
        <v>0.99708454810495628</v>
      </c>
      <c r="AA5" t="s">
        <v>23</v>
      </c>
      <c r="AC5">
        <v>5</v>
      </c>
    </row>
    <row r="6" spans="1:29">
      <c r="A6" t="s">
        <v>147</v>
      </c>
      <c r="B6" t="s">
        <v>24</v>
      </c>
      <c r="C6">
        <v>748</v>
      </c>
      <c r="D6">
        <v>0</v>
      </c>
      <c r="E6">
        <v>4</v>
      </c>
      <c r="F6" t="s">
        <v>25</v>
      </c>
      <c r="G6">
        <v>2</v>
      </c>
      <c r="H6">
        <v>151</v>
      </c>
      <c r="I6">
        <v>144</v>
      </c>
      <c r="J6">
        <v>140</v>
      </c>
      <c r="K6">
        <v>158</v>
      </c>
      <c r="L6">
        <v>155</v>
      </c>
      <c r="M6">
        <v>163</v>
      </c>
      <c r="N6">
        <v>136</v>
      </c>
      <c r="O6">
        <v>134</v>
      </c>
      <c r="Q6">
        <v>142</v>
      </c>
      <c r="R6">
        <v>141</v>
      </c>
      <c r="S6">
        <v>136</v>
      </c>
      <c r="T6">
        <v>143</v>
      </c>
      <c r="U6">
        <v>143</v>
      </c>
      <c r="V6">
        <f t="shared" si="0"/>
        <v>134</v>
      </c>
      <c r="W6" s="4">
        <f t="shared" si="1"/>
        <v>0.82085561497326198</v>
      </c>
      <c r="AA6" t="s">
        <v>24</v>
      </c>
      <c r="AC6">
        <v>133</v>
      </c>
    </row>
    <row r="7" spans="1:29">
      <c r="A7" s="3" t="s">
        <v>148</v>
      </c>
      <c r="B7" t="s">
        <v>28</v>
      </c>
      <c r="C7">
        <v>569</v>
      </c>
      <c r="D7">
        <v>0</v>
      </c>
      <c r="E7">
        <v>30</v>
      </c>
      <c r="F7" t="s">
        <v>26</v>
      </c>
      <c r="G7">
        <v>2</v>
      </c>
      <c r="H7">
        <v>9</v>
      </c>
      <c r="I7">
        <v>9</v>
      </c>
      <c r="J7">
        <v>6</v>
      </c>
      <c r="K7">
        <v>6</v>
      </c>
      <c r="L7">
        <v>6</v>
      </c>
      <c r="M7">
        <v>4</v>
      </c>
      <c r="N7">
        <v>3</v>
      </c>
      <c r="O7">
        <v>3</v>
      </c>
      <c r="Q7">
        <v>3</v>
      </c>
      <c r="R7">
        <v>3</v>
      </c>
      <c r="S7">
        <v>5</v>
      </c>
      <c r="T7">
        <v>12</v>
      </c>
      <c r="U7">
        <v>12</v>
      </c>
      <c r="V7">
        <f t="shared" si="0"/>
        <v>3</v>
      </c>
      <c r="W7" s="4">
        <f t="shared" si="1"/>
        <v>0.99472759226713536</v>
      </c>
      <c r="AA7" t="s">
        <v>28</v>
      </c>
      <c r="AC7">
        <v>2</v>
      </c>
    </row>
    <row r="8" spans="1:29">
      <c r="A8" t="s">
        <v>149</v>
      </c>
      <c r="B8" t="s">
        <v>29</v>
      </c>
      <c r="C8">
        <v>198</v>
      </c>
      <c r="D8">
        <v>0</v>
      </c>
      <c r="E8">
        <v>32</v>
      </c>
      <c r="F8" t="s">
        <v>26</v>
      </c>
      <c r="G8">
        <v>2</v>
      </c>
      <c r="H8">
        <v>28</v>
      </c>
      <c r="I8">
        <v>28</v>
      </c>
      <c r="J8">
        <v>20</v>
      </c>
      <c r="K8">
        <v>20</v>
      </c>
      <c r="L8">
        <v>20</v>
      </c>
      <c r="M8">
        <v>15</v>
      </c>
      <c r="N8">
        <v>16</v>
      </c>
      <c r="O8">
        <v>16</v>
      </c>
      <c r="Q8">
        <v>14</v>
      </c>
      <c r="R8">
        <v>14</v>
      </c>
      <c r="S8">
        <v>12</v>
      </c>
      <c r="T8">
        <v>24</v>
      </c>
      <c r="U8">
        <v>24</v>
      </c>
      <c r="V8">
        <f t="shared" si="0"/>
        <v>12</v>
      </c>
      <c r="W8" s="4">
        <f t="shared" si="1"/>
        <v>0.93939393939393945</v>
      </c>
      <c r="AA8" t="s">
        <v>29</v>
      </c>
      <c r="AC8">
        <v>12</v>
      </c>
    </row>
    <row r="9" spans="1:29">
      <c r="A9" s="3" t="s">
        <v>150</v>
      </c>
      <c r="B9" t="s">
        <v>30</v>
      </c>
      <c r="C9">
        <v>699</v>
      </c>
      <c r="D9">
        <v>0</v>
      </c>
      <c r="E9">
        <v>9</v>
      </c>
      <c r="F9" t="s">
        <v>25</v>
      </c>
      <c r="G9">
        <v>2</v>
      </c>
      <c r="H9">
        <v>21</v>
      </c>
      <c r="I9">
        <v>18</v>
      </c>
      <c r="J9">
        <v>14</v>
      </c>
      <c r="K9">
        <v>13</v>
      </c>
      <c r="L9">
        <v>13</v>
      </c>
      <c r="M9">
        <v>13</v>
      </c>
      <c r="N9">
        <v>13</v>
      </c>
      <c r="O9">
        <v>13</v>
      </c>
      <c r="Q9">
        <v>11</v>
      </c>
      <c r="R9">
        <v>11</v>
      </c>
      <c r="S9">
        <v>12</v>
      </c>
      <c r="T9">
        <v>17</v>
      </c>
      <c r="U9">
        <v>17</v>
      </c>
      <c r="V9">
        <f t="shared" si="0"/>
        <v>11</v>
      </c>
      <c r="W9" s="4">
        <f t="shared" si="1"/>
        <v>0.98426323319027187</v>
      </c>
      <c r="AA9" t="s">
        <v>30</v>
      </c>
      <c r="AC9">
        <v>12</v>
      </c>
    </row>
    <row r="10" spans="1:29">
      <c r="A10" t="s">
        <v>151</v>
      </c>
      <c r="B10" t="s">
        <v>31</v>
      </c>
      <c r="C10">
        <v>1728</v>
      </c>
      <c r="D10">
        <v>0</v>
      </c>
      <c r="E10">
        <v>6</v>
      </c>
      <c r="F10" t="s">
        <v>25</v>
      </c>
      <c r="G10">
        <v>4</v>
      </c>
      <c r="H10">
        <v>282</v>
      </c>
      <c r="I10">
        <v>258</v>
      </c>
      <c r="J10">
        <v>230</v>
      </c>
      <c r="K10">
        <v>284</v>
      </c>
      <c r="L10">
        <v>284</v>
      </c>
      <c r="N10">
        <v>278</v>
      </c>
      <c r="O10">
        <v>278</v>
      </c>
      <c r="Q10">
        <v>230</v>
      </c>
      <c r="R10">
        <v>230</v>
      </c>
      <c r="S10">
        <v>230</v>
      </c>
      <c r="T10">
        <v>295</v>
      </c>
      <c r="U10">
        <v>266</v>
      </c>
      <c r="V10">
        <f t="shared" si="0"/>
        <v>230</v>
      </c>
      <c r="W10" s="4">
        <f t="shared" si="1"/>
        <v>0.86689814814814814</v>
      </c>
      <c r="AA10" t="s">
        <v>31</v>
      </c>
      <c r="AC10">
        <v>238</v>
      </c>
    </row>
    <row r="11" spans="1:29">
      <c r="A11" t="s">
        <v>152</v>
      </c>
      <c r="B11" t="s">
        <v>32</v>
      </c>
      <c r="C11">
        <v>3196</v>
      </c>
      <c r="D11">
        <v>36</v>
      </c>
      <c r="E11">
        <v>0</v>
      </c>
      <c r="F11" t="s">
        <v>22</v>
      </c>
      <c r="G11">
        <v>2</v>
      </c>
      <c r="H11">
        <v>189</v>
      </c>
      <c r="I11">
        <v>189</v>
      </c>
      <c r="J11">
        <v>186</v>
      </c>
      <c r="K11">
        <v>189</v>
      </c>
      <c r="L11">
        <v>189</v>
      </c>
      <c r="N11">
        <v>156</v>
      </c>
      <c r="O11">
        <v>156</v>
      </c>
      <c r="Q11">
        <v>156</v>
      </c>
      <c r="R11">
        <v>156</v>
      </c>
      <c r="S11">
        <v>189</v>
      </c>
      <c r="T11">
        <v>187</v>
      </c>
      <c r="U11">
        <v>187</v>
      </c>
      <c r="V11">
        <f t="shared" si="0"/>
        <v>156</v>
      </c>
      <c r="W11" s="4">
        <f t="shared" si="1"/>
        <v>0.95118898623279102</v>
      </c>
      <c r="AA11" t="s">
        <v>32</v>
      </c>
      <c r="AC11">
        <v>477</v>
      </c>
    </row>
    <row r="12" spans="1:29">
      <c r="A12" t="s">
        <v>153</v>
      </c>
      <c r="B12" t="s">
        <v>138</v>
      </c>
      <c r="C12">
        <v>210</v>
      </c>
      <c r="D12">
        <v>0</v>
      </c>
      <c r="E12">
        <v>7</v>
      </c>
      <c r="F12" t="s">
        <v>26</v>
      </c>
      <c r="G12">
        <v>3</v>
      </c>
      <c r="H12">
        <v>6</v>
      </c>
      <c r="I12">
        <v>6</v>
      </c>
      <c r="J12">
        <v>0</v>
      </c>
      <c r="K12">
        <v>0</v>
      </c>
      <c r="L12">
        <v>0</v>
      </c>
      <c r="N12">
        <v>2</v>
      </c>
      <c r="O12">
        <v>2</v>
      </c>
      <c r="Q12">
        <v>1</v>
      </c>
      <c r="R12">
        <v>1</v>
      </c>
      <c r="S12">
        <v>0</v>
      </c>
      <c r="T12">
        <v>9</v>
      </c>
      <c r="U12">
        <v>9</v>
      </c>
      <c r="V12">
        <f>MIN(H12:U12)</f>
        <v>0</v>
      </c>
      <c r="W12" s="4">
        <f t="shared" si="1"/>
        <v>1</v>
      </c>
      <c r="AA12" t="s">
        <v>138</v>
      </c>
      <c r="AC12">
        <v>0</v>
      </c>
    </row>
    <row r="13" spans="1:29">
      <c r="A13" t="s">
        <v>154</v>
      </c>
      <c r="B13" t="s">
        <v>139</v>
      </c>
      <c r="C13">
        <v>4601</v>
      </c>
      <c r="D13">
        <v>0</v>
      </c>
      <c r="E13">
        <v>57</v>
      </c>
      <c r="F13" t="s">
        <v>26</v>
      </c>
      <c r="G13">
        <v>2</v>
      </c>
      <c r="H13">
        <v>434</v>
      </c>
      <c r="I13">
        <v>424</v>
      </c>
      <c r="J13">
        <v>428</v>
      </c>
      <c r="K13">
        <v>401</v>
      </c>
      <c r="L13">
        <v>396</v>
      </c>
      <c r="N13">
        <v>404</v>
      </c>
      <c r="O13">
        <v>403</v>
      </c>
      <c r="Q13">
        <v>376</v>
      </c>
      <c r="R13">
        <v>376</v>
      </c>
      <c r="S13">
        <v>372</v>
      </c>
      <c r="T13">
        <v>428</v>
      </c>
      <c r="U13">
        <v>423</v>
      </c>
      <c r="V13">
        <f t="shared" si="0"/>
        <v>372</v>
      </c>
      <c r="W13" s="4">
        <f t="shared" si="1"/>
        <v>0.91914801130189094</v>
      </c>
    </row>
    <row r="14" spans="1:29">
      <c r="A14" t="s">
        <v>155</v>
      </c>
      <c r="B14" t="s">
        <v>140</v>
      </c>
      <c r="C14">
        <v>215</v>
      </c>
      <c r="D14">
        <v>0</v>
      </c>
      <c r="E14">
        <v>5</v>
      </c>
      <c r="F14" t="s">
        <v>26</v>
      </c>
      <c r="G14">
        <v>3</v>
      </c>
      <c r="H14">
        <v>3</v>
      </c>
      <c r="I14">
        <v>3</v>
      </c>
      <c r="J14">
        <v>0</v>
      </c>
      <c r="K14">
        <v>1</v>
      </c>
      <c r="L14">
        <v>1</v>
      </c>
      <c r="N14">
        <v>0</v>
      </c>
      <c r="O14">
        <v>0</v>
      </c>
      <c r="Q14">
        <v>0</v>
      </c>
      <c r="R14">
        <v>0</v>
      </c>
      <c r="S14">
        <v>0</v>
      </c>
      <c r="T14">
        <v>2</v>
      </c>
      <c r="U14">
        <v>2</v>
      </c>
      <c r="V14">
        <f t="shared" si="0"/>
        <v>0</v>
      </c>
      <c r="W14" s="4">
        <f t="shared" si="1"/>
        <v>1</v>
      </c>
    </row>
    <row r="15" spans="1:29">
      <c r="A15" t="s">
        <v>156</v>
      </c>
      <c r="B15" t="s">
        <v>141</v>
      </c>
      <c r="C15">
        <v>958</v>
      </c>
      <c r="D15">
        <v>9</v>
      </c>
      <c r="E15">
        <v>0</v>
      </c>
      <c r="F15" t="s">
        <v>22</v>
      </c>
      <c r="G15">
        <v>2</v>
      </c>
      <c r="V15">
        <f t="shared" si="0"/>
        <v>0</v>
      </c>
      <c r="W15" s="4">
        <f t="shared" si="1"/>
        <v>1</v>
      </c>
    </row>
    <row r="16" spans="1:29">
      <c r="A16" t="s">
        <v>157</v>
      </c>
      <c r="B16" t="s">
        <v>142</v>
      </c>
      <c r="C16">
        <v>178</v>
      </c>
      <c r="D16">
        <v>0</v>
      </c>
      <c r="E16">
        <v>13</v>
      </c>
      <c r="F16" t="s">
        <v>26</v>
      </c>
      <c r="G16">
        <v>3</v>
      </c>
      <c r="V16">
        <f t="shared" si="0"/>
        <v>0</v>
      </c>
      <c r="W16" s="4">
        <f t="shared" si="1"/>
        <v>1</v>
      </c>
    </row>
    <row r="17" spans="1:23">
      <c r="W17" s="4"/>
    </row>
    <row r="20" spans="1:23" ht="75">
      <c r="B20" s="1" t="s">
        <v>0</v>
      </c>
      <c r="C20" s="1" t="s">
        <v>18</v>
      </c>
      <c r="D20" s="1" t="s">
        <v>14</v>
      </c>
      <c r="E20" s="1" t="s">
        <v>15</v>
      </c>
      <c r="F20" s="1" t="s">
        <v>27</v>
      </c>
      <c r="G20" s="1" t="s">
        <v>17</v>
      </c>
      <c r="H20" s="1" t="s">
        <v>33</v>
      </c>
      <c r="I20" s="1" t="s">
        <v>36</v>
      </c>
      <c r="J20" s="1" t="s">
        <v>102</v>
      </c>
      <c r="K20" s="1" t="s">
        <v>38</v>
      </c>
      <c r="L20" s="1" t="s">
        <v>40</v>
      </c>
      <c r="M20" s="2" t="s">
        <v>101</v>
      </c>
      <c r="N20" s="1" t="s">
        <v>42</v>
      </c>
      <c r="O20" s="1" t="s">
        <v>44</v>
      </c>
      <c r="P20" s="1" t="s">
        <v>100</v>
      </c>
      <c r="Q20" s="1" t="s">
        <v>46</v>
      </c>
      <c r="R20" s="1" t="s">
        <v>47</v>
      </c>
      <c r="S20" s="1" t="s">
        <v>103</v>
      </c>
      <c r="T20" s="1" t="s">
        <v>49</v>
      </c>
      <c r="U20" s="1" t="s">
        <v>51</v>
      </c>
    </row>
    <row r="21" spans="1:23">
      <c r="A21" t="s">
        <v>143</v>
      </c>
      <c r="B21" t="s">
        <v>16</v>
      </c>
      <c r="C21">
        <v>120</v>
      </c>
      <c r="D21">
        <v>5</v>
      </c>
      <c r="E21">
        <v>1</v>
      </c>
      <c r="F21" t="s">
        <v>19</v>
      </c>
      <c r="G21">
        <v>2</v>
      </c>
      <c r="H21" t="s">
        <v>52</v>
      </c>
      <c r="I21" t="s">
        <v>53</v>
      </c>
      <c r="J21" t="s">
        <v>167</v>
      </c>
      <c r="K21" t="s">
        <v>54</v>
      </c>
      <c r="L21" t="s">
        <v>55</v>
      </c>
      <c r="M21" t="s">
        <v>168</v>
      </c>
      <c r="N21" t="s">
        <v>56</v>
      </c>
      <c r="O21" t="s">
        <v>57</v>
      </c>
      <c r="Q21" t="s">
        <v>58</v>
      </c>
      <c r="R21" t="s">
        <v>59</v>
      </c>
      <c r="S21" t="s">
        <v>185</v>
      </c>
      <c r="T21" t="s">
        <v>60</v>
      </c>
      <c r="U21" t="s">
        <v>61</v>
      </c>
    </row>
    <row r="22" spans="1:23">
      <c r="A22" s="3" t="s">
        <v>144</v>
      </c>
      <c r="B22" t="s">
        <v>20</v>
      </c>
      <c r="C22">
        <v>120</v>
      </c>
      <c r="D22">
        <v>5</v>
      </c>
      <c r="E22">
        <v>1</v>
      </c>
      <c r="F22" t="s">
        <v>19</v>
      </c>
      <c r="G22">
        <v>2</v>
      </c>
      <c r="H22" t="s">
        <v>62</v>
      </c>
      <c r="I22" t="s">
        <v>63</v>
      </c>
      <c r="J22" t="s">
        <v>166</v>
      </c>
      <c r="K22" t="s">
        <v>64</v>
      </c>
      <c r="L22" t="s">
        <v>65</v>
      </c>
      <c r="M22" t="s">
        <v>169</v>
      </c>
      <c r="N22" t="s">
        <v>66</v>
      </c>
      <c r="O22" t="s">
        <v>67</v>
      </c>
      <c r="Q22" t="s">
        <v>68</v>
      </c>
      <c r="R22" t="s">
        <v>69</v>
      </c>
      <c r="S22" t="s">
        <v>186</v>
      </c>
      <c r="T22" t="s">
        <v>70</v>
      </c>
      <c r="U22" t="s">
        <v>71</v>
      </c>
    </row>
    <row r="23" spans="1:23">
      <c r="A23" t="s">
        <v>145</v>
      </c>
      <c r="B23" t="s">
        <v>21</v>
      </c>
      <c r="C23">
        <v>625</v>
      </c>
      <c r="D23">
        <v>4</v>
      </c>
      <c r="E23">
        <v>0</v>
      </c>
      <c r="F23" t="s">
        <v>22</v>
      </c>
      <c r="G23">
        <v>3</v>
      </c>
      <c r="H23" t="s">
        <v>72</v>
      </c>
      <c r="I23" t="s">
        <v>73</v>
      </c>
      <c r="J23" t="s">
        <v>165</v>
      </c>
      <c r="K23" t="s">
        <v>74</v>
      </c>
      <c r="L23" t="s">
        <v>75</v>
      </c>
      <c r="M23" t="s">
        <v>170</v>
      </c>
      <c r="N23" t="s">
        <v>76</v>
      </c>
      <c r="O23" t="s">
        <v>77</v>
      </c>
      <c r="Q23" t="s">
        <v>78</v>
      </c>
      <c r="R23" t="s">
        <v>79</v>
      </c>
      <c r="S23" t="s">
        <v>184</v>
      </c>
      <c r="T23" t="s">
        <v>80</v>
      </c>
      <c r="U23" t="s">
        <v>81</v>
      </c>
    </row>
    <row r="24" spans="1:23">
      <c r="A24" s="3" t="s">
        <v>146</v>
      </c>
      <c r="B24" t="s">
        <v>23</v>
      </c>
      <c r="C24">
        <v>1372</v>
      </c>
      <c r="D24">
        <v>0</v>
      </c>
      <c r="E24">
        <v>4</v>
      </c>
      <c r="F24" t="s">
        <v>26</v>
      </c>
      <c r="G24">
        <v>2</v>
      </c>
      <c r="H24" t="s">
        <v>226</v>
      </c>
      <c r="I24" t="s">
        <v>82</v>
      </c>
      <c r="J24" t="s">
        <v>164</v>
      </c>
      <c r="K24" t="s">
        <v>227</v>
      </c>
      <c r="L24" t="s">
        <v>228</v>
      </c>
      <c r="M24" t="s">
        <v>171</v>
      </c>
      <c r="N24" t="s">
        <v>229</v>
      </c>
      <c r="O24" t="s">
        <v>83</v>
      </c>
      <c r="Q24" t="s">
        <v>230</v>
      </c>
      <c r="R24" t="s">
        <v>231</v>
      </c>
      <c r="S24" t="s">
        <v>183</v>
      </c>
      <c r="T24" t="s">
        <v>84</v>
      </c>
      <c r="U24" t="s">
        <v>85</v>
      </c>
    </row>
    <row r="25" spans="1:23">
      <c r="A25" t="s">
        <v>147</v>
      </c>
      <c r="B25" t="s">
        <v>24</v>
      </c>
      <c r="C25">
        <v>748</v>
      </c>
      <c r="D25">
        <v>0</v>
      </c>
      <c r="E25">
        <v>4</v>
      </c>
      <c r="F25" t="s">
        <v>25</v>
      </c>
      <c r="G25">
        <v>2</v>
      </c>
      <c r="H25" t="s">
        <v>88</v>
      </c>
      <c r="I25" t="s">
        <v>89</v>
      </c>
      <c r="J25" t="s">
        <v>163</v>
      </c>
      <c r="K25" t="s">
        <v>90</v>
      </c>
      <c r="L25" t="s">
        <v>91</v>
      </c>
      <c r="M25" t="s">
        <v>172</v>
      </c>
      <c r="N25" t="s">
        <v>93</v>
      </c>
      <c r="O25" t="s">
        <v>92</v>
      </c>
      <c r="Q25" t="s">
        <v>94</v>
      </c>
      <c r="R25" t="s">
        <v>95</v>
      </c>
      <c r="S25" t="s">
        <v>182</v>
      </c>
      <c r="T25" t="s">
        <v>86</v>
      </c>
      <c r="U25" t="s">
        <v>87</v>
      </c>
    </row>
    <row r="26" spans="1:23">
      <c r="A26" s="3" t="s">
        <v>148</v>
      </c>
      <c r="B26" t="s">
        <v>28</v>
      </c>
      <c r="C26">
        <v>569</v>
      </c>
      <c r="D26">
        <v>0</v>
      </c>
      <c r="E26">
        <v>30</v>
      </c>
      <c r="F26" t="s">
        <v>26</v>
      </c>
      <c r="G26">
        <v>2</v>
      </c>
      <c r="H26" t="s">
        <v>34</v>
      </c>
      <c r="I26" t="s">
        <v>35</v>
      </c>
      <c r="J26" t="s">
        <v>232</v>
      </c>
      <c r="K26" t="s">
        <v>37</v>
      </c>
      <c r="L26" t="s">
        <v>39</v>
      </c>
      <c r="M26" t="s">
        <v>173</v>
      </c>
      <c r="N26" t="s">
        <v>41</v>
      </c>
      <c r="O26" t="s">
        <v>43</v>
      </c>
      <c r="Q26" t="s">
        <v>45</v>
      </c>
      <c r="R26" t="s">
        <v>48</v>
      </c>
      <c r="S26" t="s">
        <v>181</v>
      </c>
      <c r="T26" t="s">
        <v>107</v>
      </c>
      <c r="U26" t="s">
        <v>108</v>
      </c>
    </row>
    <row r="27" spans="1:23">
      <c r="A27" t="s">
        <v>149</v>
      </c>
      <c r="B27" t="s">
        <v>29</v>
      </c>
      <c r="C27">
        <v>198</v>
      </c>
      <c r="D27">
        <v>0</v>
      </c>
      <c r="E27">
        <v>32</v>
      </c>
      <c r="F27" t="s">
        <v>26</v>
      </c>
      <c r="G27">
        <v>2</v>
      </c>
      <c r="H27" t="s">
        <v>98</v>
      </c>
      <c r="I27" t="s">
        <v>99</v>
      </c>
      <c r="J27" t="s">
        <v>160</v>
      </c>
      <c r="K27" t="s">
        <v>233</v>
      </c>
      <c r="L27" t="s">
        <v>234</v>
      </c>
      <c r="M27" t="s">
        <v>177</v>
      </c>
      <c r="N27" t="s">
        <v>235</v>
      </c>
      <c r="O27" t="s">
        <v>104</v>
      </c>
      <c r="Q27" t="s">
        <v>105</v>
      </c>
      <c r="R27" t="s">
        <v>106</v>
      </c>
      <c r="S27" t="s">
        <v>180</v>
      </c>
      <c r="T27" t="s">
        <v>96</v>
      </c>
      <c r="U27" t="s">
        <v>97</v>
      </c>
    </row>
    <row r="28" spans="1:23">
      <c r="A28" s="3" t="s">
        <v>150</v>
      </c>
      <c r="B28" t="s">
        <v>30</v>
      </c>
      <c r="C28">
        <v>699</v>
      </c>
      <c r="D28">
        <v>0</v>
      </c>
      <c r="E28">
        <v>9</v>
      </c>
      <c r="F28" t="s">
        <v>25</v>
      </c>
      <c r="G28">
        <v>2</v>
      </c>
      <c r="H28" t="s">
        <v>111</v>
      </c>
      <c r="I28" t="s">
        <v>112</v>
      </c>
      <c r="J28" t="s">
        <v>158</v>
      </c>
      <c r="K28" t="s">
        <v>113</v>
      </c>
      <c r="L28" t="s">
        <v>114</v>
      </c>
      <c r="M28" t="s">
        <v>175</v>
      </c>
      <c r="N28" t="s">
        <v>116</v>
      </c>
      <c r="O28" t="s">
        <v>115</v>
      </c>
      <c r="Q28" t="s">
        <v>117</v>
      </c>
      <c r="R28" t="s">
        <v>118</v>
      </c>
      <c r="S28" t="s">
        <v>179</v>
      </c>
      <c r="T28" t="s">
        <v>109</v>
      </c>
      <c r="U28" t="s">
        <v>110</v>
      </c>
    </row>
    <row r="29" spans="1:23">
      <c r="A29" t="s">
        <v>151</v>
      </c>
      <c r="B29" t="s">
        <v>31</v>
      </c>
      <c r="C29">
        <v>1728</v>
      </c>
      <c r="D29">
        <v>0</v>
      </c>
      <c r="E29">
        <v>6</v>
      </c>
      <c r="F29" t="s">
        <v>25</v>
      </c>
      <c r="G29">
        <v>4</v>
      </c>
      <c r="H29" t="s">
        <v>121</v>
      </c>
      <c r="I29" t="s">
        <v>122</v>
      </c>
      <c r="J29" t="s">
        <v>159</v>
      </c>
      <c r="K29" t="s">
        <v>123</v>
      </c>
      <c r="L29" t="s">
        <v>124</v>
      </c>
      <c r="M29" t="s">
        <v>174</v>
      </c>
      <c r="N29" t="s">
        <v>125</v>
      </c>
      <c r="O29" t="s">
        <v>126</v>
      </c>
      <c r="Q29" t="s">
        <v>127</v>
      </c>
      <c r="R29" t="s">
        <v>128</v>
      </c>
      <c r="S29" t="s">
        <v>178</v>
      </c>
      <c r="T29" t="s">
        <v>119</v>
      </c>
      <c r="U29" t="s">
        <v>120</v>
      </c>
    </row>
    <row r="30" spans="1:23">
      <c r="A30" t="s">
        <v>152</v>
      </c>
      <c r="B30" t="s">
        <v>32</v>
      </c>
      <c r="C30">
        <v>3196</v>
      </c>
      <c r="D30">
        <v>36</v>
      </c>
      <c r="E30">
        <v>0</v>
      </c>
      <c r="F30" t="s">
        <v>22</v>
      </c>
      <c r="G30">
        <v>2</v>
      </c>
      <c r="H30" t="s">
        <v>130</v>
      </c>
      <c r="I30" t="s">
        <v>131</v>
      </c>
      <c r="J30" t="s">
        <v>224</v>
      </c>
      <c r="K30" t="s">
        <v>132</v>
      </c>
      <c r="L30" t="s">
        <v>133</v>
      </c>
      <c r="M30" t="s">
        <v>176</v>
      </c>
      <c r="N30" t="s">
        <v>134</v>
      </c>
      <c r="O30" t="s">
        <v>135</v>
      </c>
      <c r="Q30" t="s">
        <v>136</v>
      </c>
      <c r="R30" t="s">
        <v>137</v>
      </c>
      <c r="S30" t="s">
        <v>223</v>
      </c>
      <c r="T30" t="s">
        <v>129</v>
      </c>
      <c r="U30" t="s">
        <v>225</v>
      </c>
    </row>
    <row r="31" spans="1:23">
      <c r="A31" t="s">
        <v>153</v>
      </c>
      <c r="B31" t="s">
        <v>138</v>
      </c>
      <c r="C31">
        <v>210</v>
      </c>
      <c r="D31">
        <v>0</v>
      </c>
      <c r="E31">
        <v>7</v>
      </c>
      <c r="F31" t="s">
        <v>26</v>
      </c>
      <c r="G31">
        <v>3</v>
      </c>
      <c r="H31" t="s">
        <v>189</v>
      </c>
      <c r="I31" t="s">
        <v>190</v>
      </c>
      <c r="J31" t="s">
        <v>197</v>
      </c>
      <c r="K31" t="s">
        <v>191</v>
      </c>
      <c r="L31" t="s">
        <v>192</v>
      </c>
      <c r="N31" t="s">
        <v>193</v>
      </c>
      <c r="O31" t="s">
        <v>194</v>
      </c>
      <c r="Q31" t="s">
        <v>196</v>
      </c>
      <c r="R31" t="s">
        <v>195</v>
      </c>
      <c r="S31" t="s">
        <v>198</v>
      </c>
      <c r="T31" t="s">
        <v>187</v>
      </c>
      <c r="U31" t="s">
        <v>188</v>
      </c>
    </row>
    <row r="32" spans="1:23">
      <c r="A32" t="s">
        <v>154</v>
      </c>
      <c r="B32" t="s">
        <v>139</v>
      </c>
      <c r="C32">
        <v>4601</v>
      </c>
      <c r="D32">
        <v>0</v>
      </c>
      <c r="E32">
        <v>57</v>
      </c>
      <c r="F32" t="s">
        <v>26</v>
      </c>
      <c r="G32">
        <v>2</v>
      </c>
      <c r="H32" t="s">
        <v>199</v>
      </c>
      <c r="I32" t="s">
        <v>200</v>
      </c>
      <c r="J32" t="s">
        <v>210</v>
      </c>
      <c r="K32" t="s">
        <v>201</v>
      </c>
      <c r="L32" t="s">
        <v>202</v>
      </c>
      <c r="N32" t="s">
        <v>203</v>
      </c>
      <c r="O32" t="s">
        <v>205</v>
      </c>
      <c r="Q32" t="s">
        <v>204</v>
      </c>
      <c r="R32" t="s">
        <v>206</v>
      </c>
      <c r="S32" t="s">
        <v>209</v>
      </c>
      <c r="T32" t="s">
        <v>208</v>
      </c>
      <c r="U32" t="s">
        <v>207</v>
      </c>
    </row>
    <row r="33" spans="1:21">
      <c r="A33" t="s">
        <v>155</v>
      </c>
      <c r="B33" t="s">
        <v>140</v>
      </c>
      <c r="C33">
        <v>215</v>
      </c>
      <c r="D33">
        <v>0</v>
      </c>
      <c r="E33">
        <v>5</v>
      </c>
      <c r="F33" t="s">
        <v>26</v>
      </c>
      <c r="G33">
        <v>3</v>
      </c>
      <c r="H33" t="s">
        <v>211</v>
      </c>
      <c r="I33" t="s">
        <v>212</v>
      </c>
      <c r="J33" t="s">
        <v>221</v>
      </c>
      <c r="K33" t="s">
        <v>213</v>
      </c>
      <c r="L33" t="s">
        <v>214</v>
      </c>
      <c r="N33" t="s">
        <v>215</v>
      </c>
      <c r="O33" t="s">
        <v>217</v>
      </c>
      <c r="Q33" t="s">
        <v>216</v>
      </c>
      <c r="R33" t="s">
        <v>218</v>
      </c>
      <c r="S33" t="s">
        <v>222</v>
      </c>
      <c r="T33" t="s">
        <v>219</v>
      </c>
      <c r="U33" t="s">
        <v>220</v>
      </c>
    </row>
    <row r="34" spans="1:21">
      <c r="A34" t="s">
        <v>156</v>
      </c>
      <c r="B34" t="s">
        <v>141</v>
      </c>
      <c r="C34">
        <v>958</v>
      </c>
      <c r="D34">
        <v>9</v>
      </c>
      <c r="E34">
        <v>0</v>
      </c>
      <c r="F34" t="s">
        <v>22</v>
      </c>
      <c r="G34">
        <v>2</v>
      </c>
    </row>
    <row r="35" spans="1:21">
      <c r="A35" t="s">
        <v>157</v>
      </c>
      <c r="B35" t="s">
        <v>142</v>
      </c>
      <c r="C35">
        <v>178</v>
      </c>
      <c r="D35">
        <v>0</v>
      </c>
      <c r="E35">
        <v>13</v>
      </c>
      <c r="F35" t="s">
        <v>26</v>
      </c>
      <c r="G35">
        <v>3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Aleixo</dc:creator>
  <cp:lastModifiedBy>Bruna Aleixo</cp:lastModifiedBy>
  <dcterms:created xsi:type="dcterms:W3CDTF">2019-05-19T19:49:44Z</dcterms:created>
  <dcterms:modified xsi:type="dcterms:W3CDTF">2019-05-21T02:59:42Z</dcterms:modified>
</cp:coreProperties>
</file>