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e9e6a828229890/Doutorado/Tese/Iron and steel model/"/>
    </mc:Choice>
  </mc:AlternateContent>
  <xr:revisionPtr revIDLastSave="42" documentId="8_{5E78782F-2437-45B1-9198-39464FE078F5}" xr6:coauthVersionLast="47" xr6:coauthVersionMax="47" xr10:uidLastSave="{C6CEB4D2-8483-4D2D-BB1D-FB9953C34416}"/>
  <bookViews>
    <workbookView xWindow="-120" yWindow="-120" windowWidth="29040" windowHeight="15840" xr2:uid="{55D5455C-04DA-4CBF-888B-C904518F4DBF}"/>
  </bookViews>
  <sheets>
    <sheet name="7.10" sheetId="1" r:id="rId1"/>
  </sheets>
  <externalReferences>
    <externalReference r:id="rId2"/>
    <externalReference r:id="rId3"/>
  </externalReferences>
  <definedNames>
    <definedName name="_1Pagina14_i">'[1]Tabelas 14 tep e %'!$AY$267:$BO$332</definedName>
    <definedName name="_2Pagina14_p">'[1]Tabelas 14 tep e %'!$AA$267:$AQ$332</definedName>
    <definedName name="_MAC18">'[1]Tabela 18'!$F$1</definedName>
    <definedName name="_Tab11">[1]Tabela11!#REF!</definedName>
    <definedName name="_Tab110">'[1]Tabelas 19 e 110'!$BF$17</definedName>
    <definedName name="_Tab111">'[1]Tabelas 111 e 112'!$BF$5</definedName>
    <definedName name="_Tab112">'[1]Tabelas 111 e 112'!$BF$11</definedName>
    <definedName name="_Tab13">'[1]Tabelas 14 tep e %'!$AF$8</definedName>
    <definedName name="_Tab15">'[1]Tabela 15'!$X$8</definedName>
    <definedName name="_Tab19">'[1]Tabelas 19 e 110'!$BF$5</definedName>
    <definedName name="AA">'[1]Tabela 113'!$CA$164</definedName>
    <definedName name="Graf">[1]Tabela11!#REF!</definedName>
    <definedName name="Imprime">[2]Tabela71e72!$AG$31</definedName>
    <definedName name="ImprimeT12">'[1]Tabela 12 caso a'!$AF$29</definedName>
    <definedName name="ImprimeT13">'[1]Tabelas 14 tep e %'!$AF$24</definedName>
    <definedName name="layout">[2]Tabela71e72!$AA$97</definedName>
    <definedName name="Macrot11">[1]Tabela11!#REF!</definedName>
    <definedName name="Mostra11i">[1]Tabela11!#REF!</definedName>
    <definedName name="Mostra11p">[1]Tabela11!#REF!</definedName>
    <definedName name="MostraT12">'[1]Tabela 12 caso a'!$AF$21</definedName>
    <definedName name="MostraT12p">'[1]Tabela 12 caso a'!$AA$198:$AQ$262</definedName>
    <definedName name="MostraT13">'[1]Tabelas 14 tep e %'!$AF$16</definedName>
    <definedName name="Pagina113i">'[1]Tabela 113'!$CA$171:$CQ$231</definedName>
    <definedName name="Pagina113p">'[1]Tabela 113'!$CV$171:$DL$231</definedName>
    <definedName name="Pagina71e72i">[2]Tabela71e72!$BB$96:$BS$154</definedName>
    <definedName name="Pagina71e72p">[2]Tabela71e72!$AA$96:$AR$154</definedName>
    <definedName name="Pagina76e77i">[2]Tabela76e77!$BA$263:$BR$324</definedName>
    <definedName name="Pagina76e77p">[2]Tabela76e77!$BA$194:$BR$259</definedName>
    <definedName name="PaginaT111_112i">'[1]Tabelas 111 e 112'!$CA$122:$CQ$188</definedName>
    <definedName name="PaginaT111_112p">'[1]Tabelas 111 e 112'!$BA$122:$BQ$188</definedName>
    <definedName name="PaginaT11i">[1]Tabela11!$AD$1:$AT$58</definedName>
    <definedName name="PaginaT11p">[1]Tabela11!#REF!</definedName>
    <definedName name="PaginaT12i">'[1]Tabela 12 caso a'!$BC$198:$BS$262</definedName>
    <definedName name="PaginaT12p">'[1]Tabela 12 caso a'!$AA$198:$AQ$262</definedName>
    <definedName name="PaginaT13casob">[1]Tabela11!#REF!</definedName>
    <definedName name="PaginaT13casob_i">'[1]Tabela 13 caso b'!$BC$198:$BS$262</definedName>
    <definedName name="PaginaT13casobi">[1]Tabela11!#REF!</definedName>
    <definedName name="PaginaT13i">'[1]Tabela 13 caso b:Tabelas 14 tep e %'!$BC$240:$BS$304</definedName>
    <definedName name="PaginaT13p">'[1]Tabela 13 caso b:Tabelas 14 tep e %'!$AA$240:$AQ$304</definedName>
    <definedName name="PaginaT14i">'[1]Tabelas 14 tep e %'!$AY$192:$BO$256</definedName>
    <definedName name="PaginaT14p">'[1]Tabelas 14 tep e %'!$AA$192:$AQ$256</definedName>
    <definedName name="PaginaT15i">'[1]Tabela 15'!$AX$200:$BN$269</definedName>
    <definedName name="PaginaT15p">'[1]Tabela 15'!$AA$200:$AQ$269</definedName>
    <definedName name="PaginaT16_17i">'[1]Tabelas 16 e 17'!$BW$202:$CM$266</definedName>
    <definedName name="PaginaT16_17p">'[1]Tabelas 16 e 17'!$BA$202:$BQ$266</definedName>
    <definedName name="PaginaT18i">'[1]Tabela 18'!$CK$182:$DB$243</definedName>
    <definedName name="PaginaT18p">'[1]Tabela 18'!$BP$182:$CG$243</definedName>
    <definedName name="PaginaT19_110i">'[1]Tabelas 19 e 110'!$CA$97:$CQ$162</definedName>
    <definedName name="PaginaT19_110p">'[1]Tabelas 19 e 110'!$BA$97:$BQ$162</definedName>
    <definedName name="PaginaT710e711i">[2]Tabela710e711!$AU$182:$BK$244</definedName>
    <definedName name="PaginaT710e711p">[2]Tabela710e711!$AA$182:$AQ$244</definedName>
    <definedName name="PaginaT712i">[2]Tabela712!$BC$128:$BT$193</definedName>
    <definedName name="PaginaT712p">[2]Tabela712!$AB$128:$AS$193</definedName>
    <definedName name="PaginaT71e72i">[2]Tabela71e72!$BB$96:$BS$154</definedName>
    <definedName name="PaginaT71e72p">[2]Tabela71e72!$BB$96:$BS$154</definedName>
    <definedName name="PaginaT73e74i">[2]Tabela73e74!$AA$279:$AQ$342</definedName>
    <definedName name="PaginaT73e74p">[2]Tabela73e74!$AA$211:$AR$275</definedName>
    <definedName name="PaginaT75i">[2]Tabela75!$BC$81:$BS$146</definedName>
    <definedName name="PaginaT75p">[2]Tabela75!$AA$81:$AQ$146</definedName>
    <definedName name="PaginaT78i">[2]Tabela78!$AY$246:$BP$314</definedName>
    <definedName name="PaginaT78p">[2]Tabela78!$AA$246:$AR$314</definedName>
    <definedName name="PaginaT79i">[2]Tabela79!$BX$204:$CO$265</definedName>
    <definedName name="PaginaT79p">[2]Tabela79!$BA$204:$BR$265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8" i="1" l="1"/>
  <c r="R38" i="1"/>
  <c r="N38" i="1"/>
  <c r="O38" i="1"/>
  <c r="P38" i="1"/>
  <c r="Q38" i="1"/>
  <c r="M38" i="1"/>
  <c r="T37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1" i="1"/>
  <c r="S42" i="1"/>
  <c r="S43" i="1"/>
  <c r="S30" i="1"/>
  <c r="S31" i="1"/>
  <c r="S32" i="1"/>
  <c r="S33" i="1"/>
  <c r="S34" i="1"/>
  <c r="S35" i="1"/>
  <c r="S36" i="1"/>
  <c r="S37" i="1"/>
  <c r="S39" i="1"/>
  <c r="S40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</calcChain>
</file>

<file path=xl/sharedStrings.xml><?xml version="1.0" encoding="utf-8"?>
<sst xmlns="http://schemas.openxmlformats.org/spreadsheetml/2006/main" count="82" uniqueCount="40">
  <si>
    <t>Retorna ao Sumário</t>
  </si>
  <si>
    <t>TABELA 7.10</t>
  </si>
  <si>
    <t>TABLE 7.10</t>
  </si>
  <si>
    <t xml:space="preserve">PREÇOS CORRENTES DE FONTES DE ENERGIA </t>
  </si>
  <si>
    <r>
      <t xml:space="preserve">UNIDADE: US$/bep </t>
    </r>
    <r>
      <rPr>
        <b/>
        <vertAlign val="superscript"/>
        <sz val="10"/>
        <rFont val="Tahoma"/>
        <family val="2"/>
      </rPr>
      <t>2</t>
    </r>
  </si>
  <si>
    <r>
      <t xml:space="preserve">UNIT: US$/ boe </t>
    </r>
    <r>
      <rPr>
        <b/>
        <i/>
        <vertAlign val="superscript"/>
        <sz val="10"/>
        <rFont val="Tahoma"/>
        <family val="2"/>
      </rPr>
      <t>²</t>
    </r>
  </si>
  <si>
    <t xml:space="preserve">CURRENT AVERAGE PRICES OF ENERGY SOURCES </t>
  </si>
  <si>
    <t>PETRÓLEO IMPORTADO</t>
  </si>
  <si>
    <t>IMPORTED PETROLEUM (2010 PRICES)</t>
  </si>
  <si>
    <t>PETRÓLEO IMPORTADO ¹</t>
  </si>
  <si>
    <t>IMPORTED PETROLEUM¹ (CURRENT PRICES)</t>
  </si>
  <si>
    <t>ÓLEO DIESEL</t>
  </si>
  <si>
    <t>DIESEL OIL</t>
  </si>
  <si>
    <t>ÓLEO COMBUSTÍVEL BPF</t>
  </si>
  <si>
    <t xml:space="preserve">FUEL OIL </t>
  </si>
  <si>
    <t>GASOLINA</t>
  </si>
  <si>
    <t>GASOLINE</t>
  </si>
  <si>
    <t>ÁLCOOL</t>
  </si>
  <si>
    <t>ALCOHOL</t>
  </si>
  <si>
    <t>GLP</t>
  </si>
  <si>
    <t>LPG</t>
  </si>
  <si>
    <t>GÁS NATURAL COMBUSTÍVEL</t>
  </si>
  <si>
    <t>NATURAL GAS - INDUSTRY</t>
  </si>
  <si>
    <t>ELETRICIDADE INDUSTRIAL</t>
  </si>
  <si>
    <t>INDUSTRIAL ELECTRICITY</t>
  </si>
  <si>
    <t>ELETRICIDADE RESIDENCIAL</t>
  </si>
  <si>
    <t>RESIDENTIAL ELECTRICITY</t>
  </si>
  <si>
    <t>CARVÃO VAPOR</t>
  </si>
  <si>
    <t>STEAM COAL</t>
  </si>
  <si>
    <t>CARVÃO VEGETAL</t>
  </si>
  <si>
    <t>nd</t>
  </si>
  <si>
    <t>CHARCOAL</t>
  </si>
  <si>
    <t>LENHA NATIVA</t>
  </si>
  <si>
    <t>NATIVE FIREWOOD</t>
  </si>
  <si>
    <t>LENHA DE REFLORESTAMENTO</t>
  </si>
  <si>
    <t>FIREWOOD FROM REFORESTATION</t>
  </si>
  <si>
    <r>
      <t xml:space="preserve">¹ Dólar corrente convertido a dólar constante de 2010 pelo IPC (CPI-U) dos Estados Unidos./ </t>
    </r>
    <r>
      <rPr>
        <i/>
        <sz val="10"/>
        <rFont val="Tahoma"/>
        <family val="2"/>
      </rPr>
      <t>Current dollar converted to constant U.S. dollars of 2010 CPI (CPI-U) of the United States.</t>
    </r>
  </si>
  <si>
    <r>
      <t xml:space="preserve">² Como forma de manter a série histórica, é adotado bep baseado no poder calorífico superior da fonte./ </t>
    </r>
    <r>
      <rPr>
        <i/>
        <sz val="10"/>
        <rFont val="Tahoma"/>
        <family val="2"/>
      </rPr>
      <t>In order to keep the series, is adopted boe based on higher heating valeu of the source.</t>
    </r>
  </si>
  <si>
    <t>Fator de conversão de US$/boe para US$/TJ</t>
  </si>
  <si>
    <t>Dolar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</si>
</sst>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_(* #,##0.00_);_(* \(#,##0.00\);_(* &quot;-&quot;??_);_(@_)"/>
    <numFmt numFmtId="167" formatCode="0.0000"/>
    <numFmt numFmtId="168" formatCode="_(* #,##0_);_(* \(#,##0\);_(* &quot;-&quot;??_);_(@_)"/>
  </numFmts>
  <fonts count="11" x14ac:knownFonts="1">
    <font>
      <sz val="10"/>
      <name val="Arial"/>
    </font>
    <font>
      <sz val="9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Tahoma"/>
      <family val="2"/>
    </font>
    <font>
      <b/>
      <i/>
      <sz val="10"/>
      <name val="Tahoma"/>
      <family val="2"/>
    </font>
    <font>
      <b/>
      <vertAlign val="superscript"/>
      <sz val="10"/>
      <name val="Tahoma"/>
      <family val="2"/>
    </font>
    <font>
      <b/>
      <sz val="10"/>
      <name val="Verdana"/>
      <family val="2"/>
    </font>
    <font>
      <b/>
      <i/>
      <vertAlign val="superscript"/>
      <sz val="10"/>
      <name val="Tahoma"/>
      <family val="2"/>
    </font>
    <font>
      <sz val="10"/>
      <name val="Tahoma"/>
      <family val="2"/>
    </font>
    <font>
      <i/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6" fontId="2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1" fontId="1" fillId="0" borderId="0" xfId="0" applyNumberFormat="1" applyFont="1" applyAlignment="1">
      <alignment vertical="center"/>
    </xf>
    <xf numFmtId="1" fontId="3" fillId="0" borderId="0" xfId="2" applyNumberFormat="1" applyFont="1" applyFill="1" applyAlignment="1" applyProtection="1">
      <alignment vertical="center"/>
    </xf>
    <xf numFmtId="1" fontId="4" fillId="0" borderId="0" xfId="0" applyNumberFormat="1" applyFont="1" applyAlignment="1">
      <alignment vertical="center"/>
    </xf>
    <xf numFmtId="1" fontId="5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vertical="center" wrapText="1"/>
    </xf>
    <xf numFmtId="1" fontId="4" fillId="0" borderId="0" xfId="0" applyNumberFormat="1" applyFont="1" applyAlignment="1">
      <alignment horizontal="left" vertical="center"/>
    </xf>
    <xf numFmtId="1" fontId="7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5" fillId="0" borderId="0" xfId="0" applyNumberFormat="1" applyFont="1" applyAlignment="1">
      <alignment horizontal="right" vertical="center" wrapText="1"/>
    </xf>
    <xf numFmtId="1" fontId="4" fillId="0" borderId="1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/>
    </xf>
    <xf numFmtId="1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right" vertical="center"/>
    </xf>
    <xf numFmtId="1" fontId="10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vertical="center"/>
    </xf>
    <xf numFmtId="1" fontId="9" fillId="0" borderId="2" xfId="0" applyNumberFormat="1" applyFont="1" applyBorder="1" applyAlignment="1">
      <alignment vertical="center"/>
    </xf>
    <xf numFmtId="164" fontId="9" fillId="0" borderId="2" xfId="0" applyNumberFormat="1" applyFont="1" applyBorder="1" applyAlignment="1">
      <alignment horizontal="right" vertical="center"/>
    </xf>
    <xf numFmtId="1" fontId="10" fillId="0" borderId="2" xfId="0" applyNumberFormat="1" applyFont="1" applyBorder="1" applyAlignment="1">
      <alignment horizontal="right" vertical="center"/>
    </xf>
    <xf numFmtId="167" fontId="1" fillId="0" borderId="0" xfId="0" applyNumberFormat="1" applyFont="1" applyAlignment="1">
      <alignment vertical="center"/>
    </xf>
    <xf numFmtId="168" fontId="9" fillId="0" borderId="0" xfId="1" applyNumberFormat="1" applyFont="1" applyAlignment="1">
      <alignment horizontal="right" vertical="center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right" vertical="center"/>
    </xf>
    <xf numFmtId="0" fontId="9" fillId="0" borderId="0" xfId="0" applyNumberFormat="1" applyFont="1" applyAlignment="1">
      <alignment horizontal="right" vertical="center"/>
    </xf>
    <xf numFmtId="0" fontId="9" fillId="0" borderId="0" xfId="1" applyNumberFormat="1" applyFont="1" applyAlignment="1">
      <alignment horizontal="right" vertical="center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1695450</xdr:colOff>
      <xdr:row>6</xdr:row>
      <xdr:rowOff>28575</xdr:rowOff>
    </xdr:to>
    <xdr:pic>
      <xdr:nvPicPr>
        <xdr:cNvPr id="2" name="Picture 1026" descr="Logo EPE">
          <a:extLst>
            <a:ext uri="{FF2B5EF4-FFF2-40B4-BE49-F238E27FC236}">
              <a16:creationId xmlns:a16="http://schemas.microsoft.com/office/drawing/2014/main" id="{B3B25137-CDA8-4381-A916-2BA8CA189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54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en.epe.gov.br/DOCUME~1/JOAOPA~1/CONFIG~1/Temp/C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en.epe.gov.br/DOCUME~1/JOAOPA~1/CONFIG~1/Temp/Cap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Cap1"/>
      <sheetName val="Tabela11"/>
      <sheetName val="Tabela 12 caso a"/>
      <sheetName val="Tabela 13 caso b"/>
      <sheetName val="Tabelas 14 tep e %"/>
      <sheetName val="Tabela 15"/>
      <sheetName val="Tabelas 16 e 17"/>
      <sheetName val="Tabela 18"/>
      <sheetName val="Tabelas 19 e 110"/>
      <sheetName val="Tabelas 111 e 112"/>
      <sheetName val="Tabela 113"/>
      <sheetName val="L"/>
      <sheetName val="M"/>
      <sheetName val="N"/>
    </sheetNames>
    <sheetDataSet>
      <sheetData sheetId="0"/>
      <sheetData sheetId="1" refreshError="1">
        <row r="1">
          <cell r="AD1" t="str">
            <v>TABLE 1.1.a</v>
          </cell>
        </row>
        <row r="2">
          <cell r="AD2" t="str">
            <v xml:space="preserve">PRIMARY ENERGY PRODUCTION </v>
          </cell>
        </row>
        <row r="3">
          <cell r="AD3" t="str">
            <v>SOURCES</v>
          </cell>
          <cell r="AE3">
            <v>1985</v>
          </cell>
          <cell r="AF3">
            <v>1986</v>
          </cell>
          <cell r="AG3">
            <v>1987</v>
          </cell>
          <cell r="AH3">
            <v>1988</v>
          </cell>
          <cell r="AI3">
            <v>1989</v>
          </cell>
          <cell r="AJ3">
            <v>1990</v>
          </cell>
          <cell r="AK3">
            <v>1991</v>
          </cell>
          <cell r="AL3">
            <v>1992</v>
          </cell>
          <cell r="AM3">
            <v>1993</v>
          </cell>
          <cell r="AN3">
            <v>1994</v>
          </cell>
          <cell r="AO3">
            <v>1995</v>
          </cell>
          <cell r="AP3">
            <v>1996</v>
          </cell>
          <cell r="AQ3">
            <v>1997</v>
          </cell>
          <cell r="AR3">
            <v>1998</v>
          </cell>
          <cell r="AS3">
            <v>1999</v>
          </cell>
          <cell r="AT3">
            <v>2000</v>
          </cell>
        </row>
        <row r="4">
          <cell r="AD4" t="str">
            <v>NON-RENEWABLE ENERGY</v>
          </cell>
          <cell r="AE4">
            <v>37233.5311</v>
          </cell>
          <cell r="AF4">
            <v>37930.501000000004</v>
          </cell>
          <cell r="AG4">
            <v>38144.358649999995</v>
          </cell>
          <cell r="AH4">
            <v>37106.214999999989</v>
          </cell>
          <cell r="AI4">
            <v>38944.873</v>
          </cell>
          <cell r="AJ4">
            <v>39914.106999999996</v>
          </cell>
          <cell r="AK4">
            <v>39968.431999999993</v>
          </cell>
          <cell r="AL4">
            <v>40455.21699999999</v>
          </cell>
          <cell r="AM4">
            <v>41458.027000000002</v>
          </cell>
          <cell r="AN4">
            <v>43294.443999999996</v>
          </cell>
          <cell r="AO4">
            <v>44606.726999999999</v>
          </cell>
          <cell r="AP4">
            <v>50107.025000000001</v>
          </cell>
          <cell r="AQ4">
            <v>54416.523000000001</v>
          </cell>
          <cell r="AR4">
            <v>62078.805999999997</v>
          </cell>
          <cell r="AS4">
            <v>68828.713999999993</v>
          </cell>
          <cell r="AT4">
            <v>77179.287000000011</v>
          </cell>
        </row>
        <row r="5">
          <cell r="AD5" t="str">
            <v xml:space="preserve">  PETROLEUM</v>
          </cell>
          <cell r="AE5">
            <v>27492.57</v>
          </cell>
          <cell r="AF5">
            <v>28784.400000000001</v>
          </cell>
          <cell r="AG5">
            <v>28462.742999999999</v>
          </cell>
          <cell r="AH5">
            <v>27852.768</v>
          </cell>
          <cell r="AI5">
            <v>29845.151999999998</v>
          </cell>
          <cell r="AJ5">
            <v>31906.48</v>
          </cell>
          <cell r="AK5">
            <v>31518.44</v>
          </cell>
          <cell r="AL5">
            <v>31861.135999999999</v>
          </cell>
          <cell r="AM5">
            <v>32550.887999999999</v>
          </cell>
          <cell r="AN5">
            <v>33803.951999999997</v>
          </cell>
          <cell r="AO5">
            <v>34907.487999999998</v>
          </cell>
          <cell r="AP5">
            <v>39400.991999999998</v>
          </cell>
          <cell r="AQ5">
            <v>42776.832000000002</v>
          </cell>
          <cell r="AR5">
            <v>49570.212</v>
          </cell>
          <cell r="AS5">
            <v>55251.936000000002</v>
          </cell>
          <cell r="AT5">
            <v>62073.216</v>
          </cell>
        </row>
        <row r="6">
          <cell r="AD6" t="str">
            <v xml:space="preserve">  NATURAL GAS</v>
          </cell>
          <cell r="AE6">
            <v>5292.0559999999996</v>
          </cell>
          <cell r="AF6">
            <v>5505.0159999999996</v>
          </cell>
          <cell r="AG6">
            <v>5596.0079999999998</v>
          </cell>
          <cell r="AH6">
            <v>5856.3709999999992</v>
          </cell>
          <cell r="AI6">
            <v>5909.6399999999994</v>
          </cell>
          <cell r="AJ6">
            <v>6078.0720000000001</v>
          </cell>
          <cell r="AK6">
            <v>6385.8959999999997</v>
          </cell>
          <cell r="AL6">
            <v>6752.768</v>
          </cell>
          <cell r="AM6">
            <v>7119.6399999999994</v>
          </cell>
          <cell r="AN6">
            <v>7507.808</v>
          </cell>
          <cell r="AO6">
            <v>7700.44</v>
          </cell>
          <cell r="AP6">
            <v>8863.0079999999998</v>
          </cell>
          <cell r="AQ6">
            <v>9510.6</v>
          </cell>
          <cell r="AR6">
            <v>10442.784</v>
          </cell>
          <cell r="AS6">
            <v>11517.263999999999</v>
          </cell>
          <cell r="AT6">
            <v>12901.503999999999</v>
          </cell>
        </row>
        <row r="7">
          <cell r="AD7" t="str">
            <v xml:space="preserve">  STEAM COAL</v>
          </cell>
          <cell r="AE7">
            <v>2570.5</v>
          </cell>
          <cell r="AF7">
            <v>2442.9949999999999</v>
          </cell>
          <cell r="AG7">
            <v>2331.2860000000001</v>
          </cell>
          <cell r="AH7">
            <v>2443.7059999999997</v>
          </cell>
          <cell r="AI7">
            <v>2179.0709999999999</v>
          </cell>
          <cell r="AJ7">
            <v>1565.4350000000002</v>
          </cell>
          <cell r="AK7">
            <v>1919.8259999999998</v>
          </cell>
          <cell r="AL7">
            <v>1761.933</v>
          </cell>
          <cell r="AM7">
            <v>1750.9589999999998</v>
          </cell>
          <cell r="AN7">
            <v>1907.7139999999999</v>
          </cell>
          <cell r="AO7">
            <v>1932.0189999999998</v>
          </cell>
          <cell r="AP7">
            <v>1759.2350000000001</v>
          </cell>
          <cell r="AQ7">
            <v>2072.3910000000001</v>
          </cell>
          <cell r="AR7">
            <v>2030.325</v>
          </cell>
          <cell r="AS7">
            <v>2040.614</v>
          </cell>
          <cell r="AT7">
            <v>2043.7169999999999</v>
          </cell>
        </row>
        <row r="8">
          <cell r="AD8" t="str">
            <v xml:space="preserve">  METALLURGICAL COAL</v>
          </cell>
          <cell r="AE8">
            <v>886.41</v>
          </cell>
          <cell r="AF8">
            <v>837.9</v>
          </cell>
          <cell r="AG8">
            <v>624.33000000000004</v>
          </cell>
          <cell r="AH8">
            <v>774.27</v>
          </cell>
          <cell r="AI8">
            <v>662.76</v>
          </cell>
          <cell r="AJ8">
            <v>314.37</v>
          </cell>
          <cell r="AK8">
            <v>144.27000000000001</v>
          </cell>
          <cell r="AL8">
            <v>79.38</v>
          </cell>
          <cell r="AM8">
            <v>36.54</v>
          </cell>
          <cell r="AN8">
            <v>74.97</v>
          </cell>
          <cell r="AO8">
            <v>66.78</v>
          </cell>
          <cell r="AP8">
            <v>83.79</v>
          </cell>
          <cell r="AQ8">
            <v>56.7</v>
          </cell>
          <cell r="AR8">
            <v>12.6</v>
          </cell>
          <cell r="AS8">
            <v>18.899999999999999</v>
          </cell>
          <cell r="AT8">
            <v>31.5</v>
          </cell>
        </row>
        <row r="9">
          <cell r="AD9" t="str">
            <v xml:space="preserve">  URANIUM - U308</v>
          </cell>
          <cell r="AE9">
            <v>991.99509999999987</v>
          </cell>
          <cell r="AF9">
            <v>360.19</v>
          </cell>
          <cell r="AG9">
            <v>1129.9916499999999</v>
          </cell>
          <cell r="AH9">
            <v>179.1</v>
          </cell>
          <cell r="AI9">
            <v>348.25</v>
          </cell>
          <cell r="AJ9">
            <v>49.75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22.884999999999998</v>
          </cell>
          <cell r="AS9">
            <v>0</v>
          </cell>
          <cell r="AT9">
            <v>129.35</v>
          </cell>
        </row>
        <row r="10">
          <cell r="AD10" t="str">
            <v>RENEWABLE ENERGY</v>
          </cell>
          <cell r="AE10">
            <v>66923.498000000007</v>
          </cell>
          <cell r="AF10">
            <v>65481.079999999994</v>
          </cell>
          <cell r="AG10">
            <v>69253.239999999991</v>
          </cell>
          <cell r="AH10">
            <v>68570.873999999996</v>
          </cell>
          <cell r="AI10">
            <v>68859.393999999986</v>
          </cell>
          <cell r="AJ10">
            <v>64757.735999999997</v>
          </cell>
          <cell r="AK10">
            <v>65627.759999999995</v>
          </cell>
          <cell r="AL10">
            <v>64880.597999999991</v>
          </cell>
          <cell r="AM10">
            <v>65106.62</v>
          </cell>
          <cell r="AN10">
            <v>68266.513999999996</v>
          </cell>
          <cell r="AO10">
            <v>67386.483000000007</v>
          </cell>
          <cell r="AP10">
            <v>68794.120999999999</v>
          </cell>
          <cell r="AQ10">
            <v>72213.032000000007</v>
          </cell>
          <cell r="AR10">
            <v>72236.879000000015</v>
          </cell>
          <cell r="AS10">
            <v>72404.800999999992</v>
          </cell>
          <cell r="AT10">
            <v>69414.058000000005</v>
          </cell>
        </row>
        <row r="11">
          <cell r="AD11" t="str">
            <v xml:space="preserve">  HYDRAULIC </v>
          </cell>
          <cell r="AE11">
            <v>14270</v>
          </cell>
          <cell r="AF11">
            <v>14593.52</v>
          </cell>
          <cell r="AG11">
            <v>14848</v>
          </cell>
          <cell r="AH11">
            <v>15927.44</v>
          </cell>
          <cell r="AI11">
            <v>16375.2</v>
          </cell>
          <cell r="AJ11">
            <v>16536.64</v>
          </cell>
          <cell r="AK11">
            <v>17422.560000000001</v>
          </cell>
          <cell r="AL11">
            <v>17867.439999999999</v>
          </cell>
          <cell r="AM11">
            <v>18805.2</v>
          </cell>
          <cell r="AN11">
            <v>19416.400000000001</v>
          </cell>
          <cell r="AO11">
            <v>20312.400000000001</v>
          </cell>
          <cell r="AP11">
            <v>21261.52</v>
          </cell>
          <cell r="AQ11">
            <v>22317.760000000002</v>
          </cell>
          <cell r="AR11">
            <v>23317.52</v>
          </cell>
          <cell r="AS11">
            <v>23430.639999999999</v>
          </cell>
          <cell r="AT11">
            <v>24382</v>
          </cell>
        </row>
        <row r="12">
          <cell r="AD12" t="str">
            <v xml:space="preserve">  FIREWOOD</v>
          </cell>
          <cell r="AE12">
            <v>32513.112000000001</v>
          </cell>
          <cell r="AF12">
            <v>32356.133999999998</v>
          </cell>
          <cell r="AG12">
            <v>32366.844000000001</v>
          </cell>
          <cell r="AH12">
            <v>32157.845999999998</v>
          </cell>
          <cell r="AI12">
            <v>32540.957999999999</v>
          </cell>
          <cell r="AJ12">
            <v>28179.845999999998</v>
          </cell>
          <cell r="AK12">
            <v>26367.101999999999</v>
          </cell>
          <cell r="AL12">
            <v>24775.595999999998</v>
          </cell>
          <cell r="AM12">
            <v>24493.157999999999</v>
          </cell>
          <cell r="AN12">
            <v>24546.707999999999</v>
          </cell>
          <cell r="AO12">
            <v>22970.196</v>
          </cell>
          <cell r="AP12">
            <v>21694.482</v>
          </cell>
          <cell r="AQ12">
            <v>21392.153999999999</v>
          </cell>
          <cell r="AR12">
            <v>20994.66</v>
          </cell>
          <cell r="AS12">
            <v>21260.268</v>
          </cell>
          <cell r="AT12">
            <v>21481.811999999998</v>
          </cell>
        </row>
        <row r="13">
          <cell r="AD13" t="str">
            <v xml:space="preserve">  SUGAR CANE PRODUCTS</v>
          </cell>
          <cell r="AE13">
            <v>18576.23</v>
          </cell>
          <cell r="AF13">
            <v>16781.466999999997</v>
          </cell>
          <cell r="AG13">
            <v>20197.485000000001</v>
          </cell>
          <cell r="AH13">
            <v>18505.873</v>
          </cell>
          <cell r="AI13">
            <v>17966.134999999998</v>
          </cell>
          <cell r="AJ13">
            <v>17937.335999999999</v>
          </cell>
          <cell r="AK13">
            <v>19525.146000000001</v>
          </cell>
          <cell r="AL13">
            <v>19522.552</v>
          </cell>
          <cell r="AM13">
            <v>18858.113000000001</v>
          </cell>
          <cell r="AN13">
            <v>21336.409</v>
          </cell>
          <cell r="AO13">
            <v>21216.511999999999</v>
          </cell>
          <cell r="AP13">
            <v>22789.738000000001</v>
          </cell>
          <cell r="AQ13">
            <v>25261.146999999997</v>
          </cell>
          <cell r="AR13">
            <v>24520.311000000002</v>
          </cell>
          <cell r="AS13">
            <v>23958.796000000002</v>
          </cell>
          <cell r="AT13">
            <v>19527.055</v>
          </cell>
        </row>
        <row r="14">
          <cell r="AD14" t="str">
            <v xml:space="preserve">  OTHERS </v>
          </cell>
          <cell r="AE14">
            <v>1564.1560000000002</v>
          </cell>
          <cell r="AF14">
            <v>1749.9590000000001</v>
          </cell>
          <cell r="AG14">
            <v>1840.9110000000001</v>
          </cell>
          <cell r="AH14">
            <v>1979.7150000000001</v>
          </cell>
          <cell r="AI14">
            <v>1977.1010000000001</v>
          </cell>
          <cell r="AJ14">
            <v>2103.9140000000002</v>
          </cell>
          <cell r="AK14">
            <v>2312.9520000000002</v>
          </cell>
          <cell r="AL14">
            <v>2715.01</v>
          </cell>
          <cell r="AM14">
            <v>2950.1490000000003</v>
          </cell>
          <cell r="AN14">
            <v>2966.9970000000003</v>
          </cell>
          <cell r="AO14">
            <v>2887.375</v>
          </cell>
          <cell r="AP14">
            <v>3048.3810000000003</v>
          </cell>
          <cell r="AQ14">
            <v>3241.9710000000005</v>
          </cell>
          <cell r="AR14">
            <v>3404.3880000000004</v>
          </cell>
          <cell r="AS14">
            <v>3755.0970000000002</v>
          </cell>
          <cell r="AT14">
            <v>4023.1910000000003</v>
          </cell>
        </row>
        <row r="15">
          <cell r="AD15" t="str">
            <v xml:space="preserve">      TOTAL</v>
          </cell>
          <cell r="AE15">
            <v>104157</v>
          </cell>
          <cell r="AF15">
            <v>103411</v>
          </cell>
          <cell r="AG15">
            <v>107397</v>
          </cell>
          <cell r="AH15">
            <v>105677</v>
          </cell>
          <cell r="AI15">
            <v>107804</v>
          </cell>
          <cell r="AJ15">
            <v>104671</v>
          </cell>
          <cell r="AK15">
            <v>105596</v>
          </cell>
          <cell r="AL15">
            <v>105335</v>
          </cell>
          <cell r="AM15">
            <v>106564</v>
          </cell>
          <cell r="AN15">
            <v>111560</v>
          </cell>
          <cell r="AO15">
            <v>111993</v>
          </cell>
          <cell r="AP15">
            <v>118901</v>
          </cell>
          <cell r="AQ15">
            <v>126629</v>
          </cell>
          <cell r="AR15">
            <v>134315</v>
          </cell>
          <cell r="AS15">
            <v>141233</v>
          </cell>
          <cell r="AT15">
            <v>146593</v>
          </cell>
        </row>
        <row r="42">
          <cell r="AD42" t="str">
            <v>TABLE 1.1.b</v>
          </cell>
        </row>
        <row r="43">
          <cell r="AD43" t="str">
            <v xml:space="preserve">PRIMARY ENERGY PRODUCTION </v>
          </cell>
        </row>
        <row r="44">
          <cell r="AD44" t="str">
            <v>SOURCES</v>
          </cell>
          <cell r="AE44">
            <v>1985</v>
          </cell>
          <cell r="AF44">
            <v>1986</v>
          </cell>
          <cell r="AG44">
            <v>1987</v>
          </cell>
          <cell r="AH44">
            <v>1988</v>
          </cell>
          <cell r="AI44">
            <v>1989</v>
          </cell>
          <cell r="AJ44">
            <v>1990</v>
          </cell>
          <cell r="AK44">
            <v>1991</v>
          </cell>
          <cell r="AL44">
            <v>1992</v>
          </cell>
          <cell r="AM44">
            <v>1993</v>
          </cell>
          <cell r="AN44">
            <v>1994</v>
          </cell>
          <cell r="AO44">
            <v>1995</v>
          </cell>
          <cell r="AP44">
            <v>1996</v>
          </cell>
          <cell r="AQ44">
            <v>1997</v>
          </cell>
          <cell r="AR44">
            <v>1998</v>
          </cell>
          <cell r="AS44">
            <v>1999</v>
          </cell>
          <cell r="AT44">
            <v>2000</v>
          </cell>
        </row>
        <row r="45">
          <cell r="AD45" t="str">
            <v>NON-RENEWABLE ENERGY</v>
          </cell>
          <cell r="AE45">
            <v>35.74749723732279</v>
          </cell>
          <cell r="AF45">
            <v>36.679161688863459</v>
          </cell>
          <cell r="AG45">
            <v>35.516956737840431</v>
          </cell>
          <cell r="AH45">
            <v>35.112828476946405</v>
          </cell>
          <cell r="AI45">
            <v>36.125539446411707</v>
          </cell>
          <cell r="AJ45">
            <v>38.132611269680233</v>
          </cell>
          <cell r="AK45">
            <v>37.850258842667358</v>
          </cell>
          <cell r="AL45">
            <v>38.405946733311929</v>
          </cell>
          <cell r="AM45">
            <v>38.904109540193012</v>
          </cell>
          <cell r="AN45">
            <v>38.807881158568037</v>
          </cell>
          <cell r="AO45">
            <v>39.82984950605487</v>
          </cell>
          <cell r="AP45">
            <v>42.141751098008761</v>
          </cell>
          <cell r="AQ45">
            <v>42.97300341930444</v>
          </cell>
          <cell r="AR45">
            <v>46.218582736632726</v>
          </cell>
          <cell r="AS45">
            <v>48.733980741044363</v>
          </cell>
          <cell r="AT45">
            <v>52.648561229024416</v>
          </cell>
        </row>
        <row r="46">
          <cell r="AD46" t="str">
            <v xml:space="preserve">  PETROLEUM</v>
          </cell>
          <cell r="AE46">
            <v>26.395309310910442</v>
          </cell>
          <cell r="AF46">
            <v>27.834793474436871</v>
          </cell>
          <cell r="AG46">
            <v>26.502215466434919</v>
          </cell>
          <cell r="AH46">
            <v>26.356486787784249</v>
          </cell>
          <cell r="AI46">
            <v>27.684573932495642</v>
          </cell>
          <cell r="AJ46">
            <v>30.482390569926242</v>
          </cell>
          <cell r="AK46">
            <v>29.848083915753332</v>
          </cell>
          <cell r="AL46">
            <v>30.247201296159343</v>
          </cell>
          <cell r="AM46">
            <v>30.545672431120614</v>
          </cell>
          <cell r="AN46">
            <v>30.300879990650493</v>
          </cell>
          <cell r="AO46">
            <v>31.16928963818431</v>
          </cell>
          <cell r="AP46">
            <v>33.137604914253728</v>
          </cell>
          <cell r="AQ46">
            <v>33.781080570013849</v>
          </cell>
          <cell r="AR46">
            <v>36.905750806393165</v>
          </cell>
          <cell r="AS46">
            <v>39.12098059727537</v>
          </cell>
          <cell r="AT46">
            <v>42.343815812375375</v>
          </cell>
        </row>
        <row r="47">
          <cell r="AD47" t="str">
            <v xml:space="preserve">  NATURAL GAS</v>
          </cell>
          <cell r="AE47">
            <v>5.0808438429240859</v>
          </cell>
          <cell r="AF47">
            <v>5.3234037684812101</v>
          </cell>
          <cell r="AG47">
            <v>5.2105522566076488</v>
          </cell>
          <cell r="AH47">
            <v>5.5417603336897372</v>
          </cell>
          <cell r="AI47">
            <v>5.4818238317041752</v>
          </cell>
          <cell r="AJ47">
            <v>5.8067879821319286</v>
          </cell>
          <cell r="AK47">
            <v>6.0474680753639305</v>
          </cell>
          <cell r="AL47">
            <v>6.4107046591892818</v>
          </cell>
          <cell r="AM47">
            <v>6.6810524882609528</v>
          </cell>
          <cell r="AN47">
            <v>6.7297808611503678</v>
          </cell>
          <cell r="AO47">
            <v>6.8758097031061078</v>
          </cell>
          <cell r="AP47">
            <v>7.454098045446929</v>
          </cell>
          <cell r="AQ47">
            <v>7.5105689189225995</v>
          </cell>
          <cell r="AR47">
            <v>7.774806047409875</v>
          </cell>
          <cell r="AS47">
            <v>8.1547669474911828</v>
          </cell>
          <cell r="AT47">
            <v>8.8008797397999174</v>
          </cell>
        </row>
        <row r="48">
          <cell r="AD48" t="str">
            <v xml:space="preserve">  STEAM COAL</v>
          </cell>
          <cell r="AE48">
            <v>2.4679083324583804</v>
          </cell>
          <cell r="AF48">
            <v>2.3623998167091167</v>
          </cell>
          <cell r="AG48">
            <v>2.1707058903593097</v>
          </cell>
          <cell r="AH48">
            <v>2.3124274363764887</v>
          </cell>
          <cell r="AI48">
            <v>2.0213216606722999</v>
          </cell>
          <cell r="AJ48">
            <v>1.4955645712667927</v>
          </cell>
          <cell r="AK48">
            <v>1.8180826066152085</v>
          </cell>
          <cell r="AL48">
            <v>1.672681793936849</v>
          </cell>
          <cell r="AM48">
            <v>1.6430955755899046</v>
          </cell>
          <cell r="AN48">
            <v>1.7100193779261024</v>
          </cell>
          <cell r="AO48">
            <v>1.7251215497796692</v>
          </cell>
          <cell r="AP48">
            <v>1.4795778335054903</v>
          </cell>
          <cell r="AQ48">
            <v>1.636577653613329</v>
          </cell>
          <cell r="AR48">
            <v>1.511606779208251</v>
          </cell>
          <cell r="AS48">
            <v>1.4448511035075493</v>
          </cell>
          <cell r="AT48">
            <v>1.3941403683775682</v>
          </cell>
        </row>
        <row r="49">
          <cell r="AD49" t="str">
            <v xml:space="preserve">  METALLURGICAL COAL</v>
          </cell>
          <cell r="AE49">
            <v>0.85103233805657752</v>
          </cell>
          <cell r="AF49">
            <v>0.81025741207844015</v>
          </cell>
          <cell r="AG49">
            <v>0.58132584699090017</v>
          </cell>
          <cell r="AH49">
            <v>0.73267536731637273</v>
          </cell>
          <cell r="AI49">
            <v>0.61478086020472644</v>
          </cell>
          <cell r="AJ49">
            <v>0.3003386498124429</v>
          </cell>
          <cell r="AK49">
            <v>0.13662424493489314</v>
          </cell>
          <cell r="AL49">
            <v>7.5358984026468123E-2</v>
          </cell>
          <cell r="AM49">
            <v>3.4289045221535808E-2</v>
          </cell>
          <cell r="AN49">
            <v>6.7200928841073607E-2</v>
          </cell>
          <cell r="AO49">
            <v>5.9628614984783446E-2</v>
          </cell>
          <cell r="AP49">
            <v>7.0470304802613098E-2</v>
          </cell>
          <cell r="AQ49">
            <v>4.4776276754664425E-2</v>
          </cell>
          <cell r="AR49">
            <v>9.3808850395990604E-3</v>
          </cell>
          <cell r="AS49">
            <v>1.3382092770260656E-2</v>
          </cell>
          <cell r="AT49">
            <v>2.1488015025511557E-2</v>
          </cell>
        </row>
        <row r="50">
          <cell r="AD50" t="str">
            <v xml:space="preserve">  URANIUM - U308</v>
          </cell>
          <cell r="AE50">
            <v>0.95240341297330622</v>
          </cell>
          <cell r="AF50">
            <v>0.34830721715781521</v>
          </cell>
          <cell r="AG50">
            <v>1.0521572774476555</v>
          </cell>
          <cell r="AH50">
            <v>0.16947855177956314</v>
          </cell>
          <cell r="AI50">
            <v>0.32303916133486632</v>
          </cell>
          <cell r="AJ50">
            <v>4.752949654282862E-2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1.7038218581843213E-2</v>
          </cell>
          <cell r="AS50">
            <v>0</v>
          </cell>
          <cell r="AT50">
            <v>8.8237293446029194E-2</v>
          </cell>
        </row>
        <row r="51">
          <cell r="AD51" t="str">
            <v>RENEWABLE ENERGY</v>
          </cell>
          <cell r="AE51">
            <v>64.252502762677196</v>
          </cell>
          <cell r="AF51">
            <v>63.320838311136541</v>
          </cell>
          <cell r="AG51">
            <v>64.483043262159569</v>
          </cell>
          <cell r="AH51">
            <v>64.887171523053595</v>
          </cell>
          <cell r="AI51">
            <v>63.874460553588285</v>
          </cell>
          <cell r="AJ51">
            <v>61.867388730319774</v>
          </cell>
          <cell r="AK51">
            <v>62.149741157332649</v>
          </cell>
          <cell r="AL51">
            <v>61.594053266688078</v>
          </cell>
          <cell r="AM51">
            <v>61.095890459807002</v>
          </cell>
          <cell r="AN51">
            <v>61.192118841431963</v>
          </cell>
          <cell r="AO51">
            <v>60.17015049394513</v>
          </cell>
          <cell r="AP51">
            <v>57.858248901991239</v>
          </cell>
          <cell r="AQ51">
            <v>57.026996580695553</v>
          </cell>
          <cell r="AR51">
            <v>53.781417263367281</v>
          </cell>
          <cell r="AS51">
            <v>51.266019258955644</v>
          </cell>
          <cell r="AT51">
            <v>47.351438770975577</v>
          </cell>
        </row>
        <row r="52">
          <cell r="AD52" t="str">
            <v xml:space="preserve">  HYDRAULIC </v>
          </cell>
          <cell r="AE52">
            <v>13.700467576028434</v>
          </cell>
          <cell r="AF52">
            <v>14.112075126285903</v>
          </cell>
          <cell r="AG52">
            <v>13.825262563261234</v>
          </cell>
          <cell r="AH52">
            <v>15.071800473232191</v>
          </cell>
          <cell r="AI52">
            <v>15.189751255393261</v>
          </cell>
          <cell r="AJ52">
            <v>15.798556255477417</v>
          </cell>
          <cell r="AK52">
            <v>16.499231335917873</v>
          </cell>
          <cell r="AL52">
            <v>16.962359858325492</v>
          </cell>
          <cell r="AM52">
            <v>17.646752961139168</v>
          </cell>
          <cell r="AN52">
            <v>17.404296581963742</v>
          </cell>
          <cell r="AO52">
            <v>18.137170994562972</v>
          </cell>
          <cell r="AP52">
            <v>17.881677944466574</v>
          </cell>
          <cell r="AQ52">
            <v>17.624447941872653</v>
          </cell>
          <cell r="AR52">
            <v>17.360236073694598</v>
          </cell>
          <cell r="AS52">
            <v>16.58999990193546</v>
          </cell>
          <cell r="AT52">
            <v>16.632405788953104</v>
          </cell>
        </row>
        <row r="53">
          <cell r="AD53" t="str">
            <v xml:space="preserve">  FIREWOOD</v>
          </cell>
          <cell r="AE53">
            <v>31.215475595780024</v>
          </cell>
          <cell r="AF53">
            <v>31.288694831964708</v>
          </cell>
          <cell r="AG53">
            <v>30.137400097260002</v>
          </cell>
          <cell r="AH53">
            <v>30.430291281017407</v>
          </cell>
          <cell r="AI53">
            <v>30.185222631308278</v>
          </cell>
          <cell r="AJ53">
            <v>26.92208830219986</v>
          </cell>
          <cell r="AK53">
            <v>24.969747015119641</v>
          </cell>
          <cell r="AL53">
            <v>23.520581295165378</v>
          </cell>
          <cell r="AM53">
            <v>22.984318617411645</v>
          </cell>
          <cell r="AN53">
            <v>22.002955550094867</v>
          </cell>
          <cell r="AO53">
            <v>20.510347011216126</v>
          </cell>
          <cell r="AP53">
            <v>18.245814047915061</v>
          </cell>
          <cell r="AQ53">
            <v>16.893492202511489</v>
          </cell>
          <cell r="AR53">
            <v>15.630832690910223</v>
          </cell>
          <cell r="AS53">
            <v>15.053274005111325</v>
          </cell>
          <cell r="AT53">
            <v>14.654015842260776</v>
          </cell>
        </row>
        <row r="54">
          <cell r="AD54" t="str">
            <v xml:space="preserve">  SUGAR CANE PRODUCTS</v>
          </cell>
          <cell r="AE54">
            <v>17.834830889968227</v>
          </cell>
          <cell r="AF54">
            <v>16.227841057763147</v>
          </cell>
          <cell r="AG54">
            <v>18.806272443597138</v>
          </cell>
          <cell r="AH54">
            <v>17.511717227562922</v>
          </cell>
          <cell r="AI54">
            <v>16.665513805682664</v>
          </cell>
          <cell r="AJ54">
            <v>17.136734661297595</v>
          </cell>
          <cell r="AK54">
            <v>18.490388365519852</v>
          </cell>
          <cell r="AL54">
            <v>18.533631699721511</v>
          </cell>
          <cell r="AM54">
            <v>17.696406388884299</v>
          </cell>
          <cell r="AN54">
            <v>19.125336840510101</v>
          </cell>
          <cell r="AO54">
            <v>18.944462793771155</v>
          </cell>
          <cell r="AP54">
            <v>19.166962444584009</v>
          </cell>
          <cell r="AQ54">
            <v>19.948855541662446</v>
          </cell>
          <cell r="AR54">
            <v>18.255731637001293</v>
          </cell>
          <cell r="AS54">
            <v>16.963959298187831</v>
          </cell>
          <cell r="AT54">
            <v>13.320560356952083</v>
          </cell>
        </row>
        <row r="55">
          <cell r="AD55" t="str">
            <v xml:space="preserve">  OTHERS </v>
          </cell>
          <cell r="AE55">
            <v>1.5017287009005136</v>
          </cell>
          <cell r="AF55">
            <v>1.6922272951227773</v>
          </cell>
          <cell r="AG55">
            <v>1.7141081580412043</v>
          </cell>
          <cell r="AH55">
            <v>1.8733625412410824</v>
          </cell>
          <cell r="AI55">
            <v>1.8339728612040935</v>
          </cell>
          <cell r="AJ55">
            <v>2.0100095113448995</v>
          </cell>
          <cell r="AK55">
            <v>2.1903744407752894</v>
          </cell>
          <cell r="AL55">
            <v>2.5774804134757021</v>
          </cell>
          <cell r="AM55">
            <v>2.7684124923718842</v>
          </cell>
          <cell r="AN55">
            <v>2.6595298688632636</v>
          </cell>
          <cell r="AO55">
            <v>2.5781696943948655</v>
          </cell>
          <cell r="AP55">
            <v>2.5637944650255937</v>
          </cell>
          <cell r="AQ55">
            <v>2.5602008946489625</v>
          </cell>
          <cell r="AR55">
            <v>2.5346168617611564</v>
          </cell>
          <cell r="AS55">
            <v>2.6587860537210313</v>
          </cell>
          <cell r="AT55">
            <v>2.7444567828096149</v>
          </cell>
        </row>
        <row r="56">
          <cell r="AD56" t="str">
            <v xml:space="preserve">      TOTAL</v>
          </cell>
          <cell r="AE56">
            <v>100</v>
          </cell>
          <cell r="AF56">
            <v>100</v>
          </cell>
          <cell r="AG56">
            <v>100</v>
          </cell>
          <cell r="AH56">
            <v>100</v>
          </cell>
          <cell r="AI56">
            <v>100</v>
          </cell>
          <cell r="AJ56">
            <v>100</v>
          </cell>
          <cell r="AK56">
            <v>100</v>
          </cell>
          <cell r="AL56">
            <v>100</v>
          </cell>
          <cell r="AM56">
            <v>100</v>
          </cell>
          <cell r="AN56">
            <v>100</v>
          </cell>
          <cell r="AO56">
            <v>100</v>
          </cell>
          <cell r="AP56">
            <v>100</v>
          </cell>
          <cell r="AQ56">
            <v>100</v>
          </cell>
          <cell r="AR56">
            <v>100</v>
          </cell>
          <cell r="AS56">
            <v>100</v>
          </cell>
          <cell r="AT56">
            <v>100</v>
          </cell>
        </row>
      </sheetData>
      <sheetData sheetId="2" refreshError="1">
        <row r="21">
          <cell r="AF21" t="str">
            <v>{SelectBlock Tabela 12:AA200..AQ264}</v>
          </cell>
        </row>
        <row r="29">
          <cell r="AF29" t="str">
            <v>{EditGoto Pagina;0}</v>
          </cell>
        </row>
        <row r="198">
          <cell r="AA198" t="str">
            <v>TABELA 1.2.a</v>
          </cell>
          <cell r="BC198" t="str">
            <v>TABLE 1.2.a</v>
          </cell>
        </row>
        <row r="199">
          <cell r="AA199" t="str">
            <v>EVOLUÇÃO DA OFERTA INTERNA DE ENERGIA - caso A</v>
          </cell>
          <cell r="BC199" t="str">
            <v>DOMESTIC ENERGY SUPPY - case A</v>
          </cell>
        </row>
        <row r="200">
          <cell r="AA200" t="str">
            <v>FONTES</v>
          </cell>
          <cell r="AB200">
            <v>1985</v>
          </cell>
          <cell r="AC200">
            <v>1986</v>
          </cell>
          <cell r="AD200">
            <v>1987</v>
          </cell>
          <cell r="AE200">
            <v>1988</v>
          </cell>
          <cell r="AF200">
            <v>1989</v>
          </cell>
          <cell r="AG200">
            <v>1990</v>
          </cell>
          <cell r="AH200">
            <v>1991</v>
          </cell>
          <cell r="AI200">
            <v>1992</v>
          </cell>
          <cell r="AJ200">
            <v>1993</v>
          </cell>
          <cell r="AK200">
            <v>1994</v>
          </cell>
          <cell r="AL200">
            <v>1995</v>
          </cell>
          <cell r="AM200">
            <v>1996</v>
          </cell>
          <cell r="AN200">
            <v>1997</v>
          </cell>
          <cell r="AO200">
            <v>1998</v>
          </cell>
          <cell r="AP200">
            <v>1999</v>
          </cell>
          <cell r="AQ200">
            <v>2000</v>
          </cell>
          <cell r="BC200" t="str">
            <v>SOURCES</v>
          </cell>
          <cell r="BD200">
            <v>1985</v>
          </cell>
          <cell r="BE200">
            <v>1986</v>
          </cell>
          <cell r="BF200">
            <v>1987</v>
          </cell>
          <cell r="BG200">
            <v>1988</v>
          </cell>
          <cell r="BH200">
            <v>1989</v>
          </cell>
          <cell r="BI200">
            <v>1990</v>
          </cell>
          <cell r="BJ200">
            <v>1991</v>
          </cell>
          <cell r="BK200">
            <v>1992</v>
          </cell>
          <cell r="BL200">
            <v>1993</v>
          </cell>
          <cell r="BM200">
            <v>1994</v>
          </cell>
          <cell r="BN200">
            <v>1995</v>
          </cell>
          <cell r="BO200">
            <v>1996</v>
          </cell>
          <cell r="BP200">
            <v>1997</v>
          </cell>
          <cell r="BQ200">
            <v>1998</v>
          </cell>
          <cell r="BR200">
            <v>1999</v>
          </cell>
          <cell r="BS200">
            <v>2000</v>
          </cell>
        </row>
        <row r="201">
          <cell r="AA201" t="str">
            <v>ENERGIA NÃO RENOVÁVEL</v>
          </cell>
          <cell r="AB201">
            <v>61861.754000000001</v>
          </cell>
          <cell r="AC201">
            <v>66271.660999999993</v>
          </cell>
          <cell r="AD201">
            <v>68539.354789999983</v>
          </cell>
          <cell r="AE201">
            <v>70181.279820000011</v>
          </cell>
          <cell r="AF201">
            <v>71254.596409999998</v>
          </cell>
          <cell r="AG201">
            <v>70877.933290000001</v>
          </cell>
          <cell r="AH201">
            <v>73499.41240999999</v>
          </cell>
          <cell r="AI201">
            <v>75072.899060000011</v>
          </cell>
          <cell r="AJ201">
            <v>77658.866059999986</v>
          </cell>
          <cell r="AK201">
            <v>81602.736819999991</v>
          </cell>
          <cell r="AL201">
            <v>87025.628059999974</v>
          </cell>
          <cell r="AM201">
            <v>94326.439590000024</v>
          </cell>
          <cell r="AN201">
            <v>100881.40941000002</v>
          </cell>
          <cell r="AO201">
            <v>105054.93847000002</v>
          </cell>
          <cell r="AP201">
            <v>107219.281</v>
          </cell>
          <cell r="AQ201">
            <v>109498.76599999999</v>
          </cell>
          <cell r="BC201" t="str">
            <v>NON-RENEWABLE ENERGY</v>
          </cell>
          <cell r="BD201">
            <v>61861.754000000001</v>
          </cell>
          <cell r="BE201">
            <v>66271.660999999993</v>
          </cell>
          <cell r="BF201">
            <v>68539.354789999983</v>
          </cell>
          <cell r="BG201">
            <v>70181.279820000011</v>
          </cell>
          <cell r="BH201">
            <v>71254.596409999998</v>
          </cell>
          <cell r="BI201">
            <v>70877.933290000001</v>
          </cell>
          <cell r="BJ201">
            <v>73499.41240999999</v>
          </cell>
          <cell r="BK201">
            <v>75072.899060000011</v>
          </cell>
          <cell r="BL201">
            <v>77658.866059999986</v>
          </cell>
          <cell r="BM201">
            <v>81602.736819999991</v>
          </cell>
          <cell r="BN201">
            <v>87025.628059999974</v>
          </cell>
          <cell r="BO201">
            <v>94326.439590000024</v>
          </cell>
          <cell r="BP201">
            <v>100881.40941000002</v>
          </cell>
          <cell r="BQ201">
            <v>105054.93847000002</v>
          </cell>
          <cell r="BR201">
            <v>107219.281</v>
          </cell>
          <cell r="BS201">
            <v>109498.76599999999</v>
          </cell>
        </row>
        <row r="202">
          <cell r="AA202" t="str">
            <v xml:space="preserve">  PETRÓLEO E DERIVADOS</v>
          </cell>
          <cell r="AB202">
            <v>48226.5</v>
          </cell>
          <cell r="AC202">
            <v>52894.533000000003</v>
          </cell>
          <cell r="AD202">
            <v>53976.679000000004</v>
          </cell>
          <cell r="AE202">
            <v>55361.183999999987</v>
          </cell>
          <cell r="AF202">
            <v>56041.702999999994</v>
          </cell>
          <cell r="AG202">
            <v>56613.546000000002</v>
          </cell>
          <cell r="AH202">
            <v>58004.632000000012</v>
          </cell>
          <cell r="AI202">
            <v>59721.929000000011</v>
          </cell>
          <cell r="AJ202">
            <v>61825.977999999988</v>
          </cell>
          <cell r="AK202">
            <v>65387.829999999994</v>
          </cell>
          <cell r="AL202">
            <v>69031.323000000004</v>
          </cell>
          <cell r="AM202">
            <v>75450.653000000006</v>
          </cell>
          <cell r="AN202">
            <v>80890.222000000023</v>
          </cell>
          <cell r="AO202">
            <v>84616.89899999999</v>
          </cell>
          <cell r="AP202">
            <v>85660.723999999973</v>
          </cell>
          <cell r="AQ202">
            <v>84777.926999999981</v>
          </cell>
          <cell r="BC202" t="str">
            <v xml:space="preserve">  PETROLEUM AND DERIVATIVES</v>
          </cell>
          <cell r="BD202">
            <v>48226.5</v>
          </cell>
          <cell r="BE202">
            <v>52894.533000000003</v>
          </cell>
          <cell r="BF202">
            <v>53976.679000000004</v>
          </cell>
          <cell r="BG202">
            <v>55361.183999999987</v>
          </cell>
          <cell r="BH202">
            <v>56041.702999999994</v>
          </cell>
          <cell r="BI202">
            <v>56613.546000000002</v>
          </cell>
          <cell r="BJ202">
            <v>58004.632000000012</v>
          </cell>
          <cell r="BK202">
            <v>59721.929000000011</v>
          </cell>
          <cell r="BL202">
            <v>61825.977999999988</v>
          </cell>
          <cell r="BM202">
            <v>65387.829999999994</v>
          </cell>
          <cell r="BN202">
            <v>69031.323000000004</v>
          </cell>
          <cell r="BO202">
            <v>75450.653000000006</v>
          </cell>
          <cell r="BP202">
            <v>80890.222000000023</v>
          </cell>
          <cell r="BQ202">
            <v>84616.89899999999</v>
          </cell>
          <cell r="BR202">
            <v>85660.723999999973</v>
          </cell>
          <cell r="BS202">
            <v>84777.926999999981</v>
          </cell>
        </row>
        <row r="203">
          <cell r="AA203" t="str">
            <v xml:space="preserve">  GÁS NATURAL                    </v>
          </cell>
          <cell r="AB203">
            <v>2872.924</v>
          </cell>
          <cell r="AC203">
            <v>3359.797</v>
          </cell>
          <cell r="AD203">
            <v>3802.9919999999997</v>
          </cell>
          <cell r="AE203">
            <v>3950.3869999999988</v>
          </cell>
          <cell r="AF203">
            <v>4154.3769999999995</v>
          </cell>
          <cell r="AG203">
            <v>4230.0259999999998</v>
          </cell>
          <cell r="AH203">
            <v>4247.8559999999998</v>
          </cell>
          <cell r="AI203">
            <v>4481.9030000000002</v>
          </cell>
          <cell r="AJ203">
            <v>4804.732</v>
          </cell>
          <cell r="AK203">
            <v>5000.5360000000001</v>
          </cell>
          <cell r="AL203">
            <v>5289.152</v>
          </cell>
          <cell r="AM203">
            <v>5798.32</v>
          </cell>
          <cell r="AN203">
            <v>6335.3020000000015</v>
          </cell>
          <cell r="AO203">
            <v>6644.3519999999999</v>
          </cell>
          <cell r="AP203">
            <v>7567.9520000000002</v>
          </cell>
          <cell r="AQ203">
            <v>10044.425999999999</v>
          </cell>
          <cell r="BC203" t="str">
            <v xml:space="preserve">  NATURAL GAS</v>
          </cell>
          <cell r="BD203">
            <v>2872.924</v>
          </cell>
          <cell r="BE203">
            <v>3359.797</v>
          </cell>
          <cell r="BF203">
            <v>3802.9919999999997</v>
          </cell>
          <cell r="BG203">
            <v>3950.3869999999988</v>
          </cell>
          <cell r="BH203">
            <v>4154.3769999999995</v>
          </cell>
          <cell r="BI203">
            <v>4230.0259999999998</v>
          </cell>
          <cell r="BJ203">
            <v>4247.8559999999998</v>
          </cell>
          <cell r="BK203">
            <v>4481.9030000000002</v>
          </cell>
          <cell r="BL203">
            <v>4804.732</v>
          </cell>
          <cell r="BM203">
            <v>5000.5360000000001</v>
          </cell>
          <cell r="BN203">
            <v>5289.152</v>
          </cell>
          <cell r="BO203">
            <v>5798.32</v>
          </cell>
          <cell r="BP203">
            <v>6335.3020000000015</v>
          </cell>
          <cell r="BQ203">
            <v>6644.3519999999999</v>
          </cell>
          <cell r="BR203">
            <v>7567.9520000000002</v>
          </cell>
          <cell r="BS203">
            <v>10044.425999999999</v>
          </cell>
        </row>
        <row r="204">
          <cell r="AA204" t="str">
            <v xml:space="preserve">  CARVÃO MINERAL E DERIVADOS</v>
          </cell>
          <cell r="AB204">
            <v>9862.9579999999987</v>
          </cell>
          <cell r="AC204">
            <v>9981.0659999999989</v>
          </cell>
          <cell r="AD204">
            <v>10474.573</v>
          </cell>
          <cell r="AE204">
            <v>10705.621999999999</v>
          </cell>
          <cell r="AF204">
            <v>10594.541999999999</v>
          </cell>
          <cell r="AG204">
            <v>9447.3760000000002</v>
          </cell>
          <cell r="AH204">
            <v>10832.748</v>
          </cell>
          <cell r="AI204">
            <v>10528.030999999999</v>
          </cell>
          <cell r="AJ204">
            <v>10886.102000000001</v>
          </cell>
          <cell r="AK204">
            <v>11172.32</v>
          </cell>
          <cell r="AL204">
            <v>11811.001</v>
          </cell>
          <cell r="AM204">
            <v>12308.431</v>
          </cell>
          <cell r="AN204">
            <v>12513.951999999999</v>
          </cell>
          <cell r="AO204">
            <v>12299.781000000001</v>
          </cell>
          <cell r="AP204">
            <v>12641.075000000001</v>
          </cell>
          <cell r="AQ204">
            <v>12904.003000000001</v>
          </cell>
          <cell r="BC204" t="str">
            <v xml:space="preserve">  COAL AND COKE</v>
          </cell>
          <cell r="BD204">
            <v>9862.9579999999987</v>
          </cell>
          <cell r="BE204">
            <v>9981.0659999999989</v>
          </cell>
          <cell r="BF204">
            <v>10474.573</v>
          </cell>
          <cell r="BG204">
            <v>10705.621999999999</v>
          </cell>
          <cell r="BH204">
            <v>10594.541999999999</v>
          </cell>
          <cell r="BI204">
            <v>9447.3760000000002</v>
          </cell>
          <cell r="BJ204">
            <v>10832.748</v>
          </cell>
          <cell r="BK204">
            <v>10528.030999999999</v>
          </cell>
          <cell r="BL204">
            <v>10886.102000000001</v>
          </cell>
          <cell r="BM204">
            <v>11172.32</v>
          </cell>
          <cell r="BN204">
            <v>11811.001</v>
          </cell>
          <cell r="BO204">
            <v>12308.431</v>
          </cell>
          <cell r="BP204">
            <v>12513.951999999999</v>
          </cell>
          <cell r="BQ204">
            <v>12299.781000000001</v>
          </cell>
          <cell r="BR204">
            <v>12641.075000000001</v>
          </cell>
          <cell r="BS204">
            <v>12904.003000000001</v>
          </cell>
        </row>
        <row r="205">
          <cell r="AA205" t="str">
            <v xml:space="preserve">  URÂNIO (U3O8) E DERIVADOS</v>
          </cell>
          <cell r="AB205">
            <v>899.37200000000007</v>
          </cell>
          <cell r="AC205">
            <v>36.265000000000001</v>
          </cell>
          <cell r="AD205">
            <v>285.11078999999995</v>
          </cell>
          <cell r="AE205">
            <v>164.08682000000002</v>
          </cell>
          <cell r="AF205">
            <v>463.97441000000003</v>
          </cell>
          <cell r="AG205">
            <v>586.98528999999996</v>
          </cell>
          <cell r="AH205">
            <v>414.17640999999981</v>
          </cell>
          <cell r="AI205">
            <v>341.03606000000002</v>
          </cell>
          <cell r="AJ205">
            <v>142.05405999999999</v>
          </cell>
          <cell r="AK205">
            <v>42.050819999999703</v>
          </cell>
          <cell r="AL205">
            <v>894.15205999999989</v>
          </cell>
          <cell r="AM205">
            <v>769.03558999999996</v>
          </cell>
          <cell r="AN205">
            <v>1141.9334099999996</v>
          </cell>
          <cell r="AO205">
            <v>1493.906469999999</v>
          </cell>
          <cell r="AP205">
            <v>1349.53</v>
          </cell>
          <cell r="AQ205">
            <v>1772.4099999999999</v>
          </cell>
          <cell r="BC205" t="str">
            <v xml:space="preserve">  URANIUM - U308</v>
          </cell>
          <cell r="BD205">
            <v>899.37200000000007</v>
          </cell>
          <cell r="BE205">
            <v>36.265000000000001</v>
          </cell>
          <cell r="BF205">
            <v>285.11078999999995</v>
          </cell>
          <cell r="BG205">
            <v>164.08682000000002</v>
          </cell>
          <cell r="BH205">
            <v>463.97441000000003</v>
          </cell>
          <cell r="BI205">
            <v>586.98528999999996</v>
          </cell>
          <cell r="BJ205">
            <v>414.17640999999981</v>
          </cell>
          <cell r="BK205">
            <v>341.03606000000002</v>
          </cell>
          <cell r="BL205">
            <v>142.05405999999999</v>
          </cell>
          <cell r="BM205">
            <v>42.050819999999703</v>
          </cell>
          <cell r="BN205">
            <v>894.15205999999989</v>
          </cell>
          <cell r="BO205">
            <v>769.03558999999996</v>
          </cell>
          <cell r="BP205">
            <v>1141.9334099999996</v>
          </cell>
          <cell r="BQ205">
            <v>1493.906469999999</v>
          </cell>
          <cell r="BR205">
            <v>1349.53</v>
          </cell>
          <cell r="BS205">
            <v>1772.4099999999999</v>
          </cell>
        </row>
        <row r="206">
          <cell r="AA206" t="str">
            <v xml:space="preserve">ENERGIA RENOVÁVEL    </v>
          </cell>
          <cell r="AB206">
            <v>65878.354000000007</v>
          </cell>
          <cell r="AC206">
            <v>67167.351999999984</v>
          </cell>
          <cell r="AD206">
            <v>70432.983999999997</v>
          </cell>
          <cell r="AE206">
            <v>70577.817999999999</v>
          </cell>
          <cell r="AF206">
            <v>71470.801999999981</v>
          </cell>
          <cell r="AG206">
            <v>67402.944000000003</v>
          </cell>
          <cell r="AH206">
            <v>67647.73599999999</v>
          </cell>
          <cell r="AI206">
            <v>67072.038</v>
          </cell>
          <cell r="AJ206">
            <v>68094.716</v>
          </cell>
          <cell r="AK206">
            <v>71646.986000000004</v>
          </cell>
          <cell r="AL206">
            <v>71227.861000000004</v>
          </cell>
          <cell r="AM206">
            <v>72207.442999999985</v>
          </cell>
          <cell r="AN206">
            <v>74908.928</v>
          </cell>
          <cell r="AO206">
            <v>75518.965000000026</v>
          </cell>
          <cell r="AP206">
            <v>76239.27900000001</v>
          </cell>
          <cell r="AQ206">
            <v>72529.786000000007</v>
          </cell>
          <cell r="BC206" t="str">
            <v>RENEWABLE ENERGY</v>
          </cell>
          <cell r="BD206">
            <v>65878.354000000007</v>
          </cell>
          <cell r="BE206">
            <v>67167.351999999984</v>
          </cell>
          <cell r="BF206">
            <v>70432.983999999997</v>
          </cell>
          <cell r="BG206">
            <v>70577.817999999999</v>
          </cell>
          <cell r="BH206">
            <v>71470.801999999981</v>
          </cell>
          <cell r="BI206">
            <v>67402.944000000003</v>
          </cell>
          <cell r="BJ206">
            <v>67647.73599999999</v>
          </cell>
          <cell r="BK206">
            <v>67072.038</v>
          </cell>
          <cell r="BL206">
            <v>68094.716</v>
          </cell>
          <cell r="BM206">
            <v>71646.986000000004</v>
          </cell>
          <cell r="BN206">
            <v>71227.861000000004</v>
          </cell>
          <cell r="BO206">
            <v>72207.442999999985</v>
          </cell>
          <cell r="BP206">
            <v>74908.928</v>
          </cell>
          <cell r="BQ206">
            <v>75518.965000000026</v>
          </cell>
          <cell r="BR206">
            <v>76239.27900000001</v>
          </cell>
          <cell r="BS206">
            <v>72529.786000000007</v>
          </cell>
        </row>
        <row r="207">
          <cell r="AA207" t="str">
            <v xml:space="preserve">  HIDRÁULICA E ELETRICIDADE (*)</v>
          </cell>
          <cell r="AB207">
            <v>14423.04</v>
          </cell>
          <cell r="AC207">
            <v>15416.880000000001</v>
          </cell>
          <cell r="AD207">
            <v>16192.24</v>
          </cell>
          <cell r="AE207">
            <v>17362.88</v>
          </cell>
          <cell r="AF207">
            <v>18143.68</v>
          </cell>
          <cell r="AG207">
            <v>18659.68</v>
          </cell>
          <cell r="AH207">
            <v>19588.960000000003</v>
          </cell>
          <cell r="AI207">
            <v>19788.559999999998</v>
          </cell>
          <cell r="AJ207">
            <v>21009.200000000001</v>
          </cell>
          <cell r="AK207">
            <v>21957.760000000002</v>
          </cell>
          <cell r="AL207">
            <v>23140.560000000001</v>
          </cell>
          <cell r="AM207">
            <v>24186.16</v>
          </cell>
          <cell r="AN207">
            <v>25555.360000000001</v>
          </cell>
          <cell r="AO207">
            <v>26469.84</v>
          </cell>
          <cell r="AP207">
            <v>26618.880000000001</v>
          </cell>
          <cell r="AQ207">
            <v>27772.32</v>
          </cell>
          <cell r="BC207" t="str">
            <v xml:space="preserve">  HYDRAULIC AND ELECTRICITY (*)</v>
          </cell>
          <cell r="BD207">
            <v>14423.04</v>
          </cell>
          <cell r="BE207">
            <v>15416.880000000001</v>
          </cell>
          <cell r="BF207">
            <v>16192.24</v>
          </cell>
          <cell r="BG207">
            <v>17362.88</v>
          </cell>
          <cell r="BH207">
            <v>18143.68</v>
          </cell>
          <cell r="BI207">
            <v>18659.68</v>
          </cell>
          <cell r="BJ207">
            <v>19588.960000000003</v>
          </cell>
          <cell r="BK207">
            <v>19788.559999999998</v>
          </cell>
          <cell r="BL207">
            <v>21009.200000000001</v>
          </cell>
          <cell r="BM207">
            <v>21957.760000000002</v>
          </cell>
          <cell r="BN207">
            <v>23140.560000000001</v>
          </cell>
          <cell r="BO207">
            <v>24186.16</v>
          </cell>
          <cell r="BP207">
            <v>25555.360000000001</v>
          </cell>
          <cell r="BQ207">
            <v>26469.84</v>
          </cell>
          <cell r="BR207">
            <v>26618.880000000001</v>
          </cell>
          <cell r="BS207">
            <v>27772.32</v>
          </cell>
        </row>
        <row r="208">
          <cell r="AA208" t="str">
            <v xml:space="preserve">  LENHA E CARVÃO VEGETAL</v>
          </cell>
          <cell r="AB208">
            <v>32513.112000000001</v>
          </cell>
          <cell r="AC208">
            <v>32356.133999999998</v>
          </cell>
          <cell r="AD208">
            <v>32366.844000000001</v>
          </cell>
          <cell r="AE208">
            <v>32157.845999999998</v>
          </cell>
          <cell r="AF208">
            <v>32540.957999999999</v>
          </cell>
          <cell r="AG208">
            <v>28179.845999999998</v>
          </cell>
          <cell r="AH208">
            <v>26367.101999999999</v>
          </cell>
          <cell r="AI208">
            <v>24775.595999999998</v>
          </cell>
          <cell r="AJ208">
            <v>24483.077999999998</v>
          </cell>
          <cell r="AK208">
            <v>24543.557999999997</v>
          </cell>
          <cell r="AL208">
            <v>22974.894</v>
          </cell>
          <cell r="AM208">
            <v>21701.052</v>
          </cell>
          <cell r="AN208">
            <v>21396.545999999998</v>
          </cell>
          <cell r="AO208">
            <v>20998.962</v>
          </cell>
          <cell r="AP208">
            <v>21264.57</v>
          </cell>
          <cell r="AQ208">
            <v>21481.811999999998</v>
          </cell>
          <cell r="BC208" t="str">
            <v xml:space="preserve">  FIREWOOD AND CHARCOAL</v>
          </cell>
          <cell r="BD208">
            <v>32513.112000000001</v>
          </cell>
          <cell r="BE208">
            <v>32356.133999999998</v>
          </cell>
          <cell r="BF208">
            <v>32366.844000000001</v>
          </cell>
          <cell r="BG208">
            <v>32157.845999999998</v>
          </cell>
          <cell r="BH208">
            <v>32540.957999999999</v>
          </cell>
          <cell r="BI208">
            <v>28179.845999999998</v>
          </cell>
          <cell r="BJ208">
            <v>26367.101999999999</v>
          </cell>
          <cell r="BK208">
            <v>24775.595999999998</v>
          </cell>
          <cell r="BL208">
            <v>24483.077999999998</v>
          </cell>
          <cell r="BM208">
            <v>24543.557999999997</v>
          </cell>
          <cell r="BN208">
            <v>22974.894</v>
          </cell>
          <cell r="BO208">
            <v>21701.052</v>
          </cell>
          <cell r="BP208">
            <v>21396.545999999998</v>
          </cell>
          <cell r="BQ208">
            <v>20998.962</v>
          </cell>
          <cell r="BR208">
            <v>21264.57</v>
          </cell>
          <cell r="BS208">
            <v>21481.811999999998</v>
          </cell>
        </row>
        <row r="209">
          <cell r="AA209" t="str">
            <v xml:space="preserve">  DERIVADOS DA CANA-DE-AÇÚCAR</v>
          </cell>
          <cell r="AB209">
            <v>17378.045999999998</v>
          </cell>
          <cell r="AC209">
            <v>17644.378999999997</v>
          </cell>
          <cell r="AD209">
            <v>20032.989000000001</v>
          </cell>
          <cell r="AE209">
            <v>19077.377</v>
          </cell>
          <cell r="AF209">
            <v>18809.062999999998</v>
          </cell>
          <cell r="AG209">
            <v>18459.504000000001</v>
          </cell>
          <cell r="AH209">
            <v>19378.722000000002</v>
          </cell>
          <cell r="AI209">
            <v>19792.871999999999</v>
          </cell>
          <cell r="AJ209">
            <v>19652.289000000001</v>
          </cell>
          <cell r="AK209">
            <v>22178.671000000002</v>
          </cell>
          <cell r="AL209">
            <v>22225.031999999999</v>
          </cell>
          <cell r="AM209">
            <v>23271.850000000002</v>
          </cell>
          <cell r="AN209">
            <v>24715.050999999996</v>
          </cell>
          <cell r="AO209">
            <v>24645.775000000001</v>
          </cell>
          <cell r="AP209">
            <v>24600.732000000004</v>
          </cell>
          <cell r="AQ209">
            <v>19252.463</v>
          </cell>
          <cell r="BC209" t="str">
            <v xml:space="preserve">  SUGAR CANE PRODUCTS</v>
          </cell>
          <cell r="BD209">
            <v>17378.045999999998</v>
          </cell>
          <cell r="BE209">
            <v>17644.378999999997</v>
          </cell>
          <cell r="BF209">
            <v>20032.989000000001</v>
          </cell>
          <cell r="BG209">
            <v>19077.377</v>
          </cell>
          <cell r="BH209">
            <v>18809.062999999998</v>
          </cell>
          <cell r="BI209">
            <v>18459.504000000001</v>
          </cell>
          <cell r="BJ209">
            <v>19378.722000000002</v>
          </cell>
          <cell r="BK209">
            <v>19792.871999999999</v>
          </cell>
          <cell r="BL209">
            <v>19652.289000000001</v>
          </cell>
          <cell r="BM209">
            <v>22178.671000000002</v>
          </cell>
          <cell r="BN209">
            <v>22225.031999999999</v>
          </cell>
          <cell r="BO209">
            <v>23271.850000000002</v>
          </cell>
          <cell r="BP209">
            <v>24715.050999999996</v>
          </cell>
          <cell r="BQ209">
            <v>24645.775000000001</v>
          </cell>
          <cell r="BR209">
            <v>24600.732000000004</v>
          </cell>
          <cell r="BS209">
            <v>19252.463</v>
          </cell>
        </row>
        <row r="210">
          <cell r="AA210" t="str">
            <v xml:space="preserve">  OUTRAS FONTES PRIM. RENOVÁVEIS</v>
          </cell>
          <cell r="AB210">
            <v>1564.1560000000002</v>
          </cell>
          <cell r="AC210">
            <v>1749.9590000000001</v>
          </cell>
          <cell r="AD210">
            <v>1840.9110000000001</v>
          </cell>
          <cell r="AE210">
            <v>1979.7150000000001</v>
          </cell>
          <cell r="AF210">
            <v>1977.1010000000001</v>
          </cell>
          <cell r="AG210">
            <v>2103.9140000000002</v>
          </cell>
          <cell r="AH210">
            <v>2312.9520000000002</v>
          </cell>
          <cell r="AI210">
            <v>2715.01</v>
          </cell>
          <cell r="AJ210">
            <v>2950.1490000000003</v>
          </cell>
          <cell r="AK210">
            <v>2966.9970000000003</v>
          </cell>
          <cell r="AL210">
            <v>2887.375</v>
          </cell>
          <cell r="AM210">
            <v>3048.3810000000003</v>
          </cell>
          <cell r="AN210">
            <v>3241.9710000000005</v>
          </cell>
          <cell r="AO210">
            <v>3404.3880000000004</v>
          </cell>
          <cell r="AP210">
            <v>3755.0970000000002</v>
          </cell>
          <cell r="AQ210">
            <v>4023.1910000000003</v>
          </cell>
          <cell r="BC210" t="str">
            <v xml:space="preserve">  OTHERS</v>
          </cell>
          <cell r="BD210">
            <v>1564.1560000000002</v>
          </cell>
          <cell r="BE210">
            <v>1749.9590000000001</v>
          </cell>
          <cell r="BF210">
            <v>1840.9110000000001</v>
          </cell>
          <cell r="BG210">
            <v>1979.7150000000001</v>
          </cell>
          <cell r="BH210">
            <v>1977.1010000000001</v>
          </cell>
          <cell r="BI210">
            <v>2103.9140000000002</v>
          </cell>
          <cell r="BJ210">
            <v>2312.9520000000002</v>
          </cell>
          <cell r="BK210">
            <v>2715.01</v>
          </cell>
          <cell r="BL210">
            <v>2950.1490000000003</v>
          </cell>
          <cell r="BM210">
            <v>2966.9970000000003</v>
          </cell>
          <cell r="BN210">
            <v>2887.375</v>
          </cell>
          <cell r="BO210">
            <v>3048.3810000000003</v>
          </cell>
          <cell r="BP210">
            <v>3241.9710000000005</v>
          </cell>
          <cell r="BQ210">
            <v>3404.3880000000004</v>
          </cell>
          <cell r="BR210">
            <v>3755.0970000000002</v>
          </cell>
          <cell r="BS210">
            <v>4023.1910000000003</v>
          </cell>
        </row>
        <row r="211">
          <cell r="AA211" t="str">
            <v xml:space="preserve">    TOTAL</v>
          </cell>
          <cell r="AB211">
            <v>127740.10800000002</v>
          </cell>
          <cell r="AC211">
            <v>133439.01299999998</v>
          </cell>
          <cell r="AD211">
            <v>138972.33878999998</v>
          </cell>
          <cell r="AE211">
            <v>140759.09782000002</v>
          </cell>
          <cell r="AF211">
            <v>142725.39840999999</v>
          </cell>
          <cell r="AG211">
            <v>138280.87729</v>
          </cell>
          <cell r="AH211">
            <v>141147.14840999999</v>
          </cell>
          <cell r="AI211">
            <v>142144.93706</v>
          </cell>
          <cell r="AJ211">
            <v>145753.58205999999</v>
          </cell>
          <cell r="AK211">
            <v>153249.72282</v>
          </cell>
          <cell r="AL211">
            <v>158253.48905999996</v>
          </cell>
          <cell r="AM211">
            <v>166533.88259000002</v>
          </cell>
          <cell r="AN211">
            <v>175790.33741000001</v>
          </cell>
          <cell r="AO211">
            <v>180573.90347000002</v>
          </cell>
          <cell r="AP211">
            <v>183458.56</v>
          </cell>
          <cell r="AQ211">
            <v>182028.552</v>
          </cell>
          <cell r="BC211" t="str">
            <v xml:space="preserve">    TOTAL</v>
          </cell>
          <cell r="BD211">
            <v>127740.10800000002</v>
          </cell>
          <cell r="BE211">
            <v>133439.01299999998</v>
          </cell>
          <cell r="BF211">
            <v>138972.33878999998</v>
          </cell>
          <cell r="BG211">
            <v>140759.09782000002</v>
          </cell>
          <cell r="BH211">
            <v>142725.39840999999</v>
          </cell>
          <cell r="BI211">
            <v>138280.87729</v>
          </cell>
          <cell r="BJ211">
            <v>141147.14840999999</v>
          </cell>
          <cell r="BK211">
            <v>142144.93706</v>
          </cell>
          <cell r="BL211">
            <v>145753.58205999999</v>
          </cell>
          <cell r="BM211">
            <v>153249.72282</v>
          </cell>
          <cell r="BN211">
            <v>158253.48905999996</v>
          </cell>
          <cell r="BO211">
            <v>166533.88259000002</v>
          </cell>
          <cell r="BP211">
            <v>175790.33741000001</v>
          </cell>
          <cell r="BQ211">
            <v>180573.90347000002</v>
          </cell>
          <cell r="BR211">
            <v>183458.56</v>
          </cell>
          <cell r="BS211">
            <v>182028.552</v>
          </cell>
        </row>
        <row r="212">
          <cell r="AA212" t="str">
            <v>(*) 1 kWh = 3132 kcal (equivalente térmico médio do óleo combustível nas termelétricas brasileiras)</v>
          </cell>
          <cell r="BC212" t="str">
            <v>(*) 1 kWh = 3132 kcal (average thermal equivalence of fuel oil in the brazilian thermoelectric plants)</v>
          </cell>
        </row>
        <row r="247">
          <cell r="AA247" t="str">
            <v>TABELA 1.2.b</v>
          </cell>
          <cell r="BC247" t="str">
            <v>TABLE 1.2.b</v>
          </cell>
        </row>
        <row r="248">
          <cell r="AA248" t="str">
            <v>EVOLUÇÃO DA OFERTA INTERNA DE ENERGIA - caso A</v>
          </cell>
          <cell r="BC248" t="str">
            <v>DOMESTIC ENERGY SUPPLY - case A</v>
          </cell>
        </row>
        <row r="249">
          <cell r="AA249" t="str">
            <v>FONTES</v>
          </cell>
          <cell r="AB249">
            <v>1985</v>
          </cell>
          <cell r="AC249">
            <v>1986</v>
          </cell>
          <cell r="AD249">
            <v>1987</v>
          </cell>
          <cell r="AE249">
            <v>1988</v>
          </cell>
          <cell r="AF249">
            <v>1989</v>
          </cell>
          <cell r="AG249">
            <v>1990</v>
          </cell>
          <cell r="AH249">
            <v>1991</v>
          </cell>
          <cell r="AI249">
            <v>1992</v>
          </cell>
          <cell r="AJ249">
            <v>1993</v>
          </cell>
          <cell r="AK249">
            <v>1994</v>
          </cell>
          <cell r="AL249">
            <v>1995</v>
          </cell>
          <cell r="AM249">
            <v>1996</v>
          </cell>
          <cell r="AN249">
            <v>1997</v>
          </cell>
          <cell r="AO249">
            <v>1998</v>
          </cell>
          <cell r="AP249">
            <v>1999</v>
          </cell>
          <cell r="AQ249">
            <v>2000</v>
          </cell>
          <cell r="BC249" t="str">
            <v>SOURCES</v>
          </cell>
          <cell r="BD249">
            <v>1985</v>
          </cell>
          <cell r="BE249">
            <v>1986</v>
          </cell>
          <cell r="BF249">
            <v>1987</v>
          </cell>
          <cell r="BG249">
            <v>1988</v>
          </cell>
          <cell r="BH249">
            <v>1989</v>
          </cell>
          <cell r="BI249">
            <v>1990</v>
          </cell>
          <cell r="BJ249">
            <v>1991</v>
          </cell>
          <cell r="BK249">
            <v>1992</v>
          </cell>
          <cell r="BL249">
            <v>1993</v>
          </cell>
          <cell r="BM249">
            <v>1994</v>
          </cell>
          <cell r="BN249">
            <v>1995</v>
          </cell>
          <cell r="BO249">
            <v>1996</v>
          </cell>
          <cell r="BP249">
            <v>1997</v>
          </cell>
          <cell r="BQ249">
            <v>1998</v>
          </cell>
          <cell r="BR249">
            <v>1999</v>
          </cell>
          <cell r="BS249">
            <v>2000</v>
          </cell>
        </row>
        <row r="250">
          <cell r="AA250" t="str">
            <v>ENERGIA NÃO RENOVÁVEL</v>
          </cell>
          <cell r="AB250">
            <v>48.427823467943199</v>
          </cell>
          <cell r="AC250">
            <v>49.664381885078846</v>
          </cell>
          <cell r="AD250">
            <v>49.318702834503831</v>
          </cell>
          <cell r="AE250">
            <v>49.859142966194945</v>
          </cell>
          <cell r="AF250">
            <v>49.924258193563098</v>
          </cell>
          <cell r="AG250">
            <v>51.256496689239363</v>
          </cell>
          <cell r="AH250">
            <v>52.072899267154241</v>
          </cell>
          <cell r="AI250">
            <v>52.814332056238776</v>
          </cell>
          <cell r="AJ250">
            <v>53.280931392843186</v>
          </cell>
          <cell r="AK250">
            <v>53.248211689000428</v>
          </cell>
          <cell r="AL250">
            <v>54.991285548848289</v>
          </cell>
          <cell r="AM250">
            <v>56.640989883258818</v>
          </cell>
          <cell r="AN250">
            <v>57.387346139914328</v>
          </cell>
          <cell r="AO250">
            <v>58.178361574519279</v>
          </cell>
          <cell r="AP250">
            <v>58.44332420356946</v>
          </cell>
          <cell r="AQ250">
            <v>60.154720123247472</v>
          </cell>
          <cell r="BC250" t="str">
            <v>NON-RENEWABLE ENERGY</v>
          </cell>
          <cell r="BD250">
            <v>48.427823467943199</v>
          </cell>
          <cell r="BE250">
            <v>49.664381885078846</v>
          </cell>
          <cell r="BF250">
            <v>49.318702834503831</v>
          </cell>
          <cell r="BG250">
            <v>49.859142966194945</v>
          </cell>
          <cell r="BH250">
            <v>49.924258193563098</v>
          </cell>
          <cell r="BI250">
            <v>51.256496689239363</v>
          </cell>
          <cell r="BJ250">
            <v>52.072899267154241</v>
          </cell>
          <cell r="BK250">
            <v>52.814332056238776</v>
          </cell>
          <cell r="BL250">
            <v>53.280931392843186</v>
          </cell>
          <cell r="BM250">
            <v>53.248211689000428</v>
          </cell>
          <cell r="BN250">
            <v>54.991285548848289</v>
          </cell>
          <cell r="BO250">
            <v>56.640989883258818</v>
          </cell>
          <cell r="BP250">
            <v>57.387346139914328</v>
          </cell>
          <cell r="BQ250">
            <v>58.178361574519279</v>
          </cell>
          <cell r="BR250">
            <v>58.44332420356946</v>
          </cell>
          <cell r="BS250">
            <v>60.154720123247472</v>
          </cell>
        </row>
        <row r="251">
          <cell r="AA251" t="str">
            <v xml:space="preserve">  PETRÓLEO E DERIVADOS</v>
          </cell>
          <cell r="AB251">
            <v>37.753608287226434</v>
          </cell>
          <cell r="AC251">
            <v>39.639481595985735</v>
          </cell>
          <cell r="AD251">
            <v>38.839872358745971</v>
          </cell>
          <cell r="AE251">
            <v>39.330448161009656</v>
          </cell>
          <cell r="AF251">
            <v>39.265403091755154</v>
          </cell>
          <cell r="AG251">
            <v>40.940979772113508</v>
          </cell>
          <cell r="AH251">
            <v>41.09514974508015</v>
          </cell>
          <cell r="AI251">
            <v>42.01481265195617</v>
          </cell>
          <cell r="AJ251">
            <v>42.418153383392735</v>
          </cell>
          <cell r="AK251">
            <v>42.667502946678411</v>
          </cell>
          <cell r="AL251">
            <v>43.620727359652449</v>
          </cell>
          <cell r="AM251">
            <v>45.306487680802228</v>
          </cell>
          <cell r="AN251">
            <v>46.015169657099996</v>
          </cell>
          <cell r="AO251">
            <v>46.859982186771511</v>
          </cell>
          <cell r="AP251">
            <v>46.692137995632351</v>
          </cell>
          <cell r="AQ251">
            <v>46.573972087631603</v>
          </cell>
          <cell r="BC251" t="str">
            <v xml:space="preserve">  PETROLEUM AND DERIVATIVES</v>
          </cell>
          <cell r="BD251">
            <v>37.753608287226434</v>
          </cell>
          <cell r="BE251">
            <v>39.639481595985735</v>
          </cell>
          <cell r="BF251">
            <v>38.839872358745971</v>
          </cell>
          <cell r="BG251">
            <v>39.330448161009656</v>
          </cell>
          <cell r="BH251">
            <v>39.265403091755154</v>
          </cell>
          <cell r="BI251">
            <v>40.940979772113508</v>
          </cell>
          <cell r="BJ251">
            <v>41.09514974508015</v>
          </cell>
          <cell r="BK251">
            <v>42.01481265195617</v>
          </cell>
          <cell r="BL251">
            <v>42.418153383392735</v>
          </cell>
          <cell r="BM251">
            <v>42.667502946678411</v>
          </cell>
          <cell r="BN251">
            <v>43.620727359652449</v>
          </cell>
          <cell r="BO251">
            <v>45.306487680802228</v>
          </cell>
          <cell r="BP251">
            <v>46.015169657099996</v>
          </cell>
          <cell r="BQ251">
            <v>46.859982186771511</v>
          </cell>
          <cell r="BR251">
            <v>46.692137995632351</v>
          </cell>
          <cell r="BS251">
            <v>46.573972087631603</v>
          </cell>
        </row>
        <row r="252">
          <cell r="AA252" t="str">
            <v xml:space="preserve">  GÁS NATURAL                    </v>
          </cell>
          <cell r="AB252">
            <v>2.2490383364949085</v>
          </cell>
          <cell r="AC252">
            <v>2.5178521067148485</v>
          </cell>
          <cell r="AD252">
            <v>2.7365100372576094</v>
          </cell>
          <cell r="AE252">
            <v>2.8064878655670813</v>
          </cell>
          <cell r="AF252">
            <v>2.9107482244091774</v>
          </cell>
          <cell r="AG252">
            <v>3.0590100980693595</v>
          </cell>
          <cell r="AH252">
            <v>3.0095230742182304</v>
          </cell>
          <cell r="AI252">
            <v>3.1530514506529133</v>
          </cell>
          <cell r="AJ252">
            <v>3.2964761017139974</v>
          </cell>
          <cell r="AK252">
            <v>3.2629983976371673</v>
          </cell>
          <cell r="AL252">
            <v>3.3422024572201878</v>
          </cell>
          <cell r="AM252">
            <v>3.4817659384518396</v>
          </cell>
          <cell r="AN252">
            <v>3.6038966039549862</v>
          </cell>
          <cell r="AO252">
            <v>3.6795748844759681</v>
          </cell>
          <cell r="AP252">
            <v>4.1251561115491153</v>
          </cell>
          <cell r="AQ252">
            <v>5.5180497178266847</v>
          </cell>
          <cell r="BC252" t="str">
            <v xml:space="preserve">  NATURAL GAS</v>
          </cell>
          <cell r="BD252">
            <v>2.2490383364949085</v>
          </cell>
          <cell r="BE252">
            <v>2.5178521067148485</v>
          </cell>
          <cell r="BF252">
            <v>2.7365100372576094</v>
          </cell>
          <cell r="BG252">
            <v>2.8064878655670813</v>
          </cell>
          <cell r="BH252">
            <v>2.9107482244091774</v>
          </cell>
          <cell r="BI252">
            <v>3.0590100980693595</v>
          </cell>
          <cell r="BJ252">
            <v>3.0095230742182304</v>
          </cell>
          <cell r="BK252">
            <v>3.1530514506529133</v>
          </cell>
          <cell r="BL252">
            <v>3.2964761017139974</v>
          </cell>
          <cell r="BM252">
            <v>3.2629983976371673</v>
          </cell>
          <cell r="BN252">
            <v>3.3422024572201878</v>
          </cell>
          <cell r="BO252">
            <v>3.4817659384518396</v>
          </cell>
          <cell r="BP252">
            <v>3.6038966039549862</v>
          </cell>
          <cell r="BQ252">
            <v>3.6795748844759681</v>
          </cell>
          <cell r="BR252">
            <v>4.1251561115491153</v>
          </cell>
          <cell r="BS252">
            <v>5.5180497178266847</v>
          </cell>
        </row>
        <row r="253">
          <cell r="AA253" t="str">
            <v xml:space="preserve">  CARVÃO MINERAL E DERIVADOS</v>
          </cell>
          <cell r="AB253">
            <v>7.7211129334570447</v>
          </cell>
          <cell r="AC253">
            <v>7.4798709729665038</v>
          </cell>
          <cell r="AD253">
            <v>7.5371639357872837</v>
          </cell>
          <cell r="AE253">
            <v>7.6056341407431711</v>
          </cell>
          <cell r="AF253">
            <v>7.4230249962698283</v>
          </cell>
          <cell r="AG253">
            <v>6.8320191375320434</v>
          </cell>
          <cell r="AH253">
            <v>7.6747905444985385</v>
          </cell>
          <cell r="AI253">
            <v>7.4065465979671661</v>
          </cell>
          <cell r="AJ253">
            <v>7.4688401109200164</v>
          </cell>
          <cell r="AK253">
            <v>7.2902709345337531</v>
          </cell>
          <cell r="AL253">
            <v>7.4633431908234238</v>
          </cell>
          <cell r="AM253">
            <v>7.3909470004388726</v>
          </cell>
          <cell r="AN253">
            <v>7.1186802325849179</v>
          </cell>
          <cell r="AO253">
            <v>6.8114942212806788</v>
          </cell>
          <cell r="AP253">
            <v>6.890425281872921</v>
          </cell>
          <cell r="AQ253">
            <v>7.0889994224642301</v>
          </cell>
          <cell r="BC253" t="str">
            <v xml:space="preserve">  COAL AND COKE</v>
          </cell>
          <cell r="BD253">
            <v>7.7211129334570447</v>
          </cell>
          <cell r="BE253">
            <v>7.4798709729665038</v>
          </cell>
          <cell r="BF253">
            <v>7.5371639357872837</v>
          </cell>
          <cell r="BG253">
            <v>7.6056341407431711</v>
          </cell>
          <cell r="BH253">
            <v>7.4230249962698283</v>
          </cell>
          <cell r="BI253">
            <v>6.8320191375320434</v>
          </cell>
          <cell r="BJ253">
            <v>7.6747905444985385</v>
          </cell>
          <cell r="BK253">
            <v>7.4065465979671661</v>
          </cell>
          <cell r="BL253">
            <v>7.4688401109200164</v>
          </cell>
          <cell r="BM253">
            <v>7.2902709345337531</v>
          </cell>
          <cell r="BN253">
            <v>7.4633431908234238</v>
          </cell>
          <cell r="BO253">
            <v>7.3909470004388726</v>
          </cell>
          <cell r="BP253">
            <v>7.1186802325849179</v>
          </cell>
          <cell r="BQ253">
            <v>6.8114942212806788</v>
          </cell>
          <cell r="BR253">
            <v>6.890425281872921</v>
          </cell>
          <cell r="BS253">
            <v>7.0889994224642301</v>
          </cell>
        </row>
        <row r="254">
          <cell r="AA254" t="str">
            <v xml:space="preserve">  URÂNIO (U3O8) E DERIVADOS</v>
          </cell>
          <cell r="AB254">
            <v>0.70406391076481623</v>
          </cell>
          <cell r="AC254">
            <v>2.7177209411763267E-2</v>
          </cell>
          <cell r="AD254">
            <v>0.20515650271298136</v>
          </cell>
          <cell r="AE254">
            <v>0.11657279887501909</v>
          </cell>
          <cell r="AF254">
            <v>0.32508188112893849</v>
          </cell>
          <cell r="AG254">
            <v>0.42448768152445671</v>
          </cell>
          <cell r="AH254">
            <v>0.29343590335733361</v>
          </cell>
          <cell r="AI254">
            <v>0.23992135566252862</v>
          </cell>
          <cell r="AJ254">
            <v>9.7461796816439766E-2</v>
          </cell>
          <cell r="AK254">
            <v>2.7439410151097396E-2</v>
          </cell>
          <cell r="AL254">
            <v>0.56501254115224753</v>
          </cell>
          <cell r="AM254">
            <v>0.46178926356586292</v>
          </cell>
          <cell r="AN254">
            <v>0.64959964627443723</v>
          </cell>
          <cell r="AO254">
            <v>0.8273102819911029</v>
          </cell>
          <cell r="AP254">
            <v>0.73560481451505999</v>
          </cell>
          <cell r="AQ254">
            <v>0.9736988953249488</v>
          </cell>
          <cell r="BC254" t="str">
            <v xml:space="preserve">  URANIUM - U308</v>
          </cell>
          <cell r="BD254">
            <v>0.70406391076481623</v>
          </cell>
          <cell r="BE254">
            <v>2.7177209411763267E-2</v>
          </cell>
          <cell r="BF254">
            <v>0.20515650271298136</v>
          </cell>
          <cell r="BG254">
            <v>0.11657279887501909</v>
          </cell>
          <cell r="BH254">
            <v>0.32508188112893849</v>
          </cell>
          <cell r="BI254">
            <v>0.42448768152445671</v>
          </cell>
          <cell r="BJ254">
            <v>0.29343590335733361</v>
          </cell>
          <cell r="BK254">
            <v>0.23992135566252862</v>
          </cell>
          <cell r="BL254">
            <v>9.7461796816439766E-2</v>
          </cell>
          <cell r="BM254">
            <v>2.7439410151097396E-2</v>
          </cell>
          <cell r="BN254">
            <v>0.56501254115224753</v>
          </cell>
          <cell r="BO254">
            <v>0.46178926356586292</v>
          </cell>
          <cell r="BP254">
            <v>0.64959964627443723</v>
          </cell>
          <cell r="BQ254">
            <v>0.8273102819911029</v>
          </cell>
          <cell r="BR254">
            <v>0.73560481451505999</v>
          </cell>
          <cell r="BS254">
            <v>0.9736988953249488</v>
          </cell>
        </row>
        <row r="255">
          <cell r="AA255" t="str">
            <v xml:space="preserve">ENERGIA RENOVÁVEL    </v>
          </cell>
          <cell r="AB255">
            <v>51.572176532056787</v>
          </cell>
          <cell r="AC255">
            <v>50.335618114921154</v>
          </cell>
          <cell r="AD255">
            <v>50.681297165496176</v>
          </cell>
          <cell r="AE255">
            <v>50.140857033805041</v>
          </cell>
          <cell r="AF255">
            <v>50.075741806436888</v>
          </cell>
          <cell r="AG255">
            <v>48.74350331076063</v>
          </cell>
          <cell r="AH255">
            <v>47.927100732845751</v>
          </cell>
          <cell r="AI255">
            <v>47.185667943761231</v>
          </cell>
          <cell r="AJ255">
            <v>46.719068607156814</v>
          </cell>
          <cell r="AK255">
            <v>46.751788310999572</v>
          </cell>
          <cell r="AL255">
            <v>45.008714451151718</v>
          </cell>
          <cell r="AM255">
            <v>43.359010116741175</v>
          </cell>
          <cell r="AN255">
            <v>42.612653860085672</v>
          </cell>
          <cell r="AO255">
            <v>41.821638425480742</v>
          </cell>
          <cell r="AP255">
            <v>41.556675796430547</v>
          </cell>
          <cell r="AQ255">
            <v>39.845279876752528</v>
          </cell>
          <cell r="BC255" t="str">
            <v>RENEWABLE ENERGY</v>
          </cell>
          <cell r="BD255">
            <v>51.572176532056787</v>
          </cell>
          <cell r="BE255">
            <v>50.335618114921154</v>
          </cell>
          <cell r="BF255">
            <v>50.681297165496176</v>
          </cell>
          <cell r="BG255">
            <v>50.140857033805041</v>
          </cell>
          <cell r="BH255">
            <v>50.075741806436888</v>
          </cell>
          <cell r="BI255">
            <v>48.74350331076063</v>
          </cell>
          <cell r="BJ255">
            <v>47.927100732845751</v>
          </cell>
          <cell r="BK255">
            <v>47.185667943761231</v>
          </cell>
          <cell r="BL255">
            <v>46.719068607156814</v>
          </cell>
          <cell r="BM255">
            <v>46.751788310999572</v>
          </cell>
          <cell r="BN255">
            <v>45.008714451151718</v>
          </cell>
          <cell r="BO255">
            <v>43.359010116741175</v>
          </cell>
          <cell r="BP255">
            <v>42.612653860085672</v>
          </cell>
          <cell r="BQ255">
            <v>41.821638425480742</v>
          </cell>
          <cell r="BR255">
            <v>41.556675796430547</v>
          </cell>
          <cell r="BS255">
            <v>39.845279876752528</v>
          </cell>
        </row>
        <row r="256">
          <cell r="AA256" t="str">
            <v xml:space="preserve">  HIDRÁULICA E ELETRICIDADE</v>
          </cell>
          <cell r="AB256">
            <v>11.290925165023344</v>
          </cell>
          <cell r="AC256">
            <v>11.553502722625806</v>
          </cell>
          <cell r="AD256">
            <v>11.651412173805298</v>
          </cell>
          <cell r="AE256">
            <v>12.335174257939128</v>
          </cell>
          <cell r="AF256">
            <v>12.71229942401672</v>
          </cell>
          <cell r="AG256">
            <v>13.494042246251647</v>
          </cell>
          <cell r="AH256">
            <v>13.878395858978731</v>
          </cell>
          <cell r="AI256">
            <v>13.921396294014441</v>
          </cell>
          <cell r="AJ256">
            <v>14.414191200701667</v>
          </cell>
          <cell r="AK256">
            <v>14.328091167767113</v>
          </cell>
          <cell r="AL256">
            <v>14.622464337090557</v>
          </cell>
          <cell r="AM256">
            <v>14.523266751394603</v>
          </cell>
          <cell r="AN256">
            <v>14.537408811268518</v>
          </cell>
          <cell r="AO256">
            <v>14.658729468290868</v>
          </cell>
          <cell r="AP256">
            <v>14.509478325786491</v>
          </cell>
          <cell r="AQ256">
            <v>15.257122959479455</v>
          </cell>
          <cell r="BC256" t="str">
            <v xml:space="preserve">  HYDRAULIC AND ELECTRICITY</v>
          </cell>
          <cell r="BD256">
            <v>11.290925165023344</v>
          </cell>
          <cell r="BE256">
            <v>11.553502722625806</v>
          </cell>
          <cell r="BF256">
            <v>11.651412173805298</v>
          </cell>
          <cell r="BG256">
            <v>12.335174257939128</v>
          </cell>
          <cell r="BH256">
            <v>12.71229942401672</v>
          </cell>
          <cell r="BI256">
            <v>13.494042246251647</v>
          </cell>
          <cell r="BJ256">
            <v>13.878395858978731</v>
          </cell>
          <cell r="BK256">
            <v>13.921396294014441</v>
          </cell>
          <cell r="BL256">
            <v>14.414191200701667</v>
          </cell>
          <cell r="BM256">
            <v>14.328091167767113</v>
          </cell>
          <cell r="BN256">
            <v>14.622464337090557</v>
          </cell>
          <cell r="BO256">
            <v>14.523266751394603</v>
          </cell>
          <cell r="BP256">
            <v>14.537408811268518</v>
          </cell>
          <cell r="BQ256">
            <v>14.658729468290868</v>
          </cell>
          <cell r="BR256">
            <v>14.509478325786491</v>
          </cell>
          <cell r="BS256">
            <v>15.257122959479455</v>
          </cell>
        </row>
        <row r="257">
          <cell r="AA257" t="str">
            <v xml:space="preserve">  LENHA E CARVÃO VEGETAL</v>
          </cell>
          <cell r="AB257">
            <v>25.452547762054493</v>
          </cell>
          <cell r="AC257">
            <v>24.247881689592536</v>
          </cell>
          <cell r="AD257">
            <v>23.290134052438514</v>
          </cell>
          <cell r="AE257">
            <v>22.846015993312786</v>
          </cell>
          <cell r="AF257">
            <v>22.799696734088801</v>
          </cell>
          <cell r="AG257">
            <v>20.378700621707633</v>
          </cell>
          <cell r="AH257">
            <v>18.680577182763646</v>
          </cell>
          <cell r="AI257">
            <v>17.429812494511928</v>
          </cell>
          <cell r="AJ257">
            <v>16.79758236742439</v>
          </cell>
          <cell r="AK257">
            <v>16.01540123425066</v>
          </cell>
          <cell r="AL257">
            <v>14.517780389214256</v>
          </cell>
          <cell r="AM257">
            <v>13.03101306622818</v>
          </cell>
          <cell r="AN257">
            <v>12.17162804011026</v>
          </cell>
          <cell r="AO257">
            <v>11.629012607288905</v>
          </cell>
          <cell r="AP257">
            <v>11.590939119984371</v>
          </cell>
          <cell r="AQ257">
            <v>11.801342022431733</v>
          </cell>
          <cell r="BC257" t="str">
            <v xml:space="preserve">  FIREWOOD AND CHARCOAL</v>
          </cell>
          <cell r="BD257">
            <v>25.452547762054493</v>
          </cell>
          <cell r="BE257">
            <v>24.247881689592536</v>
          </cell>
          <cell r="BF257">
            <v>23.290134052438514</v>
          </cell>
          <cell r="BG257">
            <v>22.846015993312786</v>
          </cell>
          <cell r="BH257">
            <v>22.799696734088801</v>
          </cell>
          <cell r="BI257">
            <v>20.378700621707633</v>
          </cell>
          <cell r="BJ257">
            <v>18.680577182763646</v>
          </cell>
          <cell r="BK257">
            <v>17.429812494511928</v>
          </cell>
          <cell r="BL257">
            <v>16.79758236742439</v>
          </cell>
          <cell r="BM257">
            <v>16.01540123425066</v>
          </cell>
          <cell r="BN257">
            <v>14.517780389214256</v>
          </cell>
          <cell r="BO257">
            <v>13.03101306622818</v>
          </cell>
          <cell r="BP257">
            <v>12.17162804011026</v>
          </cell>
          <cell r="BQ257">
            <v>11.629012607288905</v>
          </cell>
          <cell r="BR257">
            <v>11.590939119984371</v>
          </cell>
          <cell r="BS257">
            <v>11.801342022431733</v>
          </cell>
        </row>
        <row r="258">
          <cell r="AA258" t="str">
            <v xml:space="preserve">  DERIVADOS DA CANA-DE-AÇÚCAR</v>
          </cell>
          <cell r="AB258">
            <v>13.604220531894335</v>
          </cell>
          <cell r="AC258">
            <v>13.22280388869483</v>
          </cell>
          <cell r="AD258">
            <v>14.415090927030953</v>
          </cell>
          <cell r="AE258">
            <v>13.553210624009381</v>
          </cell>
          <cell r="AF258">
            <v>13.178497457031552</v>
          </cell>
          <cell r="AG258">
            <v>13.349281810880534</v>
          </cell>
          <cell r="AH258">
            <v>13.729446339014425</v>
          </cell>
          <cell r="AI258">
            <v>13.924429817465352</v>
          </cell>
          <cell r="AJ258">
            <v>13.483228832009129</v>
          </cell>
          <cell r="AK258">
            <v>14.472242162584553</v>
          </cell>
          <cell r="AL258">
            <v>14.043944390744926</v>
          </cell>
          <cell r="AM258">
            <v>13.974243341995694</v>
          </cell>
          <cell r="AN258">
            <v>14.059391070145391</v>
          </cell>
          <cell r="AO258">
            <v>13.648580734200372</v>
          </cell>
          <cell r="AP258">
            <v>13.409421724448292</v>
          </cell>
          <cell r="AQ258">
            <v>10.576617123230205</v>
          </cell>
          <cell r="BC258" t="str">
            <v xml:space="preserve">  SUGAR CANE PRODUCTS</v>
          </cell>
          <cell r="BD258">
            <v>13.604220531894335</v>
          </cell>
          <cell r="BE258">
            <v>13.22280388869483</v>
          </cell>
          <cell r="BF258">
            <v>14.415090927030953</v>
          </cell>
          <cell r="BG258">
            <v>13.553210624009381</v>
          </cell>
          <cell r="BH258">
            <v>13.178497457031552</v>
          </cell>
          <cell r="BI258">
            <v>13.349281810880534</v>
          </cell>
          <cell r="BJ258">
            <v>13.729446339014425</v>
          </cell>
          <cell r="BK258">
            <v>13.924429817465352</v>
          </cell>
          <cell r="BL258">
            <v>13.483228832009129</v>
          </cell>
          <cell r="BM258">
            <v>14.472242162584553</v>
          </cell>
          <cell r="BN258">
            <v>14.043944390744926</v>
          </cell>
          <cell r="BO258">
            <v>13.974243341995694</v>
          </cell>
          <cell r="BP258">
            <v>14.059391070145391</v>
          </cell>
          <cell r="BQ258">
            <v>13.648580734200372</v>
          </cell>
          <cell r="BR258">
            <v>13.409421724448292</v>
          </cell>
          <cell r="BS258">
            <v>10.576617123230205</v>
          </cell>
        </row>
        <row r="259">
          <cell r="AA259" t="str">
            <v xml:space="preserve">  OUTRAS FONTES PRIM. RENOVÁVEIS</v>
          </cell>
          <cell r="AB259">
            <v>1.2244830730846101</v>
          </cell>
          <cell r="AC259">
            <v>1.3114298140079921</v>
          </cell>
          <cell r="AD259">
            <v>1.3246600122214152</v>
          </cell>
          <cell r="AE259">
            <v>1.4064561585437418</v>
          </cell>
          <cell r="AF259">
            <v>1.3852481912998291</v>
          </cell>
          <cell r="AG259">
            <v>1.5214786319208202</v>
          </cell>
          <cell r="AH259">
            <v>1.6386813520889609</v>
          </cell>
          <cell r="AI259">
            <v>1.9100293377695068</v>
          </cell>
          <cell r="AJ259">
            <v>2.0240662070216295</v>
          </cell>
          <cell r="AK259">
            <v>1.9360537463972427</v>
          </cell>
          <cell r="AL259">
            <v>1.8245253341019771</v>
          </cell>
          <cell r="AM259">
            <v>1.8304869571227116</v>
          </cell>
          <cell r="AN259">
            <v>1.8442259385615001</v>
          </cell>
          <cell r="AO259">
            <v>1.8853156157005793</v>
          </cell>
          <cell r="AP259">
            <v>2.0468366262113911</v>
          </cell>
          <cell r="AQ259">
            <v>2.2101977716111261</v>
          </cell>
          <cell r="BC259" t="str">
            <v xml:space="preserve">  OTHERS </v>
          </cell>
          <cell r="BD259">
            <v>1.2244830730846101</v>
          </cell>
          <cell r="BE259">
            <v>1.3114298140079921</v>
          </cell>
          <cell r="BF259">
            <v>1.3246600122214152</v>
          </cell>
          <cell r="BG259">
            <v>1.4064561585437418</v>
          </cell>
          <cell r="BH259">
            <v>1.3852481912998291</v>
          </cell>
          <cell r="BI259">
            <v>1.5214786319208202</v>
          </cell>
          <cell r="BJ259">
            <v>1.6386813520889609</v>
          </cell>
          <cell r="BK259">
            <v>1.9100293377695068</v>
          </cell>
          <cell r="BL259">
            <v>2.0240662070216295</v>
          </cell>
          <cell r="BM259">
            <v>1.9360537463972427</v>
          </cell>
          <cell r="BN259">
            <v>1.8245253341019771</v>
          </cell>
          <cell r="BO259">
            <v>1.8304869571227116</v>
          </cell>
          <cell r="BP259">
            <v>1.8442259385615001</v>
          </cell>
          <cell r="BQ259">
            <v>1.8853156157005793</v>
          </cell>
          <cell r="BR259">
            <v>2.0468366262113911</v>
          </cell>
          <cell r="BS259">
            <v>2.2101977716111261</v>
          </cell>
        </row>
        <row r="260">
          <cell r="AA260" t="str">
            <v xml:space="preserve">    TOTAL</v>
          </cell>
          <cell r="AB260">
            <v>100</v>
          </cell>
          <cell r="AC260">
            <v>100</v>
          </cell>
          <cell r="AD260">
            <v>100</v>
          </cell>
          <cell r="AE260">
            <v>100</v>
          </cell>
          <cell r="AF260">
            <v>100</v>
          </cell>
          <cell r="AG260">
            <v>100</v>
          </cell>
          <cell r="AH260">
            <v>100</v>
          </cell>
          <cell r="AI260">
            <v>100</v>
          </cell>
          <cell r="AJ260">
            <v>100</v>
          </cell>
          <cell r="AK260">
            <v>100</v>
          </cell>
          <cell r="AL260">
            <v>100</v>
          </cell>
          <cell r="AM260">
            <v>100</v>
          </cell>
          <cell r="AN260">
            <v>100</v>
          </cell>
          <cell r="AO260">
            <v>100</v>
          </cell>
          <cell r="AP260">
            <v>100</v>
          </cell>
          <cell r="AQ260">
            <v>100</v>
          </cell>
          <cell r="BC260" t="str">
            <v xml:space="preserve">    TOTAL</v>
          </cell>
          <cell r="BD260">
            <v>100</v>
          </cell>
          <cell r="BE260">
            <v>100</v>
          </cell>
          <cell r="BF260">
            <v>100</v>
          </cell>
          <cell r="BG260">
            <v>100</v>
          </cell>
          <cell r="BH260">
            <v>100</v>
          </cell>
          <cell r="BI260">
            <v>100</v>
          </cell>
          <cell r="BJ260">
            <v>100</v>
          </cell>
          <cell r="BK260">
            <v>100</v>
          </cell>
          <cell r="BL260">
            <v>100</v>
          </cell>
          <cell r="BM260">
            <v>100</v>
          </cell>
          <cell r="BN260">
            <v>100</v>
          </cell>
          <cell r="BO260">
            <v>100</v>
          </cell>
          <cell r="BP260">
            <v>100</v>
          </cell>
          <cell r="BQ260">
            <v>100</v>
          </cell>
          <cell r="BR260">
            <v>100</v>
          </cell>
          <cell r="BS260">
            <v>100</v>
          </cell>
        </row>
        <row r="262">
          <cell r="AH262">
            <v>16</v>
          </cell>
          <cell r="BJ262">
            <v>16</v>
          </cell>
        </row>
      </sheetData>
      <sheetData sheetId="3" refreshError="1">
        <row r="198">
          <cell r="BC198" t="str">
            <v>TABLE 1.3.a</v>
          </cell>
        </row>
        <row r="199">
          <cell r="BC199" t="str">
            <v>DOMESTIC ENERGY SUPPLY  - case B</v>
          </cell>
        </row>
        <row r="200">
          <cell r="BC200" t="str">
            <v>SOURCES</v>
          </cell>
          <cell r="BD200">
            <v>1985</v>
          </cell>
          <cell r="BE200">
            <v>1986</v>
          </cell>
          <cell r="BF200">
            <v>1987</v>
          </cell>
          <cell r="BG200">
            <v>1988</v>
          </cell>
          <cell r="BH200">
            <v>1989</v>
          </cell>
          <cell r="BI200">
            <v>1990</v>
          </cell>
          <cell r="BJ200">
            <v>1991</v>
          </cell>
          <cell r="BK200">
            <v>1992</v>
          </cell>
          <cell r="BL200">
            <v>1993</v>
          </cell>
          <cell r="BM200">
            <v>1994</v>
          </cell>
          <cell r="BN200">
            <v>1995</v>
          </cell>
          <cell r="BO200">
            <v>1996</v>
          </cell>
          <cell r="BP200">
            <v>1997</v>
          </cell>
          <cell r="BQ200">
            <v>1998</v>
          </cell>
          <cell r="BR200">
            <v>1999</v>
          </cell>
          <cell r="BS200">
            <v>2000</v>
          </cell>
        </row>
        <row r="201">
          <cell r="BC201" t="str">
            <v>NON-RENEWABLE ENERGY</v>
          </cell>
          <cell r="BD201">
            <v>1985</v>
          </cell>
          <cell r="BE201">
            <v>1986</v>
          </cell>
          <cell r="BF201">
            <v>1987</v>
          </cell>
          <cell r="BG201">
            <v>1988</v>
          </cell>
          <cell r="BH201">
            <v>1989</v>
          </cell>
          <cell r="BI201">
            <v>1990</v>
          </cell>
          <cell r="BJ201">
            <v>1991</v>
          </cell>
          <cell r="BK201">
            <v>1992</v>
          </cell>
          <cell r="BL201">
            <v>1993</v>
          </cell>
          <cell r="BM201">
            <v>1994</v>
          </cell>
          <cell r="BN201">
            <v>1995</v>
          </cell>
          <cell r="BO201">
            <v>1996</v>
          </cell>
          <cell r="BP201">
            <v>1997</v>
          </cell>
          <cell r="BQ201">
            <v>1998</v>
          </cell>
          <cell r="BR201">
            <v>1999</v>
          </cell>
          <cell r="BS201">
            <v>2000</v>
          </cell>
        </row>
        <row r="202">
          <cell r="BC202" t="str">
            <v xml:space="preserve">  PETROLEUM AND DERIVATIVES</v>
          </cell>
          <cell r="BD202">
            <v>61861.754000000001</v>
          </cell>
          <cell r="BE202">
            <v>66271.661000000007</v>
          </cell>
          <cell r="BF202">
            <v>68539.354790000012</v>
          </cell>
          <cell r="BG202">
            <v>70181.279819999982</v>
          </cell>
          <cell r="BH202">
            <v>71254.596409999984</v>
          </cell>
          <cell r="BI202">
            <v>70877.933290000001</v>
          </cell>
          <cell r="BJ202">
            <v>73499.412410000004</v>
          </cell>
          <cell r="BK202">
            <v>75072.899060000011</v>
          </cell>
          <cell r="BL202">
            <v>77658.866059999986</v>
          </cell>
          <cell r="BM202">
            <v>81602.736819999991</v>
          </cell>
          <cell r="BN202">
            <v>87025.628060000003</v>
          </cell>
          <cell r="BO202">
            <v>94326.439589999994</v>
          </cell>
          <cell r="BP202">
            <v>100881.40941000002</v>
          </cell>
          <cell r="BQ202">
            <v>105054.93846999999</v>
          </cell>
          <cell r="BR202">
            <v>107219.28099999997</v>
          </cell>
          <cell r="BS202">
            <v>109498.76599999997</v>
          </cell>
        </row>
        <row r="203">
          <cell r="BC203" t="str">
            <v xml:space="preserve">  NATURAL GAS</v>
          </cell>
          <cell r="BD203">
            <v>48226.5</v>
          </cell>
          <cell r="BE203">
            <v>52894.533000000003</v>
          </cell>
          <cell r="BF203">
            <v>53976.679000000004</v>
          </cell>
          <cell r="BG203">
            <v>55361.183999999987</v>
          </cell>
          <cell r="BH203">
            <v>56041.702999999994</v>
          </cell>
          <cell r="BI203">
            <v>56613.546000000002</v>
          </cell>
          <cell r="BJ203">
            <v>58004.632000000012</v>
          </cell>
          <cell r="BK203">
            <v>59721.929000000011</v>
          </cell>
          <cell r="BL203">
            <v>61825.977999999988</v>
          </cell>
          <cell r="BM203">
            <v>65387.829999999994</v>
          </cell>
          <cell r="BN203">
            <v>69031.323000000004</v>
          </cell>
          <cell r="BO203">
            <v>75450.653000000006</v>
          </cell>
          <cell r="BP203">
            <v>80890.222000000023</v>
          </cell>
          <cell r="BQ203">
            <v>84616.89899999999</v>
          </cell>
          <cell r="BR203">
            <v>85660.723999999973</v>
          </cell>
          <cell r="BS203">
            <v>84777.926999999981</v>
          </cell>
        </row>
        <row r="204">
          <cell r="BC204" t="str">
            <v xml:space="preserve">  COAL AND COKE</v>
          </cell>
          <cell r="BD204">
            <v>2872.924</v>
          </cell>
          <cell r="BE204">
            <v>3359.797</v>
          </cell>
          <cell r="BF204">
            <v>3802.9919999999997</v>
          </cell>
          <cell r="BG204">
            <v>3950.3869999999988</v>
          </cell>
          <cell r="BH204">
            <v>4154.3769999999995</v>
          </cell>
          <cell r="BI204">
            <v>4230.0259999999998</v>
          </cell>
          <cell r="BJ204">
            <v>4247.8559999999998</v>
          </cell>
          <cell r="BK204">
            <v>4481.9030000000002</v>
          </cell>
          <cell r="BL204">
            <v>4804.732</v>
          </cell>
          <cell r="BM204">
            <v>5000.5360000000001</v>
          </cell>
          <cell r="BN204">
            <v>5289.152</v>
          </cell>
          <cell r="BO204">
            <v>5798.32</v>
          </cell>
          <cell r="BP204">
            <v>6335.3020000000015</v>
          </cell>
          <cell r="BQ204">
            <v>6644.3519999999999</v>
          </cell>
          <cell r="BR204">
            <v>7567.9520000000002</v>
          </cell>
          <cell r="BS204">
            <v>10044.425999999999</v>
          </cell>
        </row>
        <row r="205">
          <cell r="BC205" t="str">
            <v xml:space="preserve">  URANIUM - U308</v>
          </cell>
          <cell r="BD205">
            <v>9862.9579999999987</v>
          </cell>
          <cell r="BE205">
            <v>9981.0659999999989</v>
          </cell>
          <cell r="BF205">
            <v>10474.573</v>
          </cell>
          <cell r="BG205">
            <v>10705.621999999999</v>
          </cell>
          <cell r="BH205">
            <v>10594.541999999999</v>
          </cell>
          <cell r="BI205">
            <v>9447.3760000000002</v>
          </cell>
          <cell r="BJ205">
            <v>10832.748</v>
          </cell>
          <cell r="BK205">
            <v>10528.030999999999</v>
          </cell>
          <cell r="BL205">
            <v>10886.102000000001</v>
          </cell>
          <cell r="BM205">
            <v>11172.32</v>
          </cell>
          <cell r="BN205">
            <v>11811.001</v>
          </cell>
          <cell r="BO205">
            <v>12308.431</v>
          </cell>
          <cell r="BP205">
            <v>12513.951999999999</v>
          </cell>
          <cell r="BQ205">
            <v>12299.781000000001</v>
          </cell>
          <cell r="BR205">
            <v>12641.075000000001</v>
          </cell>
          <cell r="BS205">
            <v>12904.003000000001</v>
          </cell>
        </row>
        <row r="206">
          <cell r="BC206" t="str">
            <v>RENEWABLE ENERGY</v>
          </cell>
          <cell r="BD206">
            <v>899.37200000000007</v>
          </cell>
          <cell r="BE206">
            <v>36.265000000000001</v>
          </cell>
          <cell r="BF206">
            <v>285.11078999999995</v>
          </cell>
          <cell r="BG206">
            <v>164.08682000000002</v>
          </cell>
          <cell r="BH206">
            <v>463.97441000000003</v>
          </cell>
          <cell r="BI206">
            <v>586.98528999999996</v>
          </cell>
          <cell r="BJ206">
            <v>414.17640999999981</v>
          </cell>
          <cell r="BK206">
            <v>341.03606000000002</v>
          </cell>
          <cell r="BL206">
            <v>142.05405999999999</v>
          </cell>
          <cell r="BM206">
            <v>42.050819999999703</v>
          </cell>
          <cell r="BN206">
            <v>894.15205999999989</v>
          </cell>
          <cell r="BO206">
            <v>769.03558999999996</v>
          </cell>
          <cell r="BP206">
            <v>1141.9334099999996</v>
          </cell>
          <cell r="BQ206">
            <v>1493.906469999999</v>
          </cell>
          <cell r="BR206">
            <v>1349.53</v>
          </cell>
          <cell r="BS206">
            <v>1772.4099999999999</v>
          </cell>
        </row>
        <row r="207">
          <cell r="BC207" t="str">
            <v xml:space="preserve">  HYDRAULIC AND ELECTRICITY (*)</v>
          </cell>
          <cell r="BD207">
            <v>65878.354000000007</v>
          </cell>
          <cell r="BE207">
            <v>67167.351999999999</v>
          </cell>
          <cell r="BF207">
            <v>70432.983999999997</v>
          </cell>
          <cell r="BG207">
            <v>70577.817999999999</v>
          </cell>
          <cell r="BH207">
            <v>71470.801999999996</v>
          </cell>
          <cell r="BI207">
            <v>67402.944000000003</v>
          </cell>
          <cell r="BJ207">
            <v>67647.736000000004</v>
          </cell>
          <cell r="BK207">
            <v>67072.038</v>
          </cell>
          <cell r="BL207">
            <v>68094.716</v>
          </cell>
          <cell r="BM207">
            <v>71646.986000000004</v>
          </cell>
          <cell r="BN207">
            <v>71227.861000000004</v>
          </cell>
          <cell r="BO207">
            <v>72207.442999999999</v>
          </cell>
          <cell r="BP207">
            <v>74908.928</v>
          </cell>
          <cell r="BQ207">
            <v>75518.964999999997</v>
          </cell>
          <cell r="BR207">
            <v>76239.278999999995</v>
          </cell>
          <cell r="BS207">
            <v>72529.786000000007</v>
          </cell>
        </row>
        <row r="208">
          <cell r="BC208" t="str">
            <v xml:space="preserve">  FIREWOOD AND CHARCOAL</v>
          </cell>
          <cell r="BD208">
            <v>14423.04</v>
          </cell>
          <cell r="BE208">
            <v>15416.880000000001</v>
          </cell>
          <cell r="BF208">
            <v>16192.24</v>
          </cell>
          <cell r="BG208">
            <v>17362.88</v>
          </cell>
          <cell r="BH208">
            <v>18143.68</v>
          </cell>
          <cell r="BI208">
            <v>18659.68</v>
          </cell>
          <cell r="BJ208">
            <v>19588.96</v>
          </cell>
          <cell r="BK208">
            <v>19788.560000000001</v>
          </cell>
          <cell r="BL208">
            <v>21009.200000000001</v>
          </cell>
          <cell r="BM208">
            <v>21957.760000000002</v>
          </cell>
          <cell r="BN208">
            <v>23140.560000000001</v>
          </cell>
          <cell r="BO208">
            <v>24186.16</v>
          </cell>
          <cell r="BP208">
            <v>25555.360000000001</v>
          </cell>
          <cell r="BQ208">
            <v>26469.84</v>
          </cell>
          <cell r="BR208">
            <v>26618.880000000001</v>
          </cell>
          <cell r="BS208">
            <v>27772.32</v>
          </cell>
        </row>
        <row r="209">
          <cell r="BC209" t="str">
            <v xml:space="preserve">  SUGAR CANE PRODUCTS</v>
          </cell>
          <cell r="BD209">
            <v>32513.112000000001</v>
          </cell>
          <cell r="BE209">
            <v>32356.133999999998</v>
          </cell>
          <cell r="BF209">
            <v>32366.844000000001</v>
          </cell>
          <cell r="BG209">
            <v>32157.845999999998</v>
          </cell>
          <cell r="BH209">
            <v>32540.957999999999</v>
          </cell>
          <cell r="BI209">
            <v>28179.845999999998</v>
          </cell>
          <cell r="BJ209">
            <v>26367.101999999999</v>
          </cell>
          <cell r="BK209">
            <v>24775.595999999998</v>
          </cell>
          <cell r="BL209">
            <v>24483.077999999998</v>
          </cell>
          <cell r="BM209">
            <v>24543.557999999997</v>
          </cell>
          <cell r="BN209">
            <v>22974.894</v>
          </cell>
          <cell r="BO209">
            <v>21701.052</v>
          </cell>
          <cell r="BP209">
            <v>21396.545999999998</v>
          </cell>
          <cell r="BQ209">
            <v>20998.962</v>
          </cell>
          <cell r="BR209">
            <v>21264.57</v>
          </cell>
          <cell r="BS209">
            <v>21481.811999999998</v>
          </cell>
        </row>
        <row r="210">
          <cell r="BC210" t="str">
            <v xml:space="preserve">  OTHERS</v>
          </cell>
          <cell r="BD210">
            <v>17378.045999999998</v>
          </cell>
          <cell r="BE210">
            <v>17644.378999999997</v>
          </cell>
          <cell r="BF210">
            <v>20032.989000000001</v>
          </cell>
          <cell r="BG210">
            <v>19077.377</v>
          </cell>
          <cell r="BH210">
            <v>18809.062999999998</v>
          </cell>
          <cell r="BI210">
            <v>18459.504000000001</v>
          </cell>
          <cell r="BJ210">
            <v>19378.722000000002</v>
          </cell>
          <cell r="BK210">
            <v>19792.871999999999</v>
          </cell>
          <cell r="BL210">
            <v>19652.289000000001</v>
          </cell>
          <cell r="BM210">
            <v>22178.671000000002</v>
          </cell>
          <cell r="BN210">
            <v>22225.031999999999</v>
          </cell>
          <cell r="BO210">
            <v>23271.850000000002</v>
          </cell>
          <cell r="BP210">
            <v>24715.050999999996</v>
          </cell>
          <cell r="BQ210">
            <v>24645.775000000001</v>
          </cell>
          <cell r="BR210">
            <v>24600.732000000004</v>
          </cell>
          <cell r="BS210">
            <v>19252.463</v>
          </cell>
        </row>
        <row r="211">
          <cell r="BC211" t="str">
            <v xml:space="preserve">    TOTAL</v>
          </cell>
          <cell r="BD211">
            <v>1564.1560000000002</v>
          </cell>
          <cell r="BE211">
            <v>1749.9590000000001</v>
          </cell>
          <cell r="BF211">
            <v>1840.9110000000001</v>
          </cell>
          <cell r="BG211">
            <v>1979.7150000000001</v>
          </cell>
          <cell r="BH211">
            <v>1977.1010000000001</v>
          </cell>
          <cell r="BI211">
            <v>2103.9140000000002</v>
          </cell>
          <cell r="BJ211">
            <v>2312.9520000000002</v>
          </cell>
          <cell r="BK211">
            <v>2715.01</v>
          </cell>
          <cell r="BL211">
            <v>2950.1490000000003</v>
          </cell>
          <cell r="BM211">
            <v>2966.9970000000003</v>
          </cell>
          <cell r="BN211">
            <v>2887.375</v>
          </cell>
          <cell r="BO211">
            <v>3048.3810000000003</v>
          </cell>
          <cell r="BP211">
            <v>3241.9710000000005</v>
          </cell>
          <cell r="BQ211">
            <v>3404.3880000000004</v>
          </cell>
          <cell r="BR211">
            <v>3755.0970000000002</v>
          </cell>
          <cell r="BS211">
            <v>4023.1910000000003</v>
          </cell>
        </row>
        <row r="212">
          <cell r="BC212" t="str">
            <v>(*) 1 kWh = 860 kcal (theoretical thermal equivalence - First Principal of Thermodynamics)</v>
          </cell>
        </row>
        <row r="213">
          <cell r="BC213" t="str">
            <v>See APPENDICES 8, D - Treatment of Informations, item 4,  page 98</v>
          </cell>
        </row>
        <row r="247">
          <cell r="AA247" t="str">
            <v>TABELA 1.3.b</v>
          </cell>
          <cell r="BC247" t="str">
            <v>TABLE 1.3.b</v>
          </cell>
        </row>
        <row r="248">
          <cell r="AA248" t="str">
            <v>EVOLUÇÃO DA OFERTA INTERNA DE ENERGIA - caso B</v>
          </cell>
          <cell r="BC248" t="str">
            <v>DOMESTIC ENERGY SUPPLY  - case B</v>
          </cell>
        </row>
        <row r="249">
          <cell r="AA249" t="str">
            <v>FONTES</v>
          </cell>
          <cell r="AB249">
            <v>1985</v>
          </cell>
          <cell r="AC249">
            <v>1986</v>
          </cell>
          <cell r="AD249">
            <v>1987</v>
          </cell>
          <cell r="AE249">
            <v>1988</v>
          </cell>
          <cell r="AF249">
            <v>1989</v>
          </cell>
          <cell r="AG249">
            <v>1990</v>
          </cell>
          <cell r="AH249">
            <v>1991</v>
          </cell>
          <cell r="AI249">
            <v>1992</v>
          </cell>
          <cell r="AJ249">
            <v>1993</v>
          </cell>
          <cell r="AK249">
            <v>1994</v>
          </cell>
          <cell r="AL249">
            <v>1995</v>
          </cell>
          <cell r="AM249">
            <v>1996</v>
          </cell>
          <cell r="AN249">
            <v>1997</v>
          </cell>
          <cell r="AO249">
            <v>1998</v>
          </cell>
          <cell r="AP249">
            <v>1999</v>
          </cell>
          <cell r="AQ249">
            <v>2000</v>
          </cell>
          <cell r="BC249" t="str">
            <v>SOURCES</v>
          </cell>
          <cell r="BD249">
            <v>1985</v>
          </cell>
          <cell r="BE249">
            <v>1986</v>
          </cell>
          <cell r="BF249">
            <v>1987</v>
          </cell>
          <cell r="BG249">
            <v>1988</v>
          </cell>
          <cell r="BH249">
            <v>1989</v>
          </cell>
          <cell r="BI249">
            <v>1990</v>
          </cell>
          <cell r="BJ249">
            <v>1991</v>
          </cell>
          <cell r="BK249">
            <v>1992</v>
          </cell>
          <cell r="BL249">
            <v>1993</v>
          </cell>
          <cell r="BM249">
            <v>1994</v>
          </cell>
          <cell r="BN249">
            <v>1995</v>
          </cell>
          <cell r="BO249">
            <v>1996</v>
          </cell>
          <cell r="BP249">
            <v>1997</v>
          </cell>
          <cell r="BQ249">
            <v>1998</v>
          </cell>
          <cell r="BR249">
            <v>1999</v>
          </cell>
          <cell r="BS249">
            <v>2000</v>
          </cell>
        </row>
        <row r="250">
          <cell r="AA250" t="str">
            <v>ENERGIA NÃO RENOVÁVEL</v>
          </cell>
          <cell r="AB250">
            <v>1985</v>
          </cell>
          <cell r="AC250">
            <v>1986</v>
          </cell>
          <cell r="AD250">
            <v>1987</v>
          </cell>
          <cell r="AE250">
            <v>1988</v>
          </cell>
          <cell r="AF250">
            <v>1989</v>
          </cell>
          <cell r="AG250">
            <v>1990</v>
          </cell>
          <cell r="AH250">
            <v>1991</v>
          </cell>
          <cell r="AI250">
            <v>1992</v>
          </cell>
          <cell r="AJ250">
            <v>1993</v>
          </cell>
          <cell r="AK250">
            <v>1994</v>
          </cell>
          <cell r="AL250">
            <v>1995</v>
          </cell>
          <cell r="AM250">
            <v>1996</v>
          </cell>
          <cell r="AN250">
            <v>1997</v>
          </cell>
          <cell r="AO250">
            <v>1998</v>
          </cell>
          <cell r="AP250">
            <v>1999</v>
          </cell>
          <cell r="AQ250">
            <v>2000</v>
          </cell>
          <cell r="BC250" t="str">
            <v>NON-RENEWABLE ENERGY</v>
          </cell>
          <cell r="BD250">
            <v>1985</v>
          </cell>
          <cell r="BE250">
            <v>1986</v>
          </cell>
          <cell r="BF250">
            <v>1987</v>
          </cell>
          <cell r="BG250">
            <v>1988</v>
          </cell>
          <cell r="BH250">
            <v>1989</v>
          </cell>
          <cell r="BI250">
            <v>1990</v>
          </cell>
          <cell r="BJ250">
            <v>1991</v>
          </cell>
          <cell r="BK250">
            <v>1992</v>
          </cell>
          <cell r="BL250">
            <v>1993</v>
          </cell>
          <cell r="BM250">
            <v>1994</v>
          </cell>
          <cell r="BN250">
            <v>1995</v>
          </cell>
          <cell r="BO250">
            <v>1996</v>
          </cell>
          <cell r="BP250">
            <v>1997</v>
          </cell>
          <cell r="BQ250">
            <v>1998</v>
          </cell>
          <cell r="BR250">
            <v>1999</v>
          </cell>
          <cell r="BS250">
            <v>2000</v>
          </cell>
        </row>
        <row r="251">
          <cell r="AA251" t="str">
            <v xml:space="preserve">  PETRÓLEO E DERIVADOS</v>
          </cell>
          <cell r="AB251">
            <v>48.427823467943206</v>
          </cell>
          <cell r="AC251">
            <v>49.664381885078846</v>
          </cell>
          <cell r="AD251">
            <v>49.318702834503839</v>
          </cell>
          <cell r="AE251">
            <v>49.859142966194945</v>
          </cell>
          <cell r="AF251">
            <v>49.924258193563098</v>
          </cell>
          <cell r="AG251">
            <v>51.256496689239363</v>
          </cell>
          <cell r="AH251">
            <v>52.072899267154241</v>
          </cell>
          <cell r="AI251">
            <v>52.814332056238769</v>
          </cell>
          <cell r="AJ251">
            <v>53.280931392843186</v>
          </cell>
          <cell r="AK251">
            <v>53.248211689000428</v>
          </cell>
          <cell r="AL251">
            <v>54.991285548848303</v>
          </cell>
          <cell r="AM251">
            <v>56.640989883258811</v>
          </cell>
          <cell r="AN251">
            <v>57.387346139914321</v>
          </cell>
          <cell r="AO251">
            <v>58.178361574519265</v>
          </cell>
          <cell r="AP251">
            <v>58.44332420356946</v>
          </cell>
          <cell r="AQ251">
            <v>60.154720123247472</v>
          </cell>
          <cell r="BC251" t="str">
            <v xml:space="preserve">  PETROLEUM AND DERIVATIVES</v>
          </cell>
          <cell r="BD251">
            <v>48.427823467943206</v>
          </cell>
          <cell r="BE251">
            <v>49.664381885078846</v>
          </cell>
          <cell r="BF251">
            <v>49.318702834503839</v>
          </cell>
          <cell r="BG251">
            <v>49.859142966194945</v>
          </cell>
          <cell r="BH251">
            <v>49.924258193563098</v>
          </cell>
          <cell r="BI251">
            <v>51.256496689239363</v>
          </cell>
          <cell r="BJ251">
            <v>52.072899267154241</v>
          </cell>
          <cell r="BK251">
            <v>52.814332056238769</v>
          </cell>
          <cell r="BL251">
            <v>53.280931392843186</v>
          </cell>
          <cell r="BM251">
            <v>53.248211689000428</v>
          </cell>
          <cell r="BN251">
            <v>54.991285548848303</v>
          </cell>
          <cell r="BO251">
            <v>56.640989883258811</v>
          </cell>
          <cell r="BP251">
            <v>57.387346139914321</v>
          </cell>
          <cell r="BQ251">
            <v>58.178361574519265</v>
          </cell>
          <cell r="BR251">
            <v>58.44332420356946</v>
          </cell>
          <cell r="BS251">
            <v>60.154720123247472</v>
          </cell>
        </row>
        <row r="252">
          <cell r="AA252" t="str">
            <v xml:space="preserve">  GÁS NATURAL                    </v>
          </cell>
          <cell r="AB252">
            <v>37.753608287226434</v>
          </cell>
          <cell r="AC252">
            <v>39.639481595985728</v>
          </cell>
          <cell r="AD252">
            <v>38.839872358745957</v>
          </cell>
          <cell r="AE252">
            <v>39.33044816100967</v>
          </cell>
          <cell r="AF252">
            <v>39.265403091755161</v>
          </cell>
          <cell r="AG252">
            <v>40.940979772113508</v>
          </cell>
          <cell r="AH252">
            <v>41.095149745080143</v>
          </cell>
          <cell r="AI252">
            <v>42.014812651956156</v>
          </cell>
          <cell r="AJ252">
            <v>42.418153383392735</v>
          </cell>
          <cell r="AK252">
            <v>42.667502946678411</v>
          </cell>
          <cell r="AL252">
            <v>43.620727359652442</v>
          </cell>
          <cell r="AM252">
            <v>45.306487680802235</v>
          </cell>
          <cell r="AN252">
            <v>46.015169657099989</v>
          </cell>
          <cell r="AO252">
            <v>46.859982186771518</v>
          </cell>
          <cell r="AP252">
            <v>46.692137995632358</v>
          </cell>
          <cell r="AQ252">
            <v>46.573972087631617</v>
          </cell>
          <cell r="BC252" t="str">
            <v xml:space="preserve">  NATURAL GAS</v>
          </cell>
          <cell r="BD252">
            <v>37.753608287226434</v>
          </cell>
          <cell r="BE252">
            <v>39.639481595985728</v>
          </cell>
          <cell r="BF252">
            <v>38.839872358745957</v>
          </cell>
          <cell r="BG252">
            <v>39.33044816100967</v>
          </cell>
          <cell r="BH252">
            <v>39.265403091755161</v>
          </cell>
          <cell r="BI252">
            <v>40.940979772113508</v>
          </cell>
          <cell r="BJ252">
            <v>41.095149745080143</v>
          </cell>
          <cell r="BK252">
            <v>42.014812651956156</v>
          </cell>
          <cell r="BL252">
            <v>42.418153383392735</v>
          </cell>
          <cell r="BM252">
            <v>42.667502946678411</v>
          </cell>
          <cell r="BN252">
            <v>43.620727359652442</v>
          </cell>
          <cell r="BO252">
            <v>45.306487680802235</v>
          </cell>
          <cell r="BP252">
            <v>46.015169657099989</v>
          </cell>
          <cell r="BQ252">
            <v>46.859982186771518</v>
          </cell>
          <cell r="BR252">
            <v>46.692137995632358</v>
          </cell>
          <cell r="BS252">
            <v>46.573972087631617</v>
          </cell>
        </row>
        <row r="253">
          <cell r="AA253" t="str">
            <v xml:space="preserve">  CARVÃO MINERAL E DERIVADOS</v>
          </cell>
          <cell r="AB253">
            <v>2.2490383364949089</v>
          </cell>
          <cell r="AC253">
            <v>2.517852106714848</v>
          </cell>
          <cell r="AD253">
            <v>2.736510037257609</v>
          </cell>
          <cell r="AE253">
            <v>2.8064878655670826</v>
          </cell>
          <cell r="AF253">
            <v>2.9107482244091782</v>
          </cell>
          <cell r="AG253">
            <v>3.0590100980693595</v>
          </cell>
          <cell r="AH253">
            <v>3.0095230742182295</v>
          </cell>
          <cell r="AI253">
            <v>3.1530514506529128</v>
          </cell>
          <cell r="AJ253">
            <v>3.2964761017139974</v>
          </cell>
          <cell r="AK253">
            <v>3.2629983976371673</v>
          </cell>
          <cell r="AL253">
            <v>3.3422024572201869</v>
          </cell>
          <cell r="AM253">
            <v>3.4817659384518405</v>
          </cell>
          <cell r="AN253">
            <v>3.6038966039549853</v>
          </cell>
          <cell r="AO253">
            <v>3.679574884475969</v>
          </cell>
          <cell r="AP253">
            <v>4.1251561115491153</v>
          </cell>
          <cell r="AQ253">
            <v>5.5180497178266856</v>
          </cell>
          <cell r="BC253" t="str">
            <v xml:space="preserve">  COAL AND COKE</v>
          </cell>
          <cell r="BD253">
            <v>2.2490383364949089</v>
          </cell>
          <cell r="BE253">
            <v>2.517852106714848</v>
          </cell>
          <cell r="BF253">
            <v>2.736510037257609</v>
          </cell>
          <cell r="BG253">
            <v>2.8064878655670826</v>
          </cell>
          <cell r="BH253">
            <v>2.9107482244091782</v>
          </cell>
          <cell r="BI253">
            <v>3.0590100980693595</v>
          </cell>
          <cell r="BJ253">
            <v>3.0095230742182295</v>
          </cell>
          <cell r="BK253">
            <v>3.1530514506529128</v>
          </cell>
          <cell r="BL253">
            <v>3.2964761017139974</v>
          </cell>
          <cell r="BM253">
            <v>3.2629983976371673</v>
          </cell>
          <cell r="BN253">
            <v>3.3422024572201869</v>
          </cell>
          <cell r="BO253">
            <v>3.4817659384518405</v>
          </cell>
          <cell r="BP253">
            <v>3.6038966039549853</v>
          </cell>
          <cell r="BQ253">
            <v>3.679574884475969</v>
          </cell>
          <cell r="BR253">
            <v>4.1251561115491153</v>
          </cell>
          <cell r="BS253">
            <v>5.5180497178266856</v>
          </cell>
        </row>
        <row r="254">
          <cell r="AA254" t="str">
            <v xml:space="preserve">  URÂNIO (U3O8) E DERIVADOS</v>
          </cell>
          <cell r="AB254">
            <v>7.7211129334570456</v>
          </cell>
          <cell r="AC254">
            <v>7.4798709729665029</v>
          </cell>
          <cell r="AD254">
            <v>7.5371639357872819</v>
          </cell>
          <cell r="AE254">
            <v>7.6056341407431756</v>
          </cell>
          <cell r="AF254">
            <v>7.4230249962698291</v>
          </cell>
          <cell r="AG254">
            <v>6.8320191375320434</v>
          </cell>
          <cell r="AH254">
            <v>7.6747905444985376</v>
          </cell>
          <cell r="AI254">
            <v>7.4065465979671643</v>
          </cell>
          <cell r="AJ254">
            <v>7.4688401109200164</v>
          </cell>
          <cell r="AK254">
            <v>7.2902709345337531</v>
          </cell>
          <cell r="AL254">
            <v>7.463343190823422</v>
          </cell>
          <cell r="AM254">
            <v>7.3909470004388744</v>
          </cell>
          <cell r="AN254">
            <v>7.1186802325849161</v>
          </cell>
          <cell r="AO254">
            <v>6.8114942212806788</v>
          </cell>
          <cell r="AP254">
            <v>6.890425281872921</v>
          </cell>
          <cell r="AQ254">
            <v>7.0889994224642319</v>
          </cell>
          <cell r="BC254" t="str">
            <v xml:space="preserve">  URANIUM - U308</v>
          </cell>
          <cell r="BD254">
            <v>7.7211129334570456</v>
          </cell>
          <cell r="BE254">
            <v>7.4798709729665029</v>
          </cell>
          <cell r="BF254">
            <v>7.5371639357872819</v>
          </cell>
          <cell r="BG254">
            <v>7.6056341407431756</v>
          </cell>
          <cell r="BH254">
            <v>7.4230249962698291</v>
          </cell>
          <cell r="BI254">
            <v>6.8320191375320434</v>
          </cell>
          <cell r="BJ254">
            <v>7.6747905444985376</v>
          </cell>
          <cell r="BK254">
            <v>7.4065465979671643</v>
          </cell>
          <cell r="BL254">
            <v>7.4688401109200164</v>
          </cell>
          <cell r="BM254">
            <v>7.2902709345337531</v>
          </cell>
          <cell r="BN254">
            <v>7.463343190823422</v>
          </cell>
          <cell r="BO254">
            <v>7.3909470004388744</v>
          </cell>
          <cell r="BP254">
            <v>7.1186802325849161</v>
          </cell>
          <cell r="BQ254">
            <v>6.8114942212806788</v>
          </cell>
          <cell r="BR254">
            <v>6.890425281872921</v>
          </cell>
          <cell r="BS254">
            <v>7.0889994224642319</v>
          </cell>
        </row>
        <row r="255">
          <cell r="AA255" t="str">
            <v xml:space="preserve">ENERGIA RENOVÁVEL    </v>
          </cell>
          <cell r="AB255">
            <v>0.70406391076481634</v>
          </cell>
          <cell r="AC255">
            <v>2.7177209411763256E-2</v>
          </cell>
          <cell r="AD255">
            <v>0.2051565027129813</v>
          </cell>
          <cell r="AE255">
            <v>0.11657279887501915</v>
          </cell>
          <cell r="AF255">
            <v>0.32508188112893854</v>
          </cell>
          <cell r="AG255">
            <v>0.42448768152445671</v>
          </cell>
          <cell r="AH255">
            <v>0.29343590335733349</v>
          </cell>
          <cell r="AI255">
            <v>0.23992135566252856</v>
          </cell>
          <cell r="AJ255">
            <v>9.7461796816439766E-2</v>
          </cell>
          <cell r="AK255">
            <v>2.7439410151097396E-2</v>
          </cell>
          <cell r="AL255">
            <v>0.56501254115224753</v>
          </cell>
          <cell r="AM255">
            <v>0.46178926356586303</v>
          </cell>
          <cell r="AN255">
            <v>0.64959964627443711</v>
          </cell>
          <cell r="AO255">
            <v>0.8273102819911029</v>
          </cell>
          <cell r="AP255">
            <v>0.7356048145150601</v>
          </cell>
          <cell r="AQ255">
            <v>0.9736988953249488</v>
          </cell>
          <cell r="BC255" t="str">
            <v>RENEWABLE ENERGY</v>
          </cell>
          <cell r="BD255">
            <v>0.70406391076481634</v>
          </cell>
          <cell r="BE255">
            <v>2.7177209411763256E-2</v>
          </cell>
          <cell r="BF255">
            <v>0.2051565027129813</v>
          </cell>
          <cell r="BG255">
            <v>0.11657279887501915</v>
          </cell>
          <cell r="BH255">
            <v>0.32508188112893854</v>
          </cell>
          <cell r="BI255">
            <v>0.42448768152445671</v>
          </cell>
          <cell r="BJ255">
            <v>0.29343590335733349</v>
          </cell>
          <cell r="BK255">
            <v>0.23992135566252856</v>
          </cell>
          <cell r="BL255">
            <v>9.7461796816439766E-2</v>
          </cell>
          <cell r="BM255">
            <v>2.7439410151097396E-2</v>
          </cell>
          <cell r="BN255">
            <v>0.56501254115224753</v>
          </cell>
          <cell r="BO255">
            <v>0.46178926356586303</v>
          </cell>
          <cell r="BP255">
            <v>0.64959964627443711</v>
          </cell>
          <cell r="BQ255">
            <v>0.8273102819911029</v>
          </cell>
          <cell r="BR255">
            <v>0.7356048145150601</v>
          </cell>
          <cell r="BS255">
            <v>0.9736988953249488</v>
          </cell>
        </row>
        <row r="256">
          <cell r="AA256" t="str">
            <v xml:space="preserve">  HIDRÁULICA E ELETRICIDADE</v>
          </cell>
          <cell r="AB256">
            <v>51.572176532056787</v>
          </cell>
          <cell r="AC256">
            <v>50.335618114921154</v>
          </cell>
          <cell r="AD256">
            <v>50.681297165496161</v>
          </cell>
          <cell r="AE256">
            <v>50.140857033805062</v>
          </cell>
          <cell r="AF256">
            <v>50.075741806436916</v>
          </cell>
          <cell r="AG256">
            <v>48.74350331076063</v>
          </cell>
          <cell r="AH256">
            <v>47.927100732845751</v>
          </cell>
          <cell r="AI256">
            <v>47.185667943761224</v>
          </cell>
          <cell r="AJ256">
            <v>46.719068607156814</v>
          </cell>
          <cell r="AK256">
            <v>46.751788310999572</v>
          </cell>
          <cell r="AL256">
            <v>45.008714451151711</v>
          </cell>
          <cell r="AM256">
            <v>43.359010116741189</v>
          </cell>
          <cell r="AN256">
            <v>42.612653860085672</v>
          </cell>
          <cell r="AO256">
            <v>41.821638425480728</v>
          </cell>
          <cell r="AP256">
            <v>41.55667579643054</v>
          </cell>
          <cell r="AQ256">
            <v>39.845279876752535</v>
          </cell>
          <cell r="BC256" t="str">
            <v xml:space="preserve">  HYDRAULIC AND ELECTRICITY</v>
          </cell>
          <cell r="BD256">
            <v>51.572176532056787</v>
          </cell>
          <cell r="BE256">
            <v>50.335618114921154</v>
          </cell>
          <cell r="BF256">
            <v>50.681297165496161</v>
          </cell>
          <cell r="BG256">
            <v>50.140857033805062</v>
          </cell>
          <cell r="BH256">
            <v>50.075741806436916</v>
          </cell>
          <cell r="BI256">
            <v>48.74350331076063</v>
          </cell>
          <cell r="BJ256">
            <v>47.927100732845751</v>
          </cell>
          <cell r="BK256">
            <v>47.185667943761224</v>
          </cell>
          <cell r="BL256">
            <v>46.719068607156814</v>
          </cell>
          <cell r="BM256">
            <v>46.751788310999572</v>
          </cell>
          <cell r="BN256">
            <v>45.008714451151711</v>
          </cell>
          <cell r="BO256">
            <v>43.359010116741189</v>
          </cell>
          <cell r="BP256">
            <v>42.612653860085672</v>
          </cell>
          <cell r="BQ256">
            <v>41.821638425480728</v>
          </cell>
          <cell r="BR256">
            <v>41.55667579643054</v>
          </cell>
          <cell r="BS256">
            <v>39.845279876752535</v>
          </cell>
        </row>
        <row r="257">
          <cell r="AA257" t="str">
            <v xml:space="preserve">  LENHA E CARVÃO VEGETAL</v>
          </cell>
          <cell r="AB257">
            <v>11.290925165023346</v>
          </cell>
          <cell r="AC257">
            <v>11.553502722625804</v>
          </cell>
          <cell r="AD257">
            <v>11.651412173805294</v>
          </cell>
          <cell r="AE257">
            <v>12.335174257939133</v>
          </cell>
          <cell r="AF257">
            <v>12.712299424016724</v>
          </cell>
          <cell r="AG257">
            <v>13.494042246251647</v>
          </cell>
          <cell r="AH257">
            <v>13.878395858978726</v>
          </cell>
          <cell r="AI257">
            <v>13.921396294014441</v>
          </cell>
          <cell r="AJ257">
            <v>14.414191200701667</v>
          </cell>
          <cell r="AK257">
            <v>14.328091167767113</v>
          </cell>
          <cell r="AL257">
            <v>14.622464337090554</v>
          </cell>
          <cell r="AM257">
            <v>14.523266751394607</v>
          </cell>
          <cell r="AN257">
            <v>14.537408811268515</v>
          </cell>
          <cell r="AO257">
            <v>14.65872946829087</v>
          </cell>
          <cell r="AP257">
            <v>14.509478325786491</v>
          </cell>
          <cell r="AQ257">
            <v>15.257122959479458</v>
          </cell>
          <cell r="BC257" t="str">
            <v xml:space="preserve">  FIREWOOD AND CHARCOAL</v>
          </cell>
          <cell r="BD257">
            <v>11.290925165023346</v>
          </cell>
          <cell r="BE257">
            <v>11.553502722625804</v>
          </cell>
          <cell r="BF257">
            <v>11.651412173805294</v>
          </cell>
          <cell r="BG257">
            <v>12.335174257939133</v>
          </cell>
          <cell r="BH257">
            <v>12.712299424016724</v>
          </cell>
          <cell r="BI257">
            <v>13.494042246251647</v>
          </cell>
          <cell r="BJ257">
            <v>13.878395858978726</v>
          </cell>
          <cell r="BK257">
            <v>13.921396294014441</v>
          </cell>
          <cell r="BL257">
            <v>14.414191200701667</v>
          </cell>
          <cell r="BM257">
            <v>14.328091167767113</v>
          </cell>
          <cell r="BN257">
            <v>14.622464337090554</v>
          </cell>
          <cell r="BO257">
            <v>14.523266751394607</v>
          </cell>
          <cell r="BP257">
            <v>14.537408811268515</v>
          </cell>
          <cell r="BQ257">
            <v>14.65872946829087</v>
          </cell>
          <cell r="BR257">
            <v>14.509478325786491</v>
          </cell>
          <cell r="BS257">
            <v>15.257122959479458</v>
          </cell>
        </row>
        <row r="258">
          <cell r="AA258" t="str">
            <v xml:space="preserve">  DERIVADOS DA CANA-DE-AÇÚCAR</v>
          </cell>
          <cell r="AB258">
            <v>25.4525477620545</v>
          </cell>
          <cell r="AC258">
            <v>24.247881689592532</v>
          </cell>
          <cell r="AD258">
            <v>23.290134052438507</v>
          </cell>
          <cell r="AE258">
            <v>22.8460159933128</v>
          </cell>
          <cell r="AF258">
            <v>22.799696734088805</v>
          </cell>
          <cell r="AG258">
            <v>20.378700621707633</v>
          </cell>
          <cell r="AH258">
            <v>18.680577182763642</v>
          </cell>
          <cell r="AI258">
            <v>17.429812494511925</v>
          </cell>
          <cell r="AJ258">
            <v>16.79758236742439</v>
          </cell>
          <cell r="AK258">
            <v>16.01540123425066</v>
          </cell>
          <cell r="AL258">
            <v>14.517780389214252</v>
          </cell>
          <cell r="AM258">
            <v>13.031013066228184</v>
          </cell>
          <cell r="AN258">
            <v>12.171628040110258</v>
          </cell>
          <cell r="AO258">
            <v>11.629012607288907</v>
          </cell>
          <cell r="AP258">
            <v>11.590939119984373</v>
          </cell>
          <cell r="AQ258">
            <v>11.801342022431735</v>
          </cell>
          <cell r="BC258" t="str">
            <v xml:space="preserve">  SUGAR CANE PRODUCTS</v>
          </cell>
          <cell r="BD258">
            <v>25.4525477620545</v>
          </cell>
          <cell r="BE258">
            <v>24.247881689592532</v>
          </cell>
          <cell r="BF258">
            <v>23.290134052438507</v>
          </cell>
          <cell r="BG258">
            <v>22.8460159933128</v>
          </cell>
          <cell r="BH258">
            <v>22.799696734088805</v>
          </cell>
          <cell r="BI258">
            <v>20.378700621707633</v>
          </cell>
          <cell r="BJ258">
            <v>18.680577182763642</v>
          </cell>
          <cell r="BK258">
            <v>17.429812494511925</v>
          </cell>
          <cell r="BL258">
            <v>16.79758236742439</v>
          </cell>
          <cell r="BM258">
            <v>16.01540123425066</v>
          </cell>
          <cell r="BN258">
            <v>14.517780389214252</v>
          </cell>
          <cell r="BO258">
            <v>13.031013066228184</v>
          </cell>
          <cell r="BP258">
            <v>12.171628040110258</v>
          </cell>
          <cell r="BQ258">
            <v>11.629012607288907</v>
          </cell>
          <cell r="BR258">
            <v>11.590939119984373</v>
          </cell>
          <cell r="BS258">
            <v>11.801342022431735</v>
          </cell>
        </row>
        <row r="259">
          <cell r="AA259" t="str">
            <v xml:space="preserve">  OUTRAS FONTES PRIM. RENOVÁVEIS</v>
          </cell>
          <cell r="AB259">
            <v>13.604220531894335</v>
          </cell>
          <cell r="AC259">
            <v>13.222803888694829</v>
          </cell>
          <cell r="AD259">
            <v>14.415090927030946</v>
          </cell>
          <cell r="AE259">
            <v>13.553210624009388</v>
          </cell>
          <cell r="AF259">
            <v>13.178497457031554</v>
          </cell>
          <cell r="AG259">
            <v>13.349281810880534</v>
          </cell>
          <cell r="AH259">
            <v>13.729446339014423</v>
          </cell>
          <cell r="AI259">
            <v>13.92442981746535</v>
          </cell>
          <cell r="AJ259">
            <v>13.483228832009129</v>
          </cell>
          <cell r="AK259">
            <v>14.472242162584553</v>
          </cell>
          <cell r="AL259">
            <v>14.043944390744922</v>
          </cell>
          <cell r="AM259">
            <v>13.974243341995695</v>
          </cell>
          <cell r="AN259">
            <v>14.059391070145391</v>
          </cell>
          <cell r="AO259">
            <v>13.648580734200374</v>
          </cell>
          <cell r="AP259">
            <v>13.409421724448295</v>
          </cell>
          <cell r="AQ259">
            <v>10.576617123230209</v>
          </cell>
          <cell r="BC259" t="str">
            <v xml:space="preserve">  OTHERS </v>
          </cell>
          <cell r="BD259">
            <v>13.604220531894335</v>
          </cell>
          <cell r="BE259">
            <v>13.222803888694829</v>
          </cell>
          <cell r="BF259">
            <v>14.415090927030946</v>
          </cell>
          <cell r="BG259">
            <v>13.553210624009388</v>
          </cell>
          <cell r="BH259">
            <v>13.178497457031554</v>
          </cell>
          <cell r="BI259">
            <v>13.349281810880534</v>
          </cell>
          <cell r="BJ259">
            <v>13.729446339014423</v>
          </cell>
          <cell r="BK259">
            <v>13.92442981746535</v>
          </cell>
          <cell r="BL259">
            <v>13.483228832009129</v>
          </cell>
          <cell r="BM259">
            <v>14.472242162584553</v>
          </cell>
          <cell r="BN259">
            <v>14.043944390744922</v>
          </cell>
          <cell r="BO259">
            <v>13.974243341995695</v>
          </cell>
          <cell r="BP259">
            <v>14.059391070145391</v>
          </cell>
          <cell r="BQ259">
            <v>13.648580734200374</v>
          </cell>
          <cell r="BR259">
            <v>13.409421724448295</v>
          </cell>
          <cell r="BS259">
            <v>10.576617123230209</v>
          </cell>
        </row>
        <row r="260">
          <cell r="AA260" t="str">
            <v xml:space="preserve">    TOTAL</v>
          </cell>
          <cell r="AB260">
            <v>1.2244830730846101</v>
          </cell>
          <cell r="AC260">
            <v>1.3114298140079919</v>
          </cell>
          <cell r="AD260">
            <v>1.3246600122214147</v>
          </cell>
          <cell r="AE260">
            <v>1.4064561585437425</v>
          </cell>
          <cell r="AF260">
            <v>1.3852481912998296</v>
          </cell>
          <cell r="AG260">
            <v>1.5214786319208202</v>
          </cell>
          <cell r="AH260">
            <v>1.6386813520889605</v>
          </cell>
          <cell r="AI260">
            <v>1.9100293377695063</v>
          </cell>
          <cell r="AJ260">
            <v>2.0240662070216295</v>
          </cell>
          <cell r="AK260">
            <v>1.9360537463972427</v>
          </cell>
          <cell r="AL260">
            <v>1.8245253341019767</v>
          </cell>
          <cell r="AM260">
            <v>1.8304869571227118</v>
          </cell>
          <cell r="AN260">
            <v>1.8442259385614996</v>
          </cell>
          <cell r="AO260">
            <v>1.8853156157005793</v>
          </cell>
          <cell r="AP260">
            <v>2.0468366262113911</v>
          </cell>
          <cell r="AQ260">
            <v>2.2101977716111265</v>
          </cell>
          <cell r="BC260" t="str">
            <v xml:space="preserve">    TOTAL</v>
          </cell>
          <cell r="BD260">
            <v>1.2244830730846101</v>
          </cell>
          <cell r="BE260">
            <v>1.3114298140079919</v>
          </cell>
          <cell r="BF260">
            <v>1.3246600122214147</v>
          </cell>
          <cell r="BG260">
            <v>1.4064561585437425</v>
          </cell>
          <cell r="BH260">
            <v>1.3852481912998296</v>
          </cell>
          <cell r="BI260">
            <v>1.5214786319208202</v>
          </cell>
          <cell r="BJ260">
            <v>1.6386813520889605</v>
          </cell>
          <cell r="BK260">
            <v>1.9100293377695063</v>
          </cell>
          <cell r="BL260">
            <v>2.0240662070216295</v>
          </cell>
          <cell r="BM260">
            <v>1.9360537463972427</v>
          </cell>
          <cell r="BN260">
            <v>1.8245253341019767</v>
          </cell>
          <cell r="BO260">
            <v>1.8304869571227118</v>
          </cell>
          <cell r="BP260">
            <v>1.8442259385614996</v>
          </cell>
          <cell r="BQ260">
            <v>1.8853156157005793</v>
          </cell>
          <cell r="BR260">
            <v>2.0468366262113911</v>
          </cell>
          <cell r="BS260">
            <v>2.2101977716111265</v>
          </cell>
        </row>
        <row r="262">
          <cell r="AH262">
            <v>17</v>
          </cell>
          <cell r="BJ262">
            <v>17</v>
          </cell>
        </row>
      </sheetData>
      <sheetData sheetId="4" refreshError="1">
        <row r="8">
          <cell r="AF8" t="str">
            <v>{EditGoto Tabela 14 tep e %:A85..A85;0}</v>
          </cell>
        </row>
        <row r="16">
          <cell r="AF16" t="str">
            <v>{ParseExpert.OutputBlock Tabela 14 tep e %:A85..A85}</v>
          </cell>
        </row>
        <row r="192">
          <cell r="AA192" t="str">
            <v>TABELA 1.4.a</v>
          </cell>
          <cell r="AY192" t="str">
            <v>TABLE 1.4.a</v>
          </cell>
        </row>
        <row r="193">
          <cell r="AA193" t="str">
            <v>EVOLUÇÃO DO CONSUMO FINAL POR FONTE</v>
          </cell>
          <cell r="AY193" t="str">
            <v>FINAL ENERGY CONSUMPTION BY SOURCE</v>
          </cell>
          <cell r="BM193" t="str">
            <v xml:space="preserve">        UNIT: 10^3 toe </v>
          </cell>
        </row>
        <row r="194">
          <cell r="AA194" t="str">
            <v>FONTES</v>
          </cell>
          <cell r="AB194">
            <v>1985</v>
          </cell>
          <cell r="AC194">
            <v>1986</v>
          </cell>
          <cell r="AD194">
            <v>1987</v>
          </cell>
          <cell r="AE194">
            <v>1988</v>
          </cell>
          <cell r="AF194">
            <v>1989</v>
          </cell>
          <cell r="AG194">
            <v>1990</v>
          </cell>
          <cell r="AH194">
            <v>1991</v>
          </cell>
          <cell r="AI194">
            <v>1992</v>
          </cell>
          <cell r="AJ194">
            <v>1993</v>
          </cell>
          <cell r="AK194">
            <v>1994</v>
          </cell>
          <cell r="AL194">
            <v>1995</v>
          </cell>
          <cell r="AM194">
            <v>1996</v>
          </cell>
          <cell r="AN194">
            <v>1997</v>
          </cell>
          <cell r="AO194">
            <v>1998</v>
          </cell>
          <cell r="AP194">
            <v>1999</v>
          </cell>
          <cell r="AQ194">
            <v>2000</v>
          </cell>
          <cell r="AY194" t="str">
            <v>SOURCES</v>
          </cell>
          <cell r="AZ194">
            <v>1985</v>
          </cell>
          <cell r="BA194">
            <v>1986</v>
          </cell>
          <cell r="BB194">
            <v>1987</v>
          </cell>
          <cell r="BC194">
            <v>1988</v>
          </cell>
          <cell r="BD194">
            <v>1989</v>
          </cell>
          <cell r="BE194">
            <v>1990</v>
          </cell>
          <cell r="BF194">
            <v>1991</v>
          </cell>
          <cell r="BG194">
            <v>1992</v>
          </cell>
          <cell r="BH194">
            <v>1993</v>
          </cell>
          <cell r="BI194">
            <v>1994</v>
          </cell>
          <cell r="BJ194">
            <v>1995</v>
          </cell>
          <cell r="BK194">
            <v>1996</v>
          </cell>
          <cell r="BL194">
            <v>1997</v>
          </cell>
          <cell r="BM194">
            <v>1998</v>
          </cell>
          <cell r="BN194">
            <v>1999</v>
          </cell>
          <cell r="BO194">
            <v>2000</v>
          </cell>
        </row>
        <row r="195">
          <cell r="AA195" t="str">
            <v xml:space="preserve">GÁS NATURAL                   </v>
          </cell>
          <cell r="AB195">
            <v>1985</v>
          </cell>
          <cell r="AC195">
            <v>1986</v>
          </cell>
          <cell r="AD195">
            <v>1987</v>
          </cell>
          <cell r="AE195">
            <v>1988</v>
          </cell>
          <cell r="AF195">
            <v>1989</v>
          </cell>
          <cell r="AG195">
            <v>1990</v>
          </cell>
          <cell r="AH195">
            <v>1991</v>
          </cell>
          <cell r="AI195">
            <v>1992</v>
          </cell>
          <cell r="AJ195">
            <v>1993</v>
          </cell>
          <cell r="AK195">
            <v>1994</v>
          </cell>
          <cell r="AL195">
            <v>1995</v>
          </cell>
          <cell r="AM195">
            <v>1996</v>
          </cell>
          <cell r="AN195">
            <v>1997</v>
          </cell>
          <cell r="AO195">
            <v>1998</v>
          </cell>
          <cell r="AP195">
            <v>1999</v>
          </cell>
          <cell r="AQ195">
            <v>2000</v>
          </cell>
          <cell r="AY195" t="str">
            <v>NATURAL GAS</v>
          </cell>
          <cell r="AZ195">
            <v>1985</v>
          </cell>
          <cell r="BA195">
            <v>1986</v>
          </cell>
          <cell r="BB195">
            <v>1987</v>
          </cell>
          <cell r="BC195">
            <v>1988</v>
          </cell>
          <cell r="BD195">
            <v>1989</v>
          </cell>
          <cell r="BE195">
            <v>1990</v>
          </cell>
          <cell r="BF195">
            <v>1991</v>
          </cell>
          <cell r="BG195">
            <v>1992</v>
          </cell>
          <cell r="BH195">
            <v>1993</v>
          </cell>
          <cell r="BI195">
            <v>1994</v>
          </cell>
          <cell r="BJ195">
            <v>1995</v>
          </cell>
          <cell r="BK195">
            <v>1996</v>
          </cell>
          <cell r="BL195">
            <v>1997</v>
          </cell>
          <cell r="BM195">
            <v>1998</v>
          </cell>
          <cell r="BN195">
            <v>1999</v>
          </cell>
          <cell r="BO195">
            <v>2000</v>
          </cell>
        </row>
        <row r="196">
          <cell r="AA196" t="str">
            <v xml:space="preserve">CARVÃO MINERAL                  </v>
          </cell>
          <cell r="AB196">
            <v>2175.9230000000002</v>
          </cell>
          <cell r="AC196">
            <v>2535.0059999999999</v>
          </cell>
          <cell r="AD196">
            <v>2829.8139999999999</v>
          </cell>
          <cell r="AE196">
            <v>2919.0419999999999</v>
          </cell>
          <cell r="AF196">
            <v>2994.8040000000001</v>
          </cell>
          <cell r="AG196">
            <v>3015.375</v>
          </cell>
          <cell r="AH196">
            <v>3027.5529999999999</v>
          </cell>
          <cell r="AI196">
            <v>3212.4580000000001</v>
          </cell>
          <cell r="AJ196">
            <v>3539.7249999999999</v>
          </cell>
          <cell r="AK196">
            <v>3660.0510000000004</v>
          </cell>
          <cell r="AL196">
            <v>3828.6559999999999</v>
          </cell>
          <cell r="AM196">
            <v>4423.1670000000004</v>
          </cell>
          <cell r="AN196">
            <v>4802.5989999999983</v>
          </cell>
          <cell r="AO196">
            <v>4964.7210000000005</v>
          </cell>
          <cell r="AP196">
            <v>5487.8239999999996</v>
          </cell>
          <cell r="AQ196">
            <v>6341.59</v>
          </cell>
          <cell r="AY196" t="str">
            <v>COAL COKE</v>
          </cell>
          <cell r="AZ196">
            <v>2175.9230000000002</v>
          </cell>
          <cell r="BA196">
            <v>2535.0059999999999</v>
          </cell>
          <cell r="BB196">
            <v>2829.8139999999999</v>
          </cell>
          <cell r="BC196">
            <v>2919.0419999999999</v>
          </cell>
          <cell r="BD196">
            <v>2994.8040000000001</v>
          </cell>
          <cell r="BE196">
            <v>3015.375</v>
          </cell>
          <cell r="BF196">
            <v>3027.5529999999999</v>
          </cell>
          <cell r="BG196">
            <v>3212.4580000000001</v>
          </cell>
          <cell r="BH196">
            <v>3539.7249999999999</v>
          </cell>
          <cell r="BI196">
            <v>3660.0510000000004</v>
          </cell>
          <cell r="BJ196">
            <v>3828.6559999999999</v>
          </cell>
          <cell r="BK196">
            <v>4423.1670000000004</v>
          </cell>
          <cell r="BL196">
            <v>4802.5989999999983</v>
          </cell>
          <cell r="BM196">
            <v>4964.7210000000005</v>
          </cell>
          <cell r="BN196">
            <v>5487.8239999999996</v>
          </cell>
          <cell r="BO196">
            <v>6341.59</v>
          </cell>
        </row>
        <row r="197">
          <cell r="AA197" t="str">
            <v xml:space="preserve">LENHA                         </v>
          </cell>
          <cell r="AB197">
            <v>1492.3050000000001</v>
          </cell>
          <cell r="AC197">
            <v>1678.434</v>
          </cell>
          <cell r="AD197">
            <v>1679.2759999999998</v>
          </cell>
          <cell r="AE197">
            <v>1455.0089999999996</v>
          </cell>
          <cell r="AF197">
            <v>1150.5529999999999</v>
          </cell>
          <cell r="AG197">
            <v>972.35099999999989</v>
          </cell>
          <cell r="AH197">
            <v>1270.058</v>
          </cell>
          <cell r="AI197">
            <v>910.79100000000005</v>
          </cell>
          <cell r="AJ197">
            <v>946.80100000000004</v>
          </cell>
          <cell r="AK197">
            <v>1098.213</v>
          </cell>
          <cell r="AL197">
            <v>1254.5630000000001</v>
          </cell>
          <cell r="AM197">
            <v>1729.598</v>
          </cell>
          <cell r="AN197">
            <v>2076.4449999999997</v>
          </cell>
          <cell r="AO197">
            <v>2061.614</v>
          </cell>
          <cell r="AP197">
            <v>2421.5919999999996</v>
          </cell>
          <cell r="AQ197">
            <v>2545.0569999999998</v>
          </cell>
          <cell r="AY197" t="str">
            <v>FIREWOOD</v>
          </cell>
          <cell r="AZ197">
            <v>1492.3050000000001</v>
          </cell>
          <cell r="BA197">
            <v>1678.434</v>
          </cell>
          <cell r="BB197">
            <v>1679.2759999999998</v>
          </cell>
          <cell r="BC197">
            <v>1455.0089999999996</v>
          </cell>
          <cell r="BD197">
            <v>1150.5529999999999</v>
          </cell>
          <cell r="BE197">
            <v>972.35099999999989</v>
          </cell>
          <cell r="BF197">
            <v>1270.058</v>
          </cell>
          <cell r="BG197">
            <v>910.79100000000005</v>
          </cell>
          <cell r="BH197">
            <v>946.80100000000004</v>
          </cell>
          <cell r="BI197">
            <v>1098.213</v>
          </cell>
          <cell r="BJ197">
            <v>1254.5630000000001</v>
          </cell>
          <cell r="BK197">
            <v>1729.598</v>
          </cell>
          <cell r="BL197">
            <v>2076.4449999999997</v>
          </cell>
          <cell r="BM197">
            <v>2061.614</v>
          </cell>
          <cell r="BN197">
            <v>2421.5919999999996</v>
          </cell>
          <cell r="BO197">
            <v>2545.0569999999998</v>
          </cell>
        </row>
        <row r="198">
          <cell r="AA198" t="str">
            <v xml:space="preserve">BAGAÇO DE CANA                </v>
          </cell>
          <cell r="AB198">
            <v>19672.433999999997</v>
          </cell>
          <cell r="AC198">
            <v>18793.908000000003</v>
          </cell>
          <cell r="AD198">
            <v>19148.867999999999</v>
          </cell>
          <cell r="AE198">
            <v>18119.483999999997</v>
          </cell>
          <cell r="AF198">
            <v>16971.984</v>
          </cell>
          <cell r="AG198">
            <v>15440.454</v>
          </cell>
          <cell r="AH198">
            <v>15182.496000000003</v>
          </cell>
          <cell r="AI198">
            <v>14466.762000000001</v>
          </cell>
          <cell r="AJ198">
            <v>13628.933999999999</v>
          </cell>
          <cell r="AK198">
            <v>13592.214</v>
          </cell>
          <cell r="AL198">
            <v>12881.988000000001</v>
          </cell>
          <cell r="AM198">
            <v>12734.189999999999</v>
          </cell>
          <cell r="AN198">
            <v>12757.752</v>
          </cell>
          <cell r="AO198">
            <v>13129.848</v>
          </cell>
          <cell r="AP198">
            <v>13437.072</v>
          </cell>
          <cell r="AQ198">
            <v>13650.66</v>
          </cell>
          <cell r="AY198" t="str">
            <v>SUGAR CANE BAGASSE</v>
          </cell>
          <cell r="AZ198">
            <v>19672.433999999997</v>
          </cell>
          <cell r="BA198">
            <v>18793.908000000003</v>
          </cell>
          <cell r="BB198">
            <v>19148.867999999999</v>
          </cell>
          <cell r="BC198">
            <v>18119.483999999997</v>
          </cell>
          <cell r="BD198">
            <v>16971.984</v>
          </cell>
          <cell r="BE198">
            <v>15440.454</v>
          </cell>
          <cell r="BF198">
            <v>15182.496000000003</v>
          </cell>
          <cell r="BG198">
            <v>14466.762000000001</v>
          </cell>
          <cell r="BH198">
            <v>13628.933999999999</v>
          </cell>
          <cell r="BI198">
            <v>13592.214</v>
          </cell>
          <cell r="BJ198">
            <v>12881.988000000001</v>
          </cell>
          <cell r="BK198">
            <v>12734.189999999999</v>
          </cell>
          <cell r="BL198">
            <v>12757.752</v>
          </cell>
          <cell r="BM198">
            <v>13129.848</v>
          </cell>
          <cell r="BN198">
            <v>13437.072</v>
          </cell>
          <cell r="BO198">
            <v>13650.66</v>
          </cell>
        </row>
        <row r="199">
          <cell r="AA199" t="str">
            <v>OUTRAS FONTES PRIM. RENOVÁVEIS</v>
          </cell>
          <cell r="AB199">
            <v>11511.093000000001</v>
          </cell>
          <cell r="AC199">
            <v>10651.476000000001</v>
          </cell>
          <cell r="AD199">
            <v>12684.21</v>
          </cell>
          <cell r="AE199">
            <v>11578.391</v>
          </cell>
          <cell r="AF199">
            <v>11176.065999999999</v>
          </cell>
          <cell r="AG199">
            <v>11060.698</v>
          </cell>
          <cell r="AH199">
            <v>11872.454</v>
          </cell>
          <cell r="AI199">
            <v>12545.642999999998</v>
          </cell>
          <cell r="AJ199">
            <v>12254.715</v>
          </cell>
          <cell r="AK199">
            <v>14280.760999999999</v>
          </cell>
          <cell r="AL199">
            <v>14083.255999999999</v>
          </cell>
          <cell r="AM199">
            <v>14670.545999999998</v>
          </cell>
          <cell r="AN199">
            <v>16369.924999999999</v>
          </cell>
          <cell r="AO199">
            <v>16379.956999999999</v>
          </cell>
          <cell r="AP199">
            <v>16382.883</v>
          </cell>
          <cell r="AQ199">
            <v>13352.591999999999</v>
          </cell>
          <cell r="AY199" t="str">
            <v>OTHER RENEWABLE PRIMARY SOURCES</v>
          </cell>
          <cell r="AZ199">
            <v>11511.093000000001</v>
          </cell>
          <cell r="BA199">
            <v>10651.476000000001</v>
          </cell>
          <cell r="BB199">
            <v>12684.21</v>
          </cell>
          <cell r="BC199">
            <v>11578.391</v>
          </cell>
          <cell r="BD199">
            <v>11176.065999999999</v>
          </cell>
          <cell r="BE199">
            <v>11060.698</v>
          </cell>
          <cell r="BF199">
            <v>11872.454</v>
          </cell>
          <cell r="BG199">
            <v>12545.642999999998</v>
          </cell>
          <cell r="BH199">
            <v>12254.715</v>
          </cell>
          <cell r="BI199">
            <v>14280.760999999999</v>
          </cell>
          <cell r="BJ199">
            <v>14083.255999999999</v>
          </cell>
          <cell r="BK199">
            <v>14670.545999999998</v>
          </cell>
          <cell r="BL199">
            <v>16369.924999999999</v>
          </cell>
          <cell r="BM199">
            <v>16379.956999999999</v>
          </cell>
          <cell r="BN199">
            <v>16382.883</v>
          </cell>
          <cell r="BO199">
            <v>13352.591999999999</v>
          </cell>
        </row>
        <row r="200">
          <cell r="AA200" t="str">
            <v xml:space="preserve">GÁS DE COQUERIA               </v>
          </cell>
          <cell r="AB200">
            <v>1151.4990000000003</v>
          </cell>
          <cell r="AC200">
            <v>1302.1200000000001</v>
          </cell>
          <cell r="AD200">
            <v>1337.5590000000002</v>
          </cell>
          <cell r="AE200">
            <v>1474.2810000000002</v>
          </cell>
          <cell r="AF200">
            <v>1490.865</v>
          </cell>
          <cell r="AG200">
            <v>1475.0810000000001</v>
          </cell>
          <cell r="AH200">
            <v>1597.5140000000001</v>
          </cell>
          <cell r="AI200">
            <v>1917.0580000000002</v>
          </cell>
          <cell r="AJ200">
            <v>2113.9080000000004</v>
          </cell>
          <cell r="AK200">
            <v>2178.4890000000005</v>
          </cell>
          <cell r="AL200">
            <v>2107.4700000000003</v>
          </cell>
          <cell r="AM200">
            <v>2258.1779999999999</v>
          </cell>
          <cell r="AN200">
            <v>2348.4859999999999</v>
          </cell>
          <cell r="AO200">
            <v>2493.8780000000002</v>
          </cell>
          <cell r="AP200">
            <v>2696.4360000000001</v>
          </cell>
          <cell r="AQ200">
            <v>2852.3720000000003</v>
          </cell>
          <cell r="AY200" t="str">
            <v>GAS COKE</v>
          </cell>
          <cell r="AZ200">
            <v>1151.4990000000003</v>
          </cell>
          <cell r="BA200">
            <v>1302.1200000000001</v>
          </cell>
          <cell r="BB200">
            <v>1337.5590000000002</v>
          </cell>
          <cell r="BC200">
            <v>1474.2810000000002</v>
          </cell>
          <cell r="BD200">
            <v>1490.865</v>
          </cell>
          <cell r="BE200">
            <v>1475.0810000000001</v>
          </cell>
          <cell r="BF200">
            <v>1597.5140000000001</v>
          </cell>
          <cell r="BG200">
            <v>1917.0580000000002</v>
          </cell>
          <cell r="BH200">
            <v>2113.9080000000004</v>
          </cell>
          <cell r="BI200">
            <v>2178.4890000000005</v>
          </cell>
          <cell r="BJ200">
            <v>2107.4700000000003</v>
          </cell>
          <cell r="BK200">
            <v>2258.1779999999999</v>
          </cell>
          <cell r="BL200">
            <v>2348.4859999999999</v>
          </cell>
          <cell r="BM200">
            <v>2493.8780000000002</v>
          </cell>
          <cell r="BN200">
            <v>2696.4360000000001</v>
          </cell>
          <cell r="BO200">
            <v>2852.3720000000003</v>
          </cell>
        </row>
        <row r="201">
          <cell r="AA201" t="str">
            <v xml:space="preserve">COQUE DE CARVÃO MINERAL       </v>
          </cell>
          <cell r="AB201">
            <v>1106.3009999999999</v>
          </cell>
          <cell r="AC201">
            <v>1136.742</v>
          </cell>
          <cell r="AD201">
            <v>1360.2539999999999</v>
          </cell>
          <cell r="AE201">
            <v>1453.662</v>
          </cell>
          <cell r="AF201">
            <v>1410.2940000000001</v>
          </cell>
          <cell r="AG201">
            <v>1192.6199999999999</v>
          </cell>
          <cell r="AH201">
            <v>1260.5909999999999</v>
          </cell>
          <cell r="AI201">
            <v>1252.6679999999997</v>
          </cell>
          <cell r="AJ201">
            <v>1302.2909999999999</v>
          </cell>
          <cell r="AK201">
            <v>1338.153</v>
          </cell>
          <cell r="AL201">
            <v>1367.76</v>
          </cell>
          <cell r="AM201">
            <v>1368.1769999999999</v>
          </cell>
          <cell r="AN201">
            <v>1341.0720000000001</v>
          </cell>
          <cell r="AO201">
            <v>1281.0239999999999</v>
          </cell>
          <cell r="AP201">
            <v>1120.479</v>
          </cell>
          <cell r="AQ201">
            <v>1187.1990000000001</v>
          </cell>
          <cell r="AY201" t="str">
            <v>COAL COKE</v>
          </cell>
          <cell r="AZ201">
            <v>1106.3009999999999</v>
          </cell>
          <cell r="BA201">
            <v>1136.742</v>
          </cell>
          <cell r="BB201">
            <v>1360.2539999999999</v>
          </cell>
          <cell r="BC201">
            <v>1453.662</v>
          </cell>
          <cell r="BD201">
            <v>1410.2940000000001</v>
          </cell>
          <cell r="BE201">
            <v>1192.6199999999999</v>
          </cell>
          <cell r="BF201">
            <v>1260.5909999999999</v>
          </cell>
          <cell r="BG201">
            <v>1252.6679999999997</v>
          </cell>
          <cell r="BH201">
            <v>1302.2909999999999</v>
          </cell>
          <cell r="BI201">
            <v>1338.153</v>
          </cell>
          <cell r="BJ201">
            <v>1367.76</v>
          </cell>
          <cell r="BK201">
            <v>1368.1769999999999</v>
          </cell>
          <cell r="BL201">
            <v>1341.0720000000001</v>
          </cell>
          <cell r="BM201">
            <v>1281.0239999999999</v>
          </cell>
          <cell r="BN201">
            <v>1120.479</v>
          </cell>
          <cell r="BO201">
            <v>1187.1990000000001</v>
          </cell>
        </row>
        <row r="202">
          <cell r="AA202" t="str">
            <v xml:space="preserve">ELETRICIDADE                  </v>
          </cell>
          <cell r="AB202">
            <v>4842.8640000000005</v>
          </cell>
          <cell r="AC202">
            <v>4847.5960000000005</v>
          </cell>
          <cell r="AD202">
            <v>5435.0400000000009</v>
          </cell>
          <cell r="AE202">
            <v>6130.6440000000011</v>
          </cell>
          <cell r="AF202">
            <v>6046.1440000000011</v>
          </cell>
          <cell r="AG202">
            <v>5030.116</v>
          </cell>
          <cell r="AH202">
            <v>6029.920000000001</v>
          </cell>
          <cell r="AI202">
            <v>6114.42</v>
          </cell>
          <cell r="AJ202">
            <v>6465.2640000000001</v>
          </cell>
          <cell r="AK202">
            <v>6591.6760000000004</v>
          </cell>
          <cell r="AL202">
            <v>6672.7960000000003</v>
          </cell>
          <cell r="AM202">
            <v>6671.4440000000004</v>
          </cell>
          <cell r="AN202">
            <v>6561.9319999999998</v>
          </cell>
          <cell r="AO202">
            <v>6407.804000000001</v>
          </cell>
          <cell r="AP202">
            <v>5818.3319999999994</v>
          </cell>
          <cell r="AQ202">
            <v>6312.4880000000003</v>
          </cell>
          <cell r="AY202" t="str">
            <v>ELECTRICITY</v>
          </cell>
          <cell r="AZ202">
            <v>4842.8640000000005</v>
          </cell>
          <cell r="BA202">
            <v>4847.5960000000005</v>
          </cell>
          <cell r="BB202">
            <v>5435.0400000000009</v>
          </cell>
          <cell r="BC202">
            <v>6130.6440000000011</v>
          </cell>
          <cell r="BD202">
            <v>6046.1440000000011</v>
          </cell>
          <cell r="BE202">
            <v>5030.116</v>
          </cell>
          <cell r="BF202">
            <v>6029.920000000001</v>
          </cell>
          <cell r="BG202">
            <v>6114.42</v>
          </cell>
          <cell r="BH202">
            <v>6465.2640000000001</v>
          </cell>
          <cell r="BI202">
            <v>6591.6760000000004</v>
          </cell>
          <cell r="BJ202">
            <v>6672.7960000000003</v>
          </cell>
          <cell r="BK202">
            <v>6671.4440000000004</v>
          </cell>
          <cell r="BL202">
            <v>6561.9319999999998</v>
          </cell>
          <cell r="BM202">
            <v>6407.804000000001</v>
          </cell>
          <cell r="BN202">
            <v>5818.3319999999994</v>
          </cell>
          <cell r="BO202">
            <v>6312.4880000000003</v>
          </cell>
        </row>
        <row r="203">
          <cell r="AA203" t="str">
            <v xml:space="preserve">CARVÃO VEGETAL                </v>
          </cell>
          <cell r="AB203">
            <v>13885.119999999999</v>
          </cell>
          <cell r="AC203">
            <v>14965.52</v>
          </cell>
          <cell r="AD203">
            <v>15420.400000000001</v>
          </cell>
          <cell r="AE203">
            <v>16312.24</v>
          </cell>
          <cell r="AF203">
            <v>16990.480000000003</v>
          </cell>
          <cell r="AG203">
            <v>17412.559999999998</v>
          </cell>
          <cell r="AH203">
            <v>18029.760000000002</v>
          </cell>
          <cell r="AI203">
            <v>18437.760000000002</v>
          </cell>
          <cell r="AJ203">
            <v>19293.36</v>
          </cell>
          <cell r="AK203">
            <v>19983.440000000002</v>
          </cell>
          <cell r="AL203">
            <v>21184.399999999998</v>
          </cell>
          <cell r="AM203">
            <v>22214.800000000003</v>
          </cell>
          <cell r="AN203">
            <v>23575.120000000003</v>
          </cell>
          <cell r="AO203">
            <v>24562.400000000001</v>
          </cell>
          <cell r="AP203">
            <v>25175.84</v>
          </cell>
          <cell r="AQ203">
            <v>26527.68</v>
          </cell>
          <cell r="AY203" t="str">
            <v>CHARCOAL</v>
          </cell>
          <cell r="AZ203">
            <v>13885.119999999999</v>
          </cell>
          <cell r="BA203">
            <v>14965.52</v>
          </cell>
          <cell r="BB203">
            <v>15420.400000000001</v>
          </cell>
          <cell r="BC203">
            <v>16312.24</v>
          </cell>
          <cell r="BD203">
            <v>16990.480000000003</v>
          </cell>
          <cell r="BE203">
            <v>17412.559999999998</v>
          </cell>
          <cell r="BF203">
            <v>18029.760000000002</v>
          </cell>
          <cell r="BG203">
            <v>18437.760000000002</v>
          </cell>
          <cell r="BH203">
            <v>19293.36</v>
          </cell>
          <cell r="BI203">
            <v>19983.440000000002</v>
          </cell>
          <cell r="BJ203">
            <v>21184.399999999998</v>
          </cell>
          <cell r="BK203">
            <v>22214.800000000003</v>
          </cell>
          <cell r="BL203">
            <v>23575.120000000003</v>
          </cell>
          <cell r="BM203">
            <v>24562.400000000001</v>
          </cell>
          <cell r="BN203">
            <v>25175.84</v>
          </cell>
          <cell r="BO203">
            <v>26527.68</v>
          </cell>
        </row>
        <row r="204">
          <cell r="AA204" t="str">
            <v xml:space="preserve">ÁLCOOL ETÍLICO                </v>
          </cell>
          <cell r="AB204">
            <v>6030.99</v>
          </cell>
          <cell r="AC204">
            <v>6364.8900000000012</v>
          </cell>
          <cell r="AD204">
            <v>6192.27</v>
          </cell>
          <cell r="AE204">
            <v>6594.21</v>
          </cell>
          <cell r="AF204">
            <v>7342.65</v>
          </cell>
          <cell r="AG204">
            <v>5987.5200000000013</v>
          </cell>
          <cell r="AH204">
            <v>5270.58</v>
          </cell>
          <cell r="AI204">
            <v>4839.66</v>
          </cell>
          <cell r="AJ204">
            <v>5127.57</v>
          </cell>
          <cell r="AK204">
            <v>5202.54</v>
          </cell>
          <cell r="AL204">
            <v>4794.9300000000012</v>
          </cell>
          <cell r="AM204">
            <v>4443.3899999999994</v>
          </cell>
          <cell r="AN204">
            <v>4272.66</v>
          </cell>
          <cell r="AO204">
            <v>3888.36</v>
          </cell>
          <cell r="AP204">
            <v>3936.8700000000003</v>
          </cell>
          <cell r="AQ204">
            <v>4000.5</v>
          </cell>
          <cell r="AY204" t="str">
            <v>ETHYL ALCOHOL</v>
          </cell>
          <cell r="AZ204">
            <v>6030.99</v>
          </cell>
          <cell r="BA204">
            <v>6364.8900000000012</v>
          </cell>
          <cell r="BB204">
            <v>6192.27</v>
          </cell>
          <cell r="BC204">
            <v>6594.21</v>
          </cell>
          <cell r="BD204">
            <v>7342.65</v>
          </cell>
          <cell r="BE204">
            <v>5987.5200000000013</v>
          </cell>
          <cell r="BF204">
            <v>5270.58</v>
          </cell>
          <cell r="BG204">
            <v>4839.66</v>
          </cell>
          <cell r="BH204">
            <v>5127.57</v>
          </cell>
          <cell r="BI204">
            <v>5202.54</v>
          </cell>
          <cell r="BJ204">
            <v>4794.9300000000012</v>
          </cell>
          <cell r="BK204">
            <v>4443.3899999999994</v>
          </cell>
          <cell r="BL204">
            <v>4272.66</v>
          </cell>
          <cell r="BM204">
            <v>3888.36</v>
          </cell>
          <cell r="BN204">
            <v>3936.8700000000003</v>
          </cell>
          <cell r="BO204">
            <v>4000.5</v>
          </cell>
        </row>
        <row r="205">
          <cell r="AA205" t="str">
            <v xml:space="preserve">OUTRAS SECUNDÁRIAS - ALCATRÃO </v>
          </cell>
          <cell r="AB205">
            <v>4527.1840000000002</v>
          </cell>
          <cell r="AC205">
            <v>5813.4720000000007</v>
          </cell>
          <cell r="AD205">
            <v>5885.576</v>
          </cell>
          <cell r="AE205">
            <v>6197.8159999999998</v>
          </cell>
          <cell r="AF205">
            <v>6700.1440000000002</v>
          </cell>
          <cell r="AG205">
            <v>6176.1120000000001</v>
          </cell>
          <cell r="AH205">
            <v>6282.1839999999993</v>
          </cell>
          <cell r="AI205">
            <v>6159.68</v>
          </cell>
          <cell r="AJ205">
            <v>6506.72</v>
          </cell>
          <cell r="AK205">
            <v>6990.2800000000007</v>
          </cell>
          <cell r="AL205">
            <v>7281.7360000000008</v>
          </cell>
          <cell r="AM205">
            <v>7523.5599999999995</v>
          </cell>
          <cell r="AN205">
            <v>7238.6959999999999</v>
          </cell>
          <cell r="AO205">
            <v>7193.2960000000003</v>
          </cell>
          <cell r="AP205">
            <v>7213.5679999999993</v>
          </cell>
          <cell r="AQ205">
            <v>5130.5920000000006</v>
          </cell>
          <cell r="AY205" t="str">
            <v xml:space="preserve">COAL BITUMEN </v>
          </cell>
          <cell r="AZ205">
            <v>4527.1840000000002</v>
          </cell>
          <cell r="BA205">
            <v>5813.4720000000007</v>
          </cell>
          <cell r="BB205">
            <v>5885.576</v>
          </cell>
          <cell r="BC205">
            <v>6197.8159999999998</v>
          </cell>
          <cell r="BD205">
            <v>6700.1440000000002</v>
          </cell>
          <cell r="BE205">
            <v>6176.1120000000001</v>
          </cell>
          <cell r="BF205">
            <v>6282.1839999999993</v>
          </cell>
          <cell r="BG205">
            <v>6159.68</v>
          </cell>
          <cell r="BH205">
            <v>6506.72</v>
          </cell>
          <cell r="BI205">
            <v>6990.2800000000007</v>
          </cell>
          <cell r="BJ205">
            <v>7281.7360000000008</v>
          </cell>
          <cell r="BK205">
            <v>7523.5599999999995</v>
          </cell>
          <cell r="BL205">
            <v>7238.6959999999999</v>
          </cell>
          <cell r="BM205">
            <v>7193.2960000000003</v>
          </cell>
          <cell r="BN205">
            <v>7213.5679999999993</v>
          </cell>
          <cell r="BO205">
            <v>5130.5920000000006</v>
          </cell>
        </row>
        <row r="206">
          <cell r="AA206" t="str">
            <v>SUBTOTAL DERIVADOS DE PETRÓLEO</v>
          </cell>
          <cell r="AB206">
            <v>264.89400000000001</v>
          </cell>
          <cell r="AC206">
            <v>283.21999999999997</v>
          </cell>
          <cell r="AD206">
            <v>257.39699999999999</v>
          </cell>
          <cell r="AE206">
            <v>258.23</v>
          </cell>
          <cell r="AF206">
            <v>250.733</v>
          </cell>
          <cell r="AG206">
            <v>219.07900000000001</v>
          </cell>
          <cell r="AH206">
            <v>268.226</v>
          </cell>
          <cell r="AI206">
            <v>256.56399999999996</v>
          </cell>
          <cell r="AJ206">
            <v>268.226</v>
          </cell>
          <cell r="AK206">
            <v>269.05899999999997</v>
          </cell>
          <cell r="AL206">
            <v>246.56799999999998</v>
          </cell>
          <cell r="AM206">
            <v>234.90600000000001</v>
          </cell>
          <cell r="AN206">
            <v>309.87599999999998</v>
          </cell>
          <cell r="AO206">
            <v>241.57</v>
          </cell>
          <cell r="AP206">
            <v>209.083</v>
          </cell>
          <cell r="AQ206">
            <v>229.07499999999999</v>
          </cell>
          <cell r="AY206" t="str">
            <v>PETROLEUM DERIVATIVES</v>
          </cell>
          <cell r="AZ206">
            <v>264.89400000000001</v>
          </cell>
          <cell r="BA206">
            <v>283.21999999999997</v>
          </cell>
          <cell r="BB206">
            <v>257.39699999999999</v>
          </cell>
          <cell r="BC206">
            <v>258.23</v>
          </cell>
          <cell r="BD206">
            <v>250.733</v>
          </cell>
          <cell r="BE206">
            <v>219.07900000000001</v>
          </cell>
          <cell r="BF206">
            <v>268.226</v>
          </cell>
          <cell r="BG206">
            <v>256.56399999999996</v>
          </cell>
          <cell r="BH206">
            <v>268.226</v>
          </cell>
          <cell r="BI206">
            <v>269.05899999999997</v>
          </cell>
          <cell r="BJ206">
            <v>246.56799999999998</v>
          </cell>
          <cell r="BK206">
            <v>234.90600000000001</v>
          </cell>
          <cell r="BL206">
            <v>309.87599999999998</v>
          </cell>
          <cell r="BM206">
            <v>241.57</v>
          </cell>
          <cell r="BN206">
            <v>209.083</v>
          </cell>
          <cell r="BO206">
            <v>229.07499999999999</v>
          </cell>
        </row>
        <row r="207">
          <cell r="AA207" t="str">
            <v xml:space="preserve">  ÓLEO DIESEL                   </v>
          </cell>
          <cell r="AB207">
            <v>47077.997000000003</v>
          </cell>
          <cell r="AC207">
            <v>50628.18099999999</v>
          </cell>
          <cell r="AD207">
            <v>52435.122277419359</v>
          </cell>
          <cell r="AE207">
            <v>53127.853000000003</v>
          </cell>
          <cell r="AF207">
            <v>54794.131000000001</v>
          </cell>
          <cell r="AG207">
            <v>55726.359999999993</v>
          </cell>
          <cell r="AH207">
            <v>56245.624000000003</v>
          </cell>
          <cell r="AI207">
            <v>57789.101999999999</v>
          </cell>
          <cell r="AJ207">
            <v>59947.605000000003</v>
          </cell>
          <cell r="AK207">
            <v>63215.570000000007</v>
          </cell>
          <cell r="AL207">
            <v>67513.854999999996</v>
          </cell>
          <cell r="AM207">
            <v>72377.499000000011</v>
          </cell>
          <cell r="AN207">
            <v>78051.10100000001</v>
          </cell>
          <cell r="AO207">
            <v>81126.032500000016</v>
          </cell>
          <cell r="AP207">
            <v>81101.044999999984</v>
          </cell>
          <cell r="AQ207">
            <v>83044.782000000021</v>
          </cell>
          <cell r="AY207" t="str">
            <v xml:space="preserve">  DIESEL OIL</v>
          </cell>
          <cell r="AZ207">
            <v>47077.997000000003</v>
          </cell>
          <cell r="BA207">
            <v>50628.18099999999</v>
          </cell>
          <cell r="BB207">
            <v>52435.122277419359</v>
          </cell>
          <cell r="BC207">
            <v>53127.853000000003</v>
          </cell>
          <cell r="BD207">
            <v>54794.131000000001</v>
          </cell>
          <cell r="BE207">
            <v>55726.359999999993</v>
          </cell>
          <cell r="BF207">
            <v>56245.624000000003</v>
          </cell>
          <cell r="BG207">
            <v>57789.101999999999</v>
          </cell>
          <cell r="BH207">
            <v>59947.605000000003</v>
          </cell>
          <cell r="BI207">
            <v>63215.570000000007</v>
          </cell>
          <cell r="BJ207">
            <v>67513.854999999996</v>
          </cell>
          <cell r="BK207">
            <v>72377.499000000011</v>
          </cell>
          <cell r="BL207">
            <v>78051.10100000001</v>
          </cell>
          <cell r="BM207">
            <v>81126.032500000016</v>
          </cell>
          <cell r="BN207">
            <v>81101.044999999984</v>
          </cell>
          <cell r="BO207">
            <v>83044.782000000021</v>
          </cell>
        </row>
        <row r="208">
          <cell r="AA208" t="str">
            <v xml:space="preserve">  ÓLEO COMBUSTÍVEL              </v>
          </cell>
          <cell r="AB208">
            <v>16640.584999999999</v>
          </cell>
          <cell r="AC208">
            <v>18536.542999999998</v>
          </cell>
          <cell r="AD208">
            <v>19249.620000000003</v>
          </cell>
          <cell r="AE208">
            <v>19809.28</v>
          </cell>
          <cell r="AF208">
            <v>20558.063999999998</v>
          </cell>
          <cell r="AG208">
            <v>20297.727999999999</v>
          </cell>
          <cell r="AH208">
            <v>21138.096000000001</v>
          </cell>
          <cell r="AI208">
            <v>21581.599999999999</v>
          </cell>
          <cell r="AJ208">
            <v>22281.200000000004</v>
          </cell>
          <cell r="AK208">
            <v>23185.168000000001</v>
          </cell>
          <cell r="AL208">
            <v>24548.752</v>
          </cell>
          <cell r="AM208">
            <v>25524.800000000003</v>
          </cell>
          <cell r="AN208">
            <v>26851.072</v>
          </cell>
          <cell r="AO208">
            <v>28074.736000000001</v>
          </cell>
          <cell r="AP208">
            <v>28412.239999999994</v>
          </cell>
          <cell r="AQ208">
            <v>29817.376</v>
          </cell>
          <cell r="AY208" t="str">
            <v xml:space="preserve">  FUEL OIL</v>
          </cell>
          <cell r="AZ208">
            <v>16640.584999999999</v>
          </cell>
          <cell r="BA208">
            <v>18536.542999999998</v>
          </cell>
          <cell r="BB208">
            <v>19249.620000000003</v>
          </cell>
          <cell r="BC208">
            <v>19809.28</v>
          </cell>
          <cell r="BD208">
            <v>20558.063999999998</v>
          </cell>
          <cell r="BE208">
            <v>20297.727999999999</v>
          </cell>
          <cell r="BF208">
            <v>21138.096000000001</v>
          </cell>
          <cell r="BG208">
            <v>21581.599999999999</v>
          </cell>
          <cell r="BH208">
            <v>22281.200000000004</v>
          </cell>
          <cell r="BI208">
            <v>23185.168000000001</v>
          </cell>
          <cell r="BJ208">
            <v>24548.752</v>
          </cell>
          <cell r="BK208">
            <v>25524.800000000003</v>
          </cell>
          <cell r="BL208">
            <v>26851.072</v>
          </cell>
          <cell r="BM208">
            <v>28074.736000000001</v>
          </cell>
          <cell r="BN208">
            <v>28412.239999999994</v>
          </cell>
          <cell r="BO208">
            <v>29817.376</v>
          </cell>
        </row>
        <row r="209">
          <cell r="AA209" t="str">
            <v xml:space="preserve">  GASOLINA                      </v>
          </cell>
          <cell r="AB209">
            <v>8587.4480000000003</v>
          </cell>
          <cell r="AC209">
            <v>8851.9079999999994</v>
          </cell>
          <cell r="AD209">
            <v>9745.8480000000018</v>
          </cell>
          <cell r="AE209">
            <v>9678.0090000000018</v>
          </cell>
          <cell r="AF209">
            <v>9348.1710000000021</v>
          </cell>
          <cell r="AG209">
            <v>9448.648000000001</v>
          </cell>
          <cell r="AH209">
            <v>8701.3080000000009</v>
          </cell>
          <cell r="AI209">
            <v>9307.6940000000031</v>
          </cell>
          <cell r="AJ209">
            <v>9996.3820000000014</v>
          </cell>
          <cell r="AK209">
            <v>10241.396000000001</v>
          </cell>
          <cell r="AL209">
            <v>10830.754000000001</v>
          </cell>
          <cell r="AM209">
            <v>11724.724</v>
          </cell>
          <cell r="AN209">
            <v>11970.683999999999</v>
          </cell>
          <cell r="AO209">
            <v>11763.510000000002</v>
          </cell>
          <cell r="AP209">
            <v>10348.294</v>
          </cell>
          <cell r="AQ209">
            <v>9534.7340000000004</v>
          </cell>
          <cell r="AY209" t="str">
            <v xml:space="preserve">  GASOLINE</v>
          </cell>
          <cell r="AZ209">
            <v>8587.4480000000003</v>
          </cell>
          <cell r="BA209">
            <v>8851.9079999999994</v>
          </cell>
          <cell r="BB209">
            <v>9745.8480000000018</v>
          </cell>
          <cell r="BC209">
            <v>9678.0090000000018</v>
          </cell>
          <cell r="BD209">
            <v>9348.1710000000021</v>
          </cell>
          <cell r="BE209">
            <v>9448.648000000001</v>
          </cell>
          <cell r="BF209">
            <v>8701.3080000000009</v>
          </cell>
          <cell r="BG209">
            <v>9307.6940000000031</v>
          </cell>
          <cell r="BH209">
            <v>9996.3820000000014</v>
          </cell>
          <cell r="BI209">
            <v>10241.396000000001</v>
          </cell>
          <cell r="BJ209">
            <v>10830.754000000001</v>
          </cell>
          <cell r="BK209">
            <v>11724.724</v>
          </cell>
          <cell r="BL209">
            <v>11970.683999999999</v>
          </cell>
          <cell r="BM209">
            <v>11763.510000000002</v>
          </cell>
          <cell r="BN209">
            <v>10348.294</v>
          </cell>
          <cell r="BO209">
            <v>9534.7340000000004</v>
          </cell>
        </row>
        <row r="210">
          <cell r="AA210" t="str">
            <v xml:space="preserve">  GÁS LIQUEFEITO DE PETRÓLEO    </v>
          </cell>
          <cell r="AB210">
            <v>5938.9120000000003</v>
          </cell>
          <cell r="AC210">
            <v>6701.9400000000005</v>
          </cell>
          <cell r="AD210">
            <v>5842.2719999999999</v>
          </cell>
          <cell r="AE210">
            <v>5717.77</v>
          </cell>
          <cell r="AF210">
            <v>6447.7790000000005</v>
          </cell>
          <cell r="AG210">
            <v>7336.08</v>
          </cell>
          <cell r="AH210">
            <v>7942.1459999999997</v>
          </cell>
          <cell r="AI210">
            <v>7901.3789999999999</v>
          </cell>
          <cell r="AJ210">
            <v>8310.7080000000005</v>
          </cell>
          <cell r="AK210">
            <v>9101.6219999999994</v>
          </cell>
          <cell r="AL210">
            <v>10884.992999999999</v>
          </cell>
          <cell r="AM210">
            <v>12739.199999999999</v>
          </cell>
          <cell r="AN210">
            <v>13931.829</v>
          </cell>
          <cell r="AO210">
            <v>14650.341</v>
          </cell>
          <cell r="AP210">
            <v>13930.287</v>
          </cell>
          <cell r="AQ210">
            <v>13265.901000000002</v>
          </cell>
          <cell r="AY210" t="str">
            <v xml:space="preserve">  LIQUEFIED PETROLEUM GAS</v>
          </cell>
          <cell r="AZ210">
            <v>5938.9120000000003</v>
          </cell>
          <cell r="BA210">
            <v>6701.9400000000005</v>
          </cell>
          <cell r="BB210">
            <v>5842.2719999999999</v>
          </cell>
          <cell r="BC210">
            <v>5717.77</v>
          </cell>
          <cell r="BD210">
            <v>6447.7790000000005</v>
          </cell>
          <cell r="BE210">
            <v>7336.08</v>
          </cell>
          <cell r="BF210">
            <v>7942.1459999999997</v>
          </cell>
          <cell r="BG210">
            <v>7901.3789999999999</v>
          </cell>
          <cell r="BH210">
            <v>8310.7080000000005</v>
          </cell>
          <cell r="BI210">
            <v>9101.6219999999994</v>
          </cell>
          <cell r="BJ210">
            <v>10884.992999999999</v>
          </cell>
          <cell r="BK210">
            <v>12739.199999999999</v>
          </cell>
          <cell r="BL210">
            <v>13931.829</v>
          </cell>
          <cell r="BM210">
            <v>14650.341</v>
          </cell>
          <cell r="BN210">
            <v>13930.287</v>
          </cell>
          <cell r="BO210">
            <v>13265.901000000002</v>
          </cell>
        </row>
        <row r="211">
          <cell r="AA211" t="str">
            <v xml:space="preserve">  NAFTA                         </v>
          </cell>
          <cell r="AB211">
            <v>3999.0840000000003</v>
          </cell>
          <cell r="AC211">
            <v>4303.2160000000003</v>
          </cell>
          <cell r="AD211">
            <v>4724.3999999999996</v>
          </cell>
          <cell r="AE211">
            <v>5039.985999999999</v>
          </cell>
          <cell r="AF211">
            <v>5309.64</v>
          </cell>
          <cell r="AG211">
            <v>5544.8259999999982</v>
          </cell>
          <cell r="AH211">
            <v>5508.165</v>
          </cell>
          <cell r="AI211">
            <v>5818.8819999999996</v>
          </cell>
          <cell r="AJ211">
            <v>5853.74</v>
          </cell>
          <cell r="AK211">
            <v>5969.7329999999993</v>
          </cell>
          <cell r="AL211">
            <v>6321.3180000000002</v>
          </cell>
          <cell r="AM211">
            <v>6669.8980000000001</v>
          </cell>
          <cell r="AN211">
            <v>6937.3429999999998</v>
          </cell>
          <cell r="AO211">
            <v>7188.5610000000006</v>
          </cell>
          <cell r="AP211">
            <v>7486.6569999999992</v>
          </cell>
          <cell r="AQ211">
            <v>7641.0769999999993</v>
          </cell>
          <cell r="AY211" t="str">
            <v xml:space="preserve">  NAPHTHA</v>
          </cell>
          <cell r="AZ211">
            <v>3999.0840000000003</v>
          </cell>
          <cell r="BA211">
            <v>4303.2160000000003</v>
          </cell>
          <cell r="BB211">
            <v>4724.3999999999996</v>
          </cell>
          <cell r="BC211">
            <v>5039.985999999999</v>
          </cell>
          <cell r="BD211">
            <v>5309.64</v>
          </cell>
          <cell r="BE211">
            <v>5544.8259999999982</v>
          </cell>
          <cell r="BF211">
            <v>5508.165</v>
          </cell>
          <cell r="BG211">
            <v>5818.8819999999996</v>
          </cell>
          <cell r="BH211">
            <v>5853.74</v>
          </cell>
          <cell r="BI211">
            <v>5969.7329999999993</v>
          </cell>
          <cell r="BJ211">
            <v>6321.3180000000002</v>
          </cell>
          <cell r="BK211">
            <v>6669.8980000000001</v>
          </cell>
          <cell r="BL211">
            <v>6937.3429999999998</v>
          </cell>
          <cell r="BM211">
            <v>7188.5610000000006</v>
          </cell>
          <cell r="BN211">
            <v>7486.6569999999992</v>
          </cell>
          <cell r="BO211">
            <v>7641.0769999999993</v>
          </cell>
        </row>
        <row r="212">
          <cell r="AA212" t="str">
            <v xml:space="preserve">  QUEROSENE                     </v>
          </cell>
          <cell r="AB212">
            <v>3906.89</v>
          </cell>
          <cell r="AC212">
            <v>3909.8220000000001</v>
          </cell>
          <cell r="AD212">
            <v>4462.2</v>
          </cell>
          <cell r="AE212">
            <v>4430.72</v>
          </cell>
          <cell r="AF212">
            <v>4763.3729999999996</v>
          </cell>
          <cell r="AG212">
            <v>4781.0559999999996</v>
          </cell>
          <cell r="AH212">
            <v>4653.7280000000001</v>
          </cell>
          <cell r="AI212">
            <v>5075.4560000000001</v>
          </cell>
          <cell r="AJ212">
            <v>5241.7919999999995</v>
          </cell>
          <cell r="AK212">
            <v>5920.384</v>
          </cell>
          <cell r="AL212">
            <v>5759.9359999999997</v>
          </cell>
          <cell r="AM212">
            <v>5581.0879999999997</v>
          </cell>
          <cell r="AN212">
            <v>6880.8640000000005</v>
          </cell>
          <cell r="AO212">
            <v>6891.1680000000006</v>
          </cell>
          <cell r="AP212">
            <v>7460.8320000000003</v>
          </cell>
          <cell r="AQ212">
            <v>8104.8320000000003</v>
          </cell>
          <cell r="AY212" t="str">
            <v xml:space="preserve">  KEROSENE</v>
          </cell>
          <cell r="AZ212">
            <v>3906.89</v>
          </cell>
          <cell r="BA212">
            <v>3909.8220000000001</v>
          </cell>
          <cell r="BB212">
            <v>4462.2</v>
          </cell>
          <cell r="BC212">
            <v>4430.72</v>
          </cell>
          <cell r="BD212">
            <v>4763.3729999999996</v>
          </cell>
          <cell r="BE212">
            <v>4781.0559999999996</v>
          </cell>
          <cell r="BF212">
            <v>4653.7280000000001</v>
          </cell>
          <cell r="BG212">
            <v>5075.4560000000001</v>
          </cell>
          <cell r="BH212">
            <v>5241.7919999999995</v>
          </cell>
          <cell r="BI212">
            <v>5920.384</v>
          </cell>
          <cell r="BJ212">
            <v>5759.9359999999997</v>
          </cell>
          <cell r="BK212">
            <v>5581.0879999999997</v>
          </cell>
          <cell r="BL212">
            <v>6880.8640000000005</v>
          </cell>
          <cell r="BM212">
            <v>6891.1680000000006</v>
          </cell>
          <cell r="BN212">
            <v>7460.8320000000003</v>
          </cell>
          <cell r="BO212">
            <v>8104.8320000000003</v>
          </cell>
        </row>
        <row r="213">
          <cell r="AA213" t="str">
            <v xml:space="preserve">  GÁS CANALIZADO</v>
          </cell>
          <cell r="AB213">
            <v>2077.1400000000003</v>
          </cell>
          <cell r="AC213">
            <v>2231.6040000000003</v>
          </cell>
          <cell r="AD213">
            <v>2268.4612774193552</v>
          </cell>
          <cell r="AE213">
            <v>2197.0540000000001</v>
          </cell>
          <cell r="AF213">
            <v>2285.826</v>
          </cell>
          <cell r="AG213">
            <v>2132.1190000000001</v>
          </cell>
          <cell r="AH213">
            <v>2218.085</v>
          </cell>
          <cell r="AI213">
            <v>2067.239</v>
          </cell>
          <cell r="AJ213">
            <v>2143.4730000000004</v>
          </cell>
          <cell r="AK213">
            <v>2141.04</v>
          </cell>
          <cell r="AL213">
            <v>2456.5190000000002</v>
          </cell>
          <cell r="AM213">
            <v>2595.2000000000003</v>
          </cell>
          <cell r="AN213">
            <v>2879.8609999999999</v>
          </cell>
          <cell r="AO213">
            <v>3166.9550000000004</v>
          </cell>
          <cell r="AP213">
            <v>2975.5590000000002</v>
          </cell>
          <cell r="AQ213">
            <v>3629.2250000000004</v>
          </cell>
          <cell r="AY213" t="str">
            <v xml:space="preserve">  GASWORKS GAS </v>
          </cell>
          <cell r="AZ213">
            <v>2077.1400000000003</v>
          </cell>
          <cell r="BA213">
            <v>2231.6040000000003</v>
          </cell>
          <cell r="BB213">
            <v>2268.4612774193552</v>
          </cell>
          <cell r="BC213">
            <v>2197.0540000000001</v>
          </cell>
          <cell r="BD213">
            <v>2285.826</v>
          </cell>
          <cell r="BE213">
            <v>2132.1190000000001</v>
          </cell>
          <cell r="BF213">
            <v>2218.085</v>
          </cell>
          <cell r="BG213">
            <v>2067.239</v>
          </cell>
          <cell r="BH213">
            <v>2143.4730000000004</v>
          </cell>
          <cell r="BI213">
            <v>2141.04</v>
          </cell>
          <cell r="BJ213">
            <v>2456.5190000000002</v>
          </cell>
          <cell r="BK213">
            <v>2595.2000000000003</v>
          </cell>
          <cell r="BL213">
            <v>2879.8609999999999</v>
          </cell>
          <cell r="BM213">
            <v>3166.9550000000004</v>
          </cell>
          <cell r="BN213">
            <v>2975.5590000000002</v>
          </cell>
          <cell r="BO213">
            <v>3629.2250000000004</v>
          </cell>
        </row>
        <row r="214">
          <cell r="AA214" t="str">
            <v xml:space="preserve">  OUTRAS SECUNDÁRIAS DE PETRÓLEO</v>
          </cell>
          <cell r="AB214">
            <v>278.60199999999998</v>
          </cell>
          <cell r="AC214">
            <v>293.596</v>
          </cell>
          <cell r="AD214">
            <v>306.42399999999998</v>
          </cell>
          <cell r="AE214">
            <v>307.36799999999994</v>
          </cell>
          <cell r="AF214">
            <v>298.233</v>
          </cell>
          <cell r="AG214">
            <v>268.245</v>
          </cell>
          <cell r="AH214">
            <v>259.93299999999999</v>
          </cell>
          <cell r="AI214">
            <v>226.91800000000001</v>
          </cell>
          <cell r="AJ214">
            <v>207.036</v>
          </cell>
          <cell r="AK214">
            <v>134.196</v>
          </cell>
          <cell r="AL214">
            <v>113.565</v>
          </cell>
          <cell r="AM214">
            <v>107.845</v>
          </cell>
          <cell r="AN214">
            <v>102.524</v>
          </cell>
          <cell r="AO214">
            <v>105.41199999999998</v>
          </cell>
          <cell r="AP214">
            <v>89.167000000000002</v>
          </cell>
          <cell r="AQ214">
            <v>81.22499999999998</v>
          </cell>
          <cell r="AY214" t="str">
            <v xml:space="preserve">  OTHER SECONDARY OF PETROLEUM</v>
          </cell>
          <cell r="AZ214">
            <v>278.60199999999998</v>
          </cell>
          <cell r="BA214">
            <v>293.596</v>
          </cell>
          <cell r="BB214">
            <v>306.42399999999998</v>
          </cell>
          <cell r="BC214">
            <v>307.36799999999994</v>
          </cell>
          <cell r="BD214">
            <v>298.233</v>
          </cell>
          <cell r="BE214">
            <v>268.245</v>
          </cell>
          <cell r="BF214">
            <v>259.93299999999999</v>
          </cell>
          <cell r="BG214">
            <v>226.91800000000001</v>
          </cell>
          <cell r="BH214">
            <v>207.036</v>
          </cell>
          <cell r="BI214">
            <v>134.196</v>
          </cell>
          <cell r="BJ214">
            <v>113.565</v>
          </cell>
          <cell r="BK214">
            <v>107.845</v>
          </cell>
          <cell r="BL214">
            <v>102.524</v>
          </cell>
          <cell r="BM214">
            <v>105.41199999999998</v>
          </cell>
          <cell r="BN214">
            <v>89.167000000000002</v>
          </cell>
          <cell r="BO214">
            <v>81.22499999999998</v>
          </cell>
        </row>
        <row r="215">
          <cell r="AA215" t="str">
            <v xml:space="preserve">  PRODUTOS NÃO-ENERG.DE PETRÓLEO</v>
          </cell>
          <cell r="AB215">
            <v>2403.2880000000005</v>
          </cell>
          <cell r="AC215">
            <v>2686.1549999999997</v>
          </cell>
          <cell r="AD215">
            <v>2949.6540000000005</v>
          </cell>
          <cell r="AE215">
            <v>2952.346</v>
          </cell>
          <cell r="AF215">
            <v>2888.7820000000002</v>
          </cell>
          <cell r="AG215">
            <v>2757.6720000000005</v>
          </cell>
          <cell r="AH215">
            <v>2891.5960000000005</v>
          </cell>
          <cell r="AI215">
            <v>2920.0630000000001</v>
          </cell>
          <cell r="AJ215">
            <v>3032.9139999999998</v>
          </cell>
          <cell r="AK215">
            <v>3441.5590000000002</v>
          </cell>
          <cell r="AL215">
            <v>3663.4189999999999</v>
          </cell>
          <cell r="AM215">
            <v>4046.8410000000003</v>
          </cell>
          <cell r="AN215">
            <v>4850.652</v>
          </cell>
          <cell r="AO215">
            <v>5197.1054999999997</v>
          </cell>
          <cell r="AP215">
            <v>6463.4039999999995</v>
          </cell>
          <cell r="AQ215">
            <v>7428.5580000000009</v>
          </cell>
          <cell r="AY215" t="str">
            <v xml:space="preserve">  NON-ENERGY PRODUCTS OF PETROL.</v>
          </cell>
          <cell r="AZ215">
            <v>2403.2880000000005</v>
          </cell>
          <cell r="BA215">
            <v>2686.1549999999997</v>
          </cell>
          <cell r="BB215">
            <v>2949.6540000000005</v>
          </cell>
          <cell r="BC215">
            <v>2952.346</v>
          </cell>
          <cell r="BD215">
            <v>2888.7820000000002</v>
          </cell>
          <cell r="BE215">
            <v>2757.6720000000005</v>
          </cell>
          <cell r="BF215">
            <v>2891.5960000000005</v>
          </cell>
          <cell r="BG215">
            <v>2920.0630000000001</v>
          </cell>
          <cell r="BH215">
            <v>3032.9139999999998</v>
          </cell>
          <cell r="BI215">
            <v>3441.5590000000002</v>
          </cell>
          <cell r="BJ215">
            <v>3663.4189999999999</v>
          </cell>
          <cell r="BK215">
            <v>4046.8410000000003</v>
          </cell>
          <cell r="BL215">
            <v>4850.652</v>
          </cell>
          <cell r="BM215">
            <v>5197.1054999999997</v>
          </cell>
          <cell r="BN215">
            <v>6463.4039999999995</v>
          </cell>
          <cell r="BO215">
            <v>7428.5580000000009</v>
          </cell>
        </row>
        <row r="216">
          <cell r="AA216" t="str">
            <v xml:space="preserve">      TOTAL</v>
          </cell>
          <cell r="AB216">
            <v>3246.0479999999998</v>
          </cell>
          <cell r="AC216">
            <v>3113.3969999999995</v>
          </cell>
          <cell r="AD216">
            <v>2886.2429999999999</v>
          </cell>
          <cell r="AE216">
            <v>2995.3199999999997</v>
          </cell>
          <cell r="AF216">
            <v>2894.2629999999999</v>
          </cell>
          <cell r="AG216">
            <v>3159.9859999999999</v>
          </cell>
          <cell r="AH216">
            <v>2932.567</v>
          </cell>
          <cell r="AI216">
            <v>2889.8710000000001</v>
          </cell>
          <cell r="AJ216">
            <v>2880.3599999999997</v>
          </cell>
          <cell r="AK216">
            <v>3080.4719999999998</v>
          </cell>
          <cell r="AL216">
            <v>2934.5990000000002</v>
          </cell>
          <cell r="AM216">
            <v>3387.9030000000002</v>
          </cell>
          <cell r="AN216">
            <v>3646.2719999999999</v>
          </cell>
          <cell r="AO216">
            <v>4088.2440000000006</v>
          </cell>
          <cell r="AP216">
            <v>3934.6049999999996</v>
          </cell>
          <cell r="AQ216">
            <v>3541.8539999999998</v>
          </cell>
          <cell r="AY216" t="str">
            <v xml:space="preserve">      TOTAL</v>
          </cell>
          <cell r="AZ216">
            <v>3246.0479999999998</v>
          </cell>
          <cell r="BA216">
            <v>3113.3969999999995</v>
          </cell>
          <cell r="BB216">
            <v>2886.2429999999999</v>
          </cell>
          <cell r="BC216">
            <v>2995.3199999999997</v>
          </cell>
          <cell r="BD216">
            <v>2894.2629999999999</v>
          </cell>
          <cell r="BE216">
            <v>3159.9859999999999</v>
          </cell>
          <cell r="BF216">
            <v>2932.567</v>
          </cell>
          <cell r="BG216">
            <v>2889.8710000000001</v>
          </cell>
          <cell r="BH216">
            <v>2880.3599999999997</v>
          </cell>
          <cell r="BI216">
            <v>3080.4719999999998</v>
          </cell>
          <cell r="BJ216">
            <v>2934.5990000000002</v>
          </cell>
          <cell r="BK216">
            <v>3387.9030000000002</v>
          </cell>
          <cell r="BL216">
            <v>3646.2719999999999</v>
          </cell>
          <cell r="BM216">
            <v>4088.2440000000006</v>
          </cell>
          <cell r="BN216">
            <v>3934.6049999999996</v>
          </cell>
          <cell r="BO216">
            <v>3541.8539999999998</v>
          </cell>
        </row>
        <row r="256">
          <cell r="AH256">
            <v>18</v>
          </cell>
          <cell r="BF256">
            <v>18</v>
          </cell>
        </row>
        <row r="258">
          <cell r="AA258" t="str">
            <v>%</v>
          </cell>
          <cell r="AB258">
            <v>1979</v>
          </cell>
          <cell r="AC258">
            <v>1980</v>
          </cell>
          <cell r="AD258">
            <v>1981</v>
          </cell>
          <cell r="AE258">
            <v>1982</v>
          </cell>
          <cell r="AF258">
            <v>1983</v>
          </cell>
          <cell r="AG258">
            <v>1984</v>
          </cell>
          <cell r="AH258">
            <v>1985</v>
          </cell>
          <cell r="AI258">
            <v>1986</v>
          </cell>
          <cell r="AJ258">
            <v>1987</v>
          </cell>
          <cell r="AK258">
            <v>1988</v>
          </cell>
          <cell r="AL258">
            <v>1989</v>
          </cell>
          <cell r="AM258">
            <v>1990</v>
          </cell>
          <cell r="AN258">
            <v>1991</v>
          </cell>
          <cell r="AO258">
            <v>1992</v>
          </cell>
          <cell r="AP258">
            <v>1993</v>
          </cell>
          <cell r="AQ258">
            <v>1994</v>
          </cell>
        </row>
        <row r="259">
          <cell r="AA259" t="str">
            <v>LENHA</v>
          </cell>
          <cell r="AB259">
            <v>0.30205812671453885</v>
          </cell>
          <cell r="AC259">
            <v>0.49190915283716541</v>
          </cell>
          <cell r="AD259">
            <v>0.8623350748714721</v>
          </cell>
          <cell r="AE259">
            <v>1.2701732666592598</v>
          </cell>
          <cell r="AF259">
            <v>1.4240840800655008</v>
          </cell>
          <cell r="AG259">
            <v>1.2898275326114059</v>
          </cell>
          <cell r="AH259">
            <v>1.3120479305337702</v>
          </cell>
          <cell r="AI259">
            <v>1.4104420428592084</v>
          </cell>
          <cell r="AJ259">
            <v>1.3470223468234495</v>
          </cell>
          <cell r="AK259">
            <v>1.1582542714919435</v>
          </cell>
          <cell r="AL259">
            <v>0.90367845615442566</v>
          </cell>
          <cell r="AM259">
            <v>0.78600287582906903</v>
          </cell>
          <cell r="AN259">
            <v>1.0052940960428365</v>
          </cell>
          <cell r="AO259">
            <v>0.71209751960722978</v>
          </cell>
          <cell r="AP259">
            <v>0.7205754728225483</v>
          </cell>
          <cell r="AQ259">
            <v>0.79350394578930772</v>
          </cell>
        </row>
        <row r="260">
          <cell r="AA260" t="str">
            <v>BAGAÇO DE CANA</v>
          </cell>
          <cell r="AB260">
            <v>21.753927270320396</v>
          </cell>
          <cell r="AC260">
            <v>21.179712956377507</v>
          </cell>
          <cell r="AD260">
            <v>21.792113083074895</v>
          </cell>
          <cell r="AE260">
            <v>19.858271920200309</v>
          </cell>
          <cell r="AF260">
            <v>19.512649002133152</v>
          </cell>
          <cell r="AG260">
            <v>19.251819706853226</v>
          </cell>
          <cell r="AH260">
            <v>17.296180283696813</v>
          </cell>
          <cell r="AI260">
            <v>15.793125015835013</v>
          </cell>
          <cell r="AJ260">
            <v>15.360163018093781</v>
          </cell>
          <cell r="AK260">
            <v>14.4239449654469</v>
          </cell>
          <cell r="AL260">
            <v>13.330299689799267</v>
          </cell>
          <cell r="AM260">
            <v>12.481337755714195</v>
          </cell>
          <cell r="AN260">
            <v>12.017461873390021</v>
          </cell>
          <cell r="AO260">
            <v>11.310767604146426</v>
          </cell>
          <cell r="AP260">
            <v>10.372481187828598</v>
          </cell>
          <cell r="AQ260">
            <v>9.8209322244525143</v>
          </cell>
        </row>
        <row r="261">
          <cell r="AA261" t="str">
            <v>ELETRICIDADE</v>
          </cell>
          <cell r="AB261">
            <v>2.9708734553379719</v>
          </cell>
          <cell r="AC261">
            <v>3.0738717827790212</v>
          </cell>
          <cell r="AD261">
            <v>2.6603531435892211</v>
          </cell>
          <cell r="AE261">
            <v>2.7888289940397768</v>
          </cell>
          <cell r="AF261">
            <v>3.2374727728918002</v>
          </cell>
          <cell r="AG261">
            <v>4.0501022910016076</v>
          </cell>
          <cell r="AH261">
            <v>4.2578894321579686</v>
          </cell>
          <cell r="AI261">
            <v>4.0735907430355489</v>
          </cell>
          <cell r="AJ261">
            <v>4.3596885418950322</v>
          </cell>
          <cell r="AK261">
            <v>4.8802753797374843</v>
          </cell>
          <cell r="AL261">
            <v>4.7488208501540949</v>
          </cell>
          <cell r="AM261">
            <v>4.0661095034136991</v>
          </cell>
          <cell r="AN261">
            <v>4.7728867308505762</v>
          </cell>
          <cell r="AO261">
            <v>4.7805295790547309</v>
          </cell>
          <cell r="AP261">
            <v>4.9204750139919584</v>
          </cell>
          <cell r="AQ261">
            <v>4.7627563281118332</v>
          </cell>
        </row>
        <row r="262">
          <cell r="AA262" t="str">
            <v>ÁLCOOL</v>
          </cell>
          <cell r="AB262">
            <v>3.5676208184209814</v>
          </cell>
          <cell r="AC262">
            <v>4.0884596111214622</v>
          </cell>
          <cell r="AD262">
            <v>4.0356444663587148</v>
          </cell>
          <cell r="AE262">
            <v>4.0346185050227366</v>
          </cell>
          <cell r="AF262">
            <v>4.5066610354425976</v>
          </cell>
          <cell r="AG262">
            <v>5.3594784892916261</v>
          </cell>
          <cell r="AH262">
            <v>5.3025004597383658</v>
          </cell>
          <cell r="AI262">
            <v>5.3486216641072266</v>
          </cell>
          <cell r="AJ262">
            <v>4.9670965746931666</v>
          </cell>
          <cell r="AK262">
            <v>5.2492952961905326</v>
          </cell>
          <cell r="AL262">
            <v>5.7671351220519984</v>
          </cell>
          <cell r="AM262">
            <v>4.8400299265224893</v>
          </cell>
          <cell r="AN262">
            <v>4.1718432990630765</v>
          </cell>
          <cell r="AO262">
            <v>3.7838646646072762</v>
          </cell>
          <cell r="AP262">
            <v>3.9024052331806933</v>
          </cell>
          <cell r="AQ262">
            <v>3.7590485799446052</v>
          </cell>
        </row>
        <row r="263">
          <cell r="AA263" t="str">
            <v>DERIV.PETRÓLEO</v>
          </cell>
          <cell r="AB263">
            <v>0.14111950088260741</v>
          </cell>
          <cell r="AC263">
            <v>0.16997993162757771</v>
          </cell>
          <cell r="AD263">
            <v>0.16136297484282197</v>
          </cell>
          <cell r="AE263">
            <v>0.17406449216303807</v>
          </cell>
          <cell r="AF263">
            <v>0.20850938853004564</v>
          </cell>
          <cell r="AG263">
            <v>0.24965292578735293</v>
          </cell>
          <cell r="AH263">
            <v>0.23289717886813521</v>
          </cell>
          <cell r="AI263">
            <v>0.2379988700053651</v>
          </cell>
          <cell r="AJ263">
            <v>0.20646963989559516</v>
          </cell>
          <cell r="AK263">
            <v>0.20556299000718528</v>
          </cell>
          <cell r="AL263">
            <v>0.19693313593286674</v>
          </cell>
          <cell r="AM263">
            <v>0.17709317317898232</v>
          </cell>
          <cell r="AN263">
            <v>0.21231000017730359</v>
          </cell>
          <cell r="AO263">
            <v>0.20059331725995239</v>
          </cell>
          <cell r="AP263">
            <v>0.20413695884700253</v>
          </cell>
          <cell r="AQ263">
            <v>0.19440616542521835</v>
          </cell>
        </row>
        <row r="264">
          <cell r="AA264" t="str">
            <v>OUTRAS</v>
          </cell>
          <cell r="AB264">
            <v>1997.1670767985495</v>
          </cell>
          <cell r="AC264">
            <v>1999.981114278374</v>
          </cell>
          <cell r="AD264">
            <v>2002.2844941396143</v>
          </cell>
          <cell r="AE264">
            <v>2005.3404493500786</v>
          </cell>
          <cell r="AF264">
            <v>2009.7915595351028</v>
          </cell>
          <cell r="AG264">
            <v>2012.5542267402104</v>
          </cell>
          <cell r="AH264">
            <v>2015.2070878239372</v>
          </cell>
          <cell r="AI264">
            <v>2016.5917337451299</v>
          </cell>
          <cell r="AJ264">
            <v>2018.6990043379349</v>
          </cell>
          <cell r="AK264">
            <v>2019.7904457621059</v>
          </cell>
          <cell r="AL264">
            <v>2021.0161968477753</v>
          </cell>
          <cell r="AM264">
            <v>2022.6028548797919</v>
          </cell>
          <cell r="AN264">
            <v>2024.2998799401223</v>
          </cell>
          <cell r="AO264">
            <v>2026.0300186002521</v>
          </cell>
          <cell r="AP264">
            <v>2027.2560053543543</v>
          </cell>
          <cell r="AQ264">
            <v>2028.9935100642665</v>
          </cell>
        </row>
        <row r="265">
          <cell r="AB265">
            <v>2025.902675970226</v>
          </cell>
          <cell r="AC265">
            <v>2028.9850477131167</v>
          </cell>
          <cell r="AD265">
            <v>2031.7963028823515</v>
          </cell>
          <cell r="AE265">
            <v>2033.4664065281638</v>
          </cell>
          <cell r="AF265">
            <v>2038.6809358141659</v>
          </cell>
          <cell r="AG265">
            <v>2042.7551076857555</v>
          </cell>
          <cell r="AH265">
            <v>2043.6086031089321</v>
          </cell>
          <cell r="AI265">
            <v>2043.4555120809723</v>
          </cell>
          <cell r="AJ265">
            <v>2044.9394444593358</v>
          </cell>
          <cell r="AK265">
            <v>2045.70777866498</v>
          </cell>
          <cell r="AL265">
            <v>2045.963064101868</v>
          </cell>
          <cell r="AM265">
            <v>2044.9534281144504</v>
          </cell>
          <cell r="AN265">
            <v>2046.4796759396461</v>
          </cell>
          <cell r="AO265">
            <v>2046.8178712849276</v>
          </cell>
          <cell r="AP265">
            <v>2047.3760792210251</v>
          </cell>
          <cell r="AQ265">
            <v>2048.3241573079899</v>
          </cell>
        </row>
        <row r="266">
          <cell r="AA266" t="str">
            <v>Layout da Página</v>
          </cell>
        </row>
        <row r="267">
          <cell r="AA267" t="str">
            <v>TABELA 1.4.b</v>
          </cell>
          <cell r="AY267" t="str">
            <v>TABLE 1.4.b</v>
          </cell>
        </row>
        <row r="268">
          <cell r="AA268" t="str">
            <v>EVOLUÇÃO DO CONSUMO FINAL POR FONTE</v>
          </cell>
          <cell r="AY268" t="str">
            <v>FINAL ENERGY CONSUMPTION BY SOURCE</v>
          </cell>
          <cell r="BP268" t="str">
            <v xml:space="preserve">      UNIT: %</v>
          </cell>
        </row>
        <row r="269">
          <cell r="AA269" t="str">
            <v>FONTES</v>
          </cell>
          <cell r="AB269">
            <v>1985</v>
          </cell>
          <cell r="AC269">
            <v>1986</v>
          </cell>
          <cell r="AD269">
            <v>1987</v>
          </cell>
          <cell r="AE269">
            <v>1988</v>
          </cell>
          <cell r="AF269">
            <v>1989</v>
          </cell>
          <cell r="AG269">
            <v>1990</v>
          </cell>
          <cell r="AH269">
            <v>1991</v>
          </cell>
          <cell r="AI269">
            <v>1992</v>
          </cell>
          <cell r="AJ269">
            <v>1993</v>
          </cell>
          <cell r="AK269">
            <v>1994</v>
          </cell>
          <cell r="AL269">
            <v>1995</v>
          </cell>
          <cell r="AM269">
            <v>1996</v>
          </cell>
          <cell r="AN269">
            <v>1997</v>
          </cell>
          <cell r="AO269">
            <v>1998</v>
          </cell>
          <cell r="AP269">
            <v>1999</v>
          </cell>
          <cell r="AQ269">
            <v>2000</v>
          </cell>
          <cell r="AY269" t="str">
            <v>SOURCES</v>
          </cell>
          <cell r="AZ269">
            <v>1985</v>
          </cell>
          <cell r="BA269">
            <v>1986</v>
          </cell>
          <cell r="BB269">
            <v>1987</v>
          </cell>
          <cell r="BC269">
            <v>1988</v>
          </cell>
          <cell r="BD269">
            <v>1989</v>
          </cell>
          <cell r="BE269">
            <v>1990</v>
          </cell>
          <cell r="BF269">
            <v>1991</v>
          </cell>
          <cell r="BG269">
            <v>1992</v>
          </cell>
          <cell r="BH269">
            <v>1993</v>
          </cell>
          <cell r="BI269">
            <v>1994</v>
          </cell>
          <cell r="BJ269">
            <v>1995</v>
          </cell>
          <cell r="BK269">
            <v>1996</v>
          </cell>
          <cell r="BL269">
            <v>1997</v>
          </cell>
          <cell r="BM269">
            <v>1998</v>
          </cell>
          <cell r="BN269">
            <v>1999</v>
          </cell>
          <cell r="BO269">
            <v>2000</v>
          </cell>
          <cell r="BP269">
            <v>2001</v>
          </cell>
        </row>
        <row r="270">
          <cell r="AA270" t="str">
            <v xml:space="preserve">GÁS NATURAL                   </v>
          </cell>
          <cell r="AB270">
            <v>1985</v>
          </cell>
          <cell r="AC270">
            <v>1986</v>
          </cell>
          <cell r="AD270">
            <v>1987</v>
          </cell>
          <cell r="AE270">
            <v>1988</v>
          </cell>
          <cell r="AF270">
            <v>1989</v>
          </cell>
          <cell r="AG270">
            <v>1990</v>
          </cell>
          <cell r="AH270">
            <v>1991</v>
          </cell>
          <cell r="AI270">
            <v>1992</v>
          </cell>
          <cell r="AJ270">
            <v>1993</v>
          </cell>
          <cell r="AK270">
            <v>1994</v>
          </cell>
          <cell r="AL270">
            <v>1995</v>
          </cell>
          <cell r="AM270">
            <v>1996</v>
          </cell>
          <cell r="AN270">
            <v>1997</v>
          </cell>
          <cell r="AO270">
            <v>1998</v>
          </cell>
          <cell r="AP270">
            <v>1999</v>
          </cell>
          <cell r="AQ270">
            <v>2000</v>
          </cell>
          <cell r="AY270" t="str">
            <v>NATURAL GAS</v>
          </cell>
          <cell r="AZ270">
            <v>1985</v>
          </cell>
          <cell r="BA270">
            <v>1986</v>
          </cell>
          <cell r="BB270">
            <v>1987</v>
          </cell>
          <cell r="BC270">
            <v>1988</v>
          </cell>
          <cell r="BD270">
            <v>1989</v>
          </cell>
          <cell r="BE270">
            <v>1990</v>
          </cell>
          <cell r="BF270">
            <v>1991</v>
          </cell>
          <cell r="BG270">
            <v>1992</v>
          </cell>
          <cell r="BH270">
            <v>1993</v>
          </cell>
          <cell r="BI270">
            <v>1994</v>
          </cell>
          <cell r="BJ270">
            <v>1995</v>
          </cell>
          <cell r="BK270">
            <v>1996</v>
          </cell>
          <cell r="BL270">
            <v>1997</v>
          </cell>
          <cell r="BM270">
            <v>1998</v>
          </cell>
          <cell r="BN270">
            <v>1999</v>
          </cell>
          <cell r="BO270">
            <v>2000</v>
          </cell>
          <cell r="BP270">
            <v>2001</v>
          </cell>
        </row>
        <row r="271">
          <cell r="AA271" t="str">
            <v xml:space="preserve">CARVÃO MINERAL                  </v>
          </cell>
          <cell r="AB271">
            <v>1.9130910029456667</v>
          </cell>
          <cell r="AC271">
            <v>2.130247028659066</v>
          </cell>
          <cell r="AD271">
            <v>2.2699203081291297</v>
          </cell>
          <cell r="AE271">
            <v>2.3236920631861291</v>
          </cell>
          <cell r="AF271">
            <v>2.3522078993363182</v>
          </cell>
          <cell r="AG271">
            <v>2.4374875139770302</v>
          </cell>
          <cell r="AH271">
            <v>2.3964111531573971</v>
          </cell>
          <cell r="AI271">
            <v>2.5116446842825653</v>
          </cell>
          <cell r="AJ271">
            <v>2.6939547122751186</v>
          </cell>
          <cell r="AK271">
            <v>2.6445369980960902</v>
          </cell>
          <cell r="AL271">
            <v>2.673306838614911</v>
          </cell>
          <cell r="AM271">
            <v>2.9360657162682728</v>
          </cell>
          <cell r="AN271">
            <v>3.0071563398027004</v>
          </cell>
          <cell r="AO271">
            <v>3.0322516962622568</v>
          </cell>
          <cell r="AP271">
            <v>3.3259332984503178</v>
          </cell>
          <cell r="AQ271">
            <v>3.8393254768664864</v>
          </cell>
          <cell r="AY271" t="str">
            <v>COAL COKE</v>
          </cell>
          <cell r="AZ271">
            <v>1.9130910029456667</v>
          </cell>
          <cell r="BA271">
            <v>2.130247028659066</v>
          </cell>
          <cell r="BB271">
            <v>2.2699203081291297</v>
          </cell>
          <cell r="BC271">
            <v>2.3236920631861291</v>
          </cell>
          <cell r="BD271">
            <v>2.3522078993363182</v>
          </cell>
          <cell r="BE271">
            <v>2.4374875139770302</v>
          </cell>
          <cell r="BF271">
            <v>2.3964111531573971</v>
          </cell>
          <cell r="BG271">
            <v>2.5116446842825653</v>
          </cell>
          <cell r="BH271">
            <v>2.6939547122751186</v>
          </cell>
          <cell r="BI271">
            <v>2.6445369980960902</v>
          </cell>
          <cell r="BJ271">
            <v>2.673306838614911</v>
          </cell>
          <cell r="BK271">
            <v>2.9360657162682728</v>
          </cell>
          <cell r="BL271">
            <v>3.0071563398027004</v>
          </cell>
          <cell r="BM271">
            <v>3.0322516962622568</v>
          </cell>
          <cell r="BN271">
            <v>3.3259332984503178</v>
          </cell>
          <cell r="BO271">
            <v>3.8393254768664864</v>
          </cell>
          <cell r="BP271">
            <v>4.6612896355826567</v>
          </cell>
        </row>
        <row r="272">
          <cell r="AA272" t="str">
            <v xml:space="preserve">LENHA                         </v>
          </cell>
          <cell r="AB272">
            <v>1.3120479305337702</v>
          </cell>
          <cell r="AC272">
            <v>1.4104420428592084</v>
          </cell>
          <cell r="AD272">
            <v>1.3470223468234495</v>
          </cell>
          <cell r="AE272">
            <v>1.1582542714919435</v>
          </cell>
          <cell r="AF272">
            <v>0.90367845615442566</v>
          </cell>
          <cell r="AG272">
            <v>0.78600287582906903</v>
          </cell>
          <cell r="AH272">
            <v>1.0052940960428365</v>
          </cell>
          <cell r="AI272">
            <v>0.71209751960722978</v>
          </cell>
          <cell r="AJ272">
            <v>0.7205754728225483</v>
          </cell>
          <cell r="AK272">
            <v>0.79350394578930772</v>
          </cell>
          <cell r="AL272">
            <v>0.87598150561796084</v>
          </cell>
          <cell r="AM272">
            <v>1.1480944288845916</v>
          </cell>
          <cell r="AN272">
            <v>1.3001699175803807</v>
          </cell>
          <cell r="AO272">
            <v>1.259150826106445</v>
          </cell>
          <cell r="AP272">
            <v>1.4676224069979105</v>
          </cell>
          <cell r="AQ272">
            <v>1.5408284326450286</v>
          </cell>
          <cell r="AY272" t="str">
            <v>FIREWOOD</v>
          </cell>
          <cell r="AZ272">
            <v>1.3120479305337702</v>
          </cell>
          <cell r="BA272">
            <v>1.4104420428592084</v>
          </cell>
          <cell r="BB272">
            <v>1.3470223468234495</v>
          </cell>
          <cell r="BC272">
            <v>1.1582542714919435</v>
          </cell>
          <cell r="BD272">
            <v>0.90367845615442566</v>
          </cell>
          <cell r="BE272">
            <v>0.78600287582906903</v>
          </cell>
          <cell r="BF272">
            <v>1.0052940960428365</v>
          </cell>
          <cell r="BG272">
            <v>0.71209751960722978</v>
          </cell>
          <cell r="BH272">
            <v>0.7205754728225483</v>
          </cell>
          <cell r="BI272">
            <v>0.79350394578930772</v>
          </cell>
          <cell r="BJ272">
            <v>0.87598150561796084</v>
          </cell>
          <cell r="BK272">
            <v>1.1480944288845916</v>
          </cell>
          <cell r="BL272">
            <v>1.3001699175803807</v>
          </cell>
          <cell r="BM272">
            <v>1.259150826106445</v>
          </cell>
          <cell r="BN272">
            <v>1.4676224069979105</v>
          </cell>
          <cell r="BO272">
            <v>1.5408284326450286</v>
          </cell>
          <cell r="BP272">
            <v>1.7084483375925621</v>
          </cell>
        </row>
        <row r="273">
          <cell r="AA273" t="str">
            <v xml:space="preserve">BAGAÇO DE CANA                </v>
          </cell>
          <cell r="AB273">
            <v>17.296180283696813</v>
          </cell>
          <cell r="AC273">
            <v>15.793125015835013</v>
          </cell>
          <cell r="AD273">
            <v>15.360163018093781</v>
          </cell>
          <cell r="AE273">
            <v>14.4239449654469</v>
          </cell>
          <cell r="AF273">
            <v>13.330299689799267</v>
          </cell>
          <cell r="AG273">
            <v>12.481337755714195</v>
          </cell>
          <cell r="AH273">
            <v>12.017461873390021</v>
          </cell>
          <cell r="AI273">
            <v>11.310767604146426</v>
          </cell>
          <cell r="AJ273">
            <v>10.372481187828598</v>
          </cell>
          <cell r="AK273">
            <v>9.8209322244525143</v>
          </cell>
          <cell r="AL273">
            <v>8.9946724425895734</v>
          </cell>
          <cell r="AM273">
            <v>8.4528616449359184</v>
          </cell>
          <cell r="AN273">
            <v>7.9882902587600153</v>
          </cell>
          <cell r="AO273">
            <v>8.019182521971647</v>
          </cell>
          <cell r="AP273">
            <v>8.1436294601420176</v>
          </cell>
          <cell r="AQ273">
            <v>8.2643827043442215</v>
          </cell>
          <cell r="AY273" t="str">
            <v>SUGAR CANE BAGASSE</v>
          </cell>
          <cell r="AZ273">
            <v>17.296180283696813</v>
          </cell>
          <cell r="BA273">
            <v>15.793125015835013</v>
          </cell>
          <cell r="BB273">
            <v>15.360163018093781</v>
          </cell>
          <cell r="BC273">
            <v>14.4239449654469</v>
          </cell>
          <cell r="BD273">
            <v>13.330299689799267</v>
          </cell>
          <cell r="BE273">
            <v>12.481337755714195</v>
          </cell>
          <cell r="BF273">
            <v>12.017461873390021</v>
          </cell>
          <cell r="BG273">
            <v>11.310767604146426</v>
          </cell>
          <cell r="BH273">
            <v>10.372481187828598</v>
          </cell>
          <cell r="BI273">
            <v>9.8209322244525143</v>
          </cell>
          <cell r="BJ273">
            <v>8.9946724425895734</v>
          </cell>
          <cell r="BK273">
            <v>8.4528616449359184</v>
          </cell>
          <cell r="BL273">
            <v>7.9882902587600153</v>
          </cell>
          <cell r="BM273">
            <v>8.019182521971647</v>
          </cell>
          <cell r="BN273">
            <v>8.1436294601420176</v>
          </cell>
          <cell r="BO273">
            <v>8.2643827043442215</v>
          </cell>
          <cell r="BP273">
            <v>8.2821510460950734</v>
          </cell>
        </row>
        <row r="274">
          <cell r="AA274" t="str">
            <v>OUTRAS FONTES PRIM. RENOVÁVEIS</v>
          </cell>
          <cell r="AB274">
            <v>10.120656131844207</v>
          </cell>
          <cell r="AC274">
            <v>8.9507776706774465</v>
          </cell>
          <cell r="AD274">
            <v>10.174571852275305</v>
          </cell>
          <cell r="AE274">
            <v>9.2169332511028301</v>
          </cell>
          <cell r="AF274">
            <v>8.7780137627384107</v>
          </cell>
          <cell r="AG274">
            <v>8.9409487280589346</v>
          </cell>
          <cell r="AH274">
            <v>9.3974510705339114</v>
          </cell>
          <cell r="AI274">
            <v>9.8087500449365486</v>
          </cell>
          <cell r="AJ274">
            <v>9.3266135707826407</v>
          </cell>
          <cell r="AK274">
            <v>10.31843567902953</v>
          </cell>
          <cell r="AL274">
            <v>9.8334414412693327</v>
          </cell>
          <cell r="AM274">
            <v>9.7382005132378318</v>
          </cell>
          <cell r="AN274">
            <v>10.250059133782505</v>
          </cell>
          <cell r="AO274">
            <v>10.004218242667173</v>
          </cell>
          <cell r="AP274">
            <v>9.9289583802825376</v>
          </cell>
          <cell r="AQ274">
            <v>8.0839263730079711</v>
          </cell>
          <cell r="AY274" t="str">
            <v>OTHER RENEWABLE PRIMARY SOURCES</v>
          </cell>
          <cell r="AZ274">
            <v>10.120656131844207</v>
          </cell>
          <cell r="BA274">
            <v>8.9507776706774465</v>
          </cell>
          <cell r="BB274">
            <v>10.174571852275305</v>
          </cell>
          <cell r="BC274">
            <v>9.2169332511028301</v>
          </cell>
          <cell r="BD274">
            <v>8.7780137627384107</v>
          </cell>
          <cell r="BE274">
            <v>8.9409487280589346</v>
          </cell>
          <cell r="BF274">
            <v>9.3974510705339114</v>
          </cell>
          <cell r="BG274">
            <v>9.8087500449365486</v>
          </cell>
          <cell r="BH274">
            <v>9.3266135707826407</v>
          </cell>
          <cell r="BI274">
            <v>10.31843567902953</v>
          </cell>
          <cell r="BJ274">
            <v>9.8334414412693327</v>
          </cell>
          <cell r="BK274">
            <v>9.7382005132378318</v>
          </cell>
          <cell r="BL274">
            <v>10.250059133782505</v>
          </cell>
          <cell r="BM274">
            <v>10.004218242667173</v>
          </cell>
          <cell r="BN274">
            <v>9.9289583802825376</v>
          </cell>
          <cell r="BO274">
            <v>8.0839263730079711</v>
          </cell>
          <cell r="BP274">
            <v>9.0410908176868503</v>
          </cell>
        </row>
        <row r="275">
          <cell r="AA275" t="str">
            <v xml:space="preserve">GÁS DE COQUERIA               </v>
          </cell>
          <cell r="AB275">
            <v>1.0124082409170418</v>
          </cell>
          <cell r="AC275">
            <v>1.0942132921805878</v>
          </cell>
          <cell r="AD275">
            <v>1.0729158656437814</v>
          </cell>
          <cell r="AE275">
            <v>1.1735956723493908</v>
          </cell>
          <cell r="AF275">
            <v>1.1709695959548738</v>
          </cell>
          <cell r="AG275">
            <v>1.1923861939575515</v>
          </cell>
          <cell r="AH275">
            <v>1.2644866553698932</v>
          </cell>
          <cell r="AI275">
            <v>1.4988424860842902</v>
          </cell>
          <cell r="AJ275">
            <v>1.6088177522028049</v>
          </cell>
          <cell r="AK275">
            <v>1.5740476732278741</v>
          </cell>
          <cell r="AL275">
            <v>1.4715121868289467</v>
          </cell>
          <cell r="AM275">
            <v>1.4989619444690323</v>
          </cell>
          <cell r="AN275">
            <v>1.4705088981690717</v>
          </cell>
          <cell r="AO275">
            <v>1.5231602734113605</v>
          </cell>
          <cell r="AP275">
            <v>1.634193494459768</v>
          </cell>
          <cell r="AQ275">
            <v>1.7268830828074053</v>
          </cell>
          <cell r="AY275" t="str">
            <v>GAS COKE</v>
          </cell>
          <cell r="AZ275">
            <v>1.0124082409170418</v>
          </cell>
          <cell r="BA275">
            <v>1.0942132921805878</v>
          </cell>
          <cell r="BB275">
            <v>1.0729158656437814</v>
          </cell>
          <cell r="BC275">
            <v>1.1735956723493908</v>
          </cell>
          <cell r="BD275">
            <v>1.1709695959548738</v>
          </cell>
          <cell r="BE275">
            <v>1.1923861939575515</v>
          </cell>
          <cell r="BF275">
            <v>1.2644866553698932</v>
          </cell>
          <cell r="BG275">
            <v>1.4988424860842902</v>
          </cell>
          <cell r="BH275">
            <v>1.6088177522028049</v>
          </cell>
          <cell r="BI275">
            <v>1.5740476732278741</v>
          </cell>
          <cell r="BJ275">
            <v>1.4715121868289467</v>
          </cell>
          <cell r="BK275">
            <v>1.4989619444690323</v>
          </cell>
          <cell r="BL275">
            <v>1.4705088981690717</v>
          </cell>
          <cell r="BM275">
            <v>1.5231602734113605</v>
          </cell>
          <cell r="BN275">
            <v>1.634193494459768</v>
          </cell>
          <cell r="BO275">
            <v>1.7268830828074053</v>
          </cell>
          <cell r="BP275">
            <v>1.7498908173812433</v>
          </cell>
        </row>
        <row r="276">
          <cell r="AA276" t="str">
            <v xml:space="preserve">COQUE DE CARVÃO MINERAL       </v>
          </cell>
          <cell r="AB276">
            <v>0.9726697542375321</v>
          </cell>
          <cell r="AC276">
            <v>0.95524084276406596</v>
          </cell>
          <cell r="AD276">
            <v>1.0911205396587484</v>
          </cell>
          <cell r="AE276">
            <v>1.1571819973660107</v>
          </cell>
          <cell r="AF276">
            <v>1.1076867425002148</v>
          </cell>
          <cell r="AG276">
            <v>0.96405798911222829</v>
          </cell>
          <cell r="AH276">
            <v>0.9978006436121305</v>
          </cell>
          <cell r="AI276">
            <v>0.979392391549048</v>
          </cell>
          <cell r="AJ276">
            <v>0.99112585757466376</v>
          </cell>
          <cell r="AK276">
            <v>0.96687043913138848</v>
          </cell>
          <cell r="AL276">
            <v>0.95501976714124515</v>
          </cell>
          <cell r="AM276">
            <v>0.9081858278212821</v>
          </cell>
          <cell r="AN276">
            <v>0.83971473923429552</v>
          </cell>
          <cell r="AO276">
            <v>0.78239788236895091</v>
          </cell>
          <cell r="AP276">
            <v>0.67907396744398396</v>
          </cell>
          <cell r="AQ276">
            <v>0.71875402963774315</v>
          </cell>
          <cell r="AY276" t="str">
            <v>COAL COKE</v>
          </cell>
          <cell r="AZ276">
            <v>0.9726697542375321</v>
          </cell>
          <cell r="BA276">
            <v>0.95524084276406596</v>
          </cell>
          <cell r="BB276">
            <v>1.0911205396587484</v>
          </cell>
          <cell r="BC276">
            <v>1.1571819973660107</v>
          </cell>
          <cell r="BD276">
            <v>1.1076867425002148</v>
          </cell>
          <cell r="BE276">
            <v>0.96405798911222829</v>
          </cell>
          <cell r="BF276">
            <v>0.9978006436121305</v>
          </cell>
          <cell r="BG276">
            <v>0.979392391549048</v>
          </cell>
          <cell r="BH276">
            <v>0.99112585757466376</v>
          </cell>
          <cell r="BI276">
            <v>0.96687043913138848</v>
          </cell>
          <cell r="BJ276">
            <v>0.95501976714124515</v>
          </cell>
          <cell r="BK276">
            <v>0.9081858278212821</v>
          </cell>
          <cell r="BL276">
            <v>0.83971473923429552</v>
          </cell>
          <cell r="BM276">
            <v>0.78239788236895091</v>
          </cell>
          <cell r="BN276">
            <v>0.67907396744398396</v>
          </cell>
          <cell r="BO276">
            <v>0.71875402963774315</v>
          </cell>
          <cell r="BP276">
            <v>0.68273815873553112</v>
          </cell>
        </row>
        <row r="277">
          <cell r="AA277" t="str">
            <v xml:space="preserve">ELETRICIDADE                  </v>
          </cell>
          <cell r="AB277">
            <v>4.2578894321579686</v>
          </cell>
          <cell r="AC277">
            <v>4.0735907430355489</v>
          </cell>
          <cell r="AD277">
            <v>4.3596885418950322</v>
          </cell>
          <cell r="AE277">
            <v>4.8802753797374843</v>
          </cell>
          <cell r="AF277">
            <v>4.7488208501540949</v>
          </cell>
          <cell r="AG277">
            <v>4.0661095034136991</v>
          </cell>
          <cell r="AH277">
            <v>4.7728867308505762</v>
          </cell>
          <cell r="AI277">
            <v>4.7805295790547309</v>
          </cell>
          <cell r="AJ277">
            <v>4.9204750139919584</v>
          </cell>
          <cell r="AK277">
            <v>4.7627563281118332</v>
          </cell>
          <cell r="AL277">
            <v>4.6591888065896301</v>
          </cell>
          <cell r="AM277">
            <v>4.4284554497724535</v>
          </cell>
          <cell r="AN277">
            <v>4.1087659859076764</v>
          </cell>
          <cell r="AO277">
            <v>3.9136286909810387</v>
          </cell>
          <cell r="AP277">
            <v>3.5262399341230757</v>
          </cell>
          <cell r="AQ277">
            <v>3.8217065437554258</v>
          </cell>
          <cell r="AY277" t="str">
            <v>ELECTRICITY</v>
          </cell>
          <cell r="AZ277">
            <v>4.2578894321579686</v>
          </cell>
          <cell r="BA277">
            <v>4.0735907430355489</v>
          </cell>
          <cell r="BB277">
            <v>4.3596885418950322</v>
          </cell>
          <cell r="BC277">
            <v>4.8802753797374843</v>
          </cell>
          <cell r="BD277">
            <v>4.7488208501540949</v>
          </cell>
          <cell r="BE277">
            <v>4.0661095034136991</v>
          </cell>
          <cell r="BF277">
            <v>4.7728867308505762</v>
          </cell>
          <cell r="BG277">
            <v>4.7805295790547309</v>
          </cell>
          <cell r="BH277">
            <v>4.9204750139919584</v>
          </cell>
          <cell r="BI277">
            <v>4.7627563281118332</v>
          </cell>
          <cell r="BJ277">
            <v>4.6591888065896301</v>
          </cell>
          <cell r="BK277">
            <v>4.4284554497724535</v>
          </cell>
          <cell r="BL277">
            <v>4.1087659859076764</v>
          </cell>
          <cell r="BM277">
            <v>3.9136286909810387</v>
          </cell>
          <cell r="BN277">
            <v>3.5262399341230757</v>
          </cell>
          <cell r="BO277">
            <v>3.8217065437554258</v>
          </cell>
          <cell r="BP277">
            <v>3.7412129837974248</v>
          </cell>
        </row>
        <row r="278">
          <cell r="AA278" t="str">
            <v xml:space="preserve">CARVÃO VEGETAL                </v>
          </cell>
          <cell r="AB278">
            <v>12.207921947063811</v>
          </cell>
          <cell r="AC278">
            <v>12.576007517275233</v>
          </cell>
          <cell r="AD278">
            <v>12.369392164811694</v>
          </cell>
          <cell r="AE278">
            <v>12.985295388277148</v>
          </cell>
          <cell r="AF278">
            <v>13.344826996863812</v>
          </cell>
          <cell r="AG278">
            <v>14.075495613771377</v>
          </cell>
          <cell r="AH278">
            <v>14.271168152217689</v>
          </cell>
          <cell r="AI278">
            <v>14.415473103174492</v>
          </cell>
          <cell r="AJ278">
            <v>14.683467808267672</v>
          </cell>
          <cell r="AK278">
            <v>14.43885520426719</v>
          </cell>
          <cell r="AL278">
            <v>14.791718397253167</v>
          </cell>
          <cell r="AM278">
            <v>14.746020820320924</v>
          </cell>
          <cell r="AN278">
            <v>14.761605449384691</v>
          </cell>
          <cell r="AO278">
            <v>15.001724983996493</v>
          </cell>
          <cell r="AP278">
            <v>15.257990156473214</v>
          </cell>
          <cell r="AQ278">
            <v>16.060388272682648</v>
          </cell>
          <cell r="AY278" t="str">
            <v>CHARCOAL</v>
          </cell>
          <cell r="AZ278">
            <v>12.207921947063811</v>
          </cell>
          <cell r="BA278">
            <v>12.576007517275233</v>
          </cell>
          <cell r="BB278">
            <v>12.369392164811694</v>
          </cell>
          <cell r="BC278">
            <v>12.985295388277148</v>
          </cell>
          <cell r="BD278">
            <v>13.344826996863812</v>
          </cell>
          <cell r="BE278">
            <v>14.075495613771377</v>
          </cell>
          <cell r="BF278">
            <v>14.271168152217689</v>
          </cell>
          <cell r="BG278">
            <v>14.415473103174492</v>
          </cell>
          <cell r="BH278">
            <v>14.683467808267672</v>
          </cell>
          <cell r="BI278">
            <v>14.43885520426719</v>
          </cell>
          <cell r="BJ278">
            <v>14.791718397253167</v>
          </cell>
          <cell r="BK278">
            <v>14.746020820320924</v>
          </cell>
          <cell r="BL278">
            <v>14.761605449384691</v>
          </cell>
          <cell r="BM278">
            <v>15.001724983996493</v>
          </cell>
          <cell r="BN278">
            <v>15.257990156473214</v>
          </cell>
          <cell r="BO278">
            <v>16.060388272682648</v>
          </cell>
          <cell r="BP278">
            <v>14.798984126523296</v>
          </cell>
        </row>
        <row r="279">
          <cell r="AA279" t="str">
            <v xml:space="preserve">ÁLCOOL ETÍLICO                </v>
          </cell>
          <cell r="AB279">
            <v>5.3025004597383658</v>
          </cell>
          <cell r="AC279">
            <v>5.3486216641072266</v>
          </cell>
          <cell r="AD279">
            <v>4.9670965746931666</v>
          </cell>
          <cell r="AE279">
            <v>5.2492952961905326</v>
          </cell>
          <cell r="AF279">
            <v>5.7671351220519984</v>
          </cell>
          <cell r="AG279">
            <v>4.8400299265224893</v>
          </cell>
          <cell r="AH279">
            <v>4.1718432990630765</v>
          </cell>
          <cell r="AI279">
            <v>3.7838646646072762</v>
          </cell>
          <cell r="AJ279">
            <v>3.9024052331806933</v>
          </cell>
          <cell r="AK279">
            <v>3.7590485799446052</v>
          </cell>
          <cell r="AL279">
            <v>3.3479944815308036</v>
          </cell>
          <cell r="AM279">
            <v>2.9494895949009567</v>
          </cell>
          <cell r="AN279">
            <v>2.6753340445082778</v>
          </cell>
          <cell r="AO279">
            <v>2.3748537341128149</v>
          </cell>
          <cell r="AP279">
            <v>2.3859670107259463</v>
          </cell>
          <cell r="AQ279">
            <v>2.4219827472612354</v>
          </cell>
          <cell r="AY279" t="str">
            <v>ETHYL ALCOHOL</v>
          </cell>
          <cell r="AZ279">
            <v>5.3025004597383658</v>
          </cell>
          <cell r="BA279">
            <v>5.3486216641072266</v>
          </cell>
          <cell r="BB279">
            <v>4.9670965746931666</v>
          </cell>
          <cell r="BC279">
            <v>5.2492952961905326</v>
          </cell>
          <cell r="BD279">
            <v>5.7671351220519984</v>
          </cell>
          <cell r="BE279">
            <v>4.8400299265224893</v>
          </cell>
          <cell r="BF279">
            <v>4.1718432990630765</v>
          </cell>
          <cell r="BG279">
            <v>3.7838646646072762</v>
          </cell>
          <cell r="BH279">
            <v>3.9024052331806933</v>
          </cell>
          <cell r="BI279">
            <v>3.7590485799446052</v>
          </cell>
          <cell r="BJ279">
            <v>3.3479944815308036</v>
          </cell>
          <cell r="BK279">
            <v>2.9494895949009567</v>
          </cell>
          <cell r="BL279">
            <v>2.6753340445082778</v>
          </cell>
          <cell r="BM279">
            <v>2.3748537341128149</v>
          </cell>
          <cell r="BN279">
            <v>2.3859670107259463</v>
          </cell>
          <cell r="BO279">
            <v>2.4219827472612354</v>
          </cell>
          <cell r="BP279">
            <v>2.3769423786043515</v>
          </cell>
        </row>
        <row r="280">
          <cell r="AA280" t="str">
            <v xml:space="preserve">OUTRAS SECUNDÁRIAS - ALCATRÃO </v>
          </cell>
          <cell r="AB280">
            <v>3.9803407469288086</v>
          </cell>
          <cell r="AC280">
            <v>4.8852473935733007</v>
          </cell>
          <cell r="AD280">
            <v>4.7210836074163929</v>
          </cell>
          <cell r="AE280">
            <v>4.9337473898244708</v>
          </cell>
          <cell r="AF280">
            <v>5.2624918503818066</v>
          </cell>
          <cell r="AG280">
            <v>4.9924788409148793</v>
          </cell>
          <cell r="AH280">
            <v>4.9725622652310131</v>
          </cell>
          <cell r="AI280">
            <v>4.8159158902253765</v>
          </cell>
          <cell r="AJ280">
            <v>4.9520256532512441</v>
          </cell>
          <cell r="AK280">
            <v>5.0507640705146288</v>
          </cell>
          <cell r="AL280">
            <v>5.084372857156243</v>
          </cell>
          <cell r="AM280">
            <v>4.9940837821152408</v>
          </cell>
          <cell r="AN280">
            <v>4.5325230293648193</v>
          </cell>
          <cell r="AO280">
            <v>4.3933755789532789</v>
          </cell>
          <cell r="AP280">
            <v>4.3718322620834158</v>
          </cell>
          <cell r="AQ280">
            <v>3.1061630564270759</v>
          </cell>
          <cell r="AY280" t="str">
            <v xml:space="preserve">COAL BITUMEN </v>
          </cell>
          <cell r="AZ280">
            <v>3.9803407469288086</v>
          </cell>
          <cell r="BA280">
            <v>4.8852473935733007</v>
          </cell>
          <cell r="BB280">
            <v>4.7210836074163929</v>
          </cell>
          <cell r="BC280">
            <v>4.9337473898244708</v>
          </cell>
          <cell r="BD280">
            <v>5.2624918503818066</v>
          </cell>
          <cell r="BE280">
            <v>4.9924788409148793</v>
          </cell>
          <cell r="BF280">
            <v>4.9725622652310131</v>
          </cell>
          <cell r="BG280">
            <v>4.8159158902253765</v>
          </cell>
          <cell r="BH280">
            <v>4.9520256532512441</v>
          </cell>
          <cell r="BI280">
            <v>5.0507640705146288</v>
          </cell>
          <cell r="BJ280">
            <v>5.084372857156243</v>
          </cell>
          <cell r="BK280">
            <v>4.9940837821152408</v>
          </cell>
          <cell r="BL280">
            <v>4.5325230293648193</v>
          </cell>
          <cell r="BM280">
            <v>4.3933755789532789</v>
          </cell>
          <cell r="BN280">
            <v>4.3718322620834158</v>
          </cell>
          <cell r="BO280">
            <v>3.1061630564270759</v>
          </cell>
          <cell r="BP280">
            <v>3.3177286309822316</v>
          </cell>
        </row>
        <row r="281">
          <cell r="AA281" t="str">
            <v>SUBTOTAL DERIVADOS DE PETRÓLEO</v>
          </cell>
          <cell r="AB281">
            <v>0.23289717886813521</v>
          </cell>
          <cell r="AC281">
            <v>0.2379988700053651</v>
          </cell>
          <cell r="AD281">
            <v>0.20646963989559516</v>
          </cell>
          <cell r="AE281">
            <v>0.20556299000718528</v>
          </cell>
          <cell r="AF281">
            <v>0.19693313593286674</v>
          </cell>
          <cell r="AG281">
            <v>0.17709317317898232</v>
          </cell>
          <cell r="AH281">
            <v>0.21231000017730359</v>
          </cell>
          <cell r="AI281">
            <v>0.20059331725995239</v>
          </cell>
          <cell r="AJ281">
            <v>0.20413695884700253</v>
          </cell>
          <cell r="AK281">
            <v>0.19440616542521835</v>
          </cell>
          <cell r="AL281">
            <v>0.1721627434231755</v>
          </cell>
          <cell r="AM281">
            <v>0.15592887475099063</v>
          </cell>
          <cell r="AN281">
            <v>0.19402943655148011</v>
          </cell>
          <cell r="AO281">
            <v>0.14754122986288115</v>
          </cell>
          <cell r="AP281">
            <v>0.12671618328865647</v>
          </cell>
          <cell r="AQ281">
            <v>0.13868658863363767</v>
          </cell>
          <cell r="AY281" t="str">
            <v>PETROLEUM DERIVATIVES</v>
          </cell>
          <cell r="AZ281">
            <v>0.23289717886813521</v>
          </cell>
          <cell r="BA281">
            <v>0.2379988700053651</v>
          </cell>
          <cell r="BB281">
            <v>0.20646963989559516</v>
          </cell>
          <cell r="BC281">
            <v>0.20556299000718528</v>
          </cell>
          <cell r="BD281">
            <v>0.19693313593286674</v>
          </cell>
          <cell r="BE281">
            <v>0.17709317317898232</v>
          </cell>
          <cell r="BF281">
            <v>0.21231000017730359</v>
          </cell>
          <cell r="BG281">
            <v>0.20059331725995239</v>
          </cell>
          <cell r="BH281">
            <v>0.20413695884700253</v>
          </cell>
          <cell r="BI281">
            <v>0.19440616542521835</v>
          </cell>
          <cell r="BJ281">
            <v>0.1721627434231755</v>
          </cell>
          <cell r="BK281">
            <v>0.15592887475099063</v>
          </cell>
          <cell r="BL281">
            <v>0.19402943655148011</v>
          </cell>
          <cell r="BM281">
            <v>0.14754122986288115</v>
          </cell>
          <cell r="BN281">
            <v>0.12671618328865647</v>
          </cell>
          <cell r="BO281">
            <v>0.13868658863363767</v>
          </cell>
          <cell r="BP281">
            <v>0.12927384414213405</v>
          </cell>
        </row>
        <row r="282">
          <cell r="AA282" t="str">
            <v xml:space="preserve">  ÓLEO DIESEL                   </v>
          </cell>
          <cell r="AB282">
            <v>41.39139689106787</v>
          </cell>
          <cell r="AC282">
            <v>42.544487919027965</v>
          </cell>
          <cell r="AD282">
            <v>42.060555540663927</v>
          </cell>
          <cell r="AE282">
            <v>42.292221335019974</v>
          </cell>
          <cell r="AF282">
            <v>43.036935898131908</v>
          </cell>
          <cell r="AG282">
            <v>45.046571885549561</v>
          </cell>
          <cell r="AH282">
            <v>44.520324060354156</v>
          </cell>
          <cell r="AI282">
            <v>45.182128715072068</v>
          </cell>
          <cell r="AJ282">
            <v>45.623920778975048</v>
          </cell>
          <cell r="AK282">
            <v>45.675842692009823</v>
          </cell>
          <cell r="AL282">
            <v>47.140628531984994</v>
          </cell>
          <cell r="AM282">
            <v>48.043651402522492</v>
          </cell>
          <cell r="AN282">
            <v>48.871842766954089</v>
          </cell>
          <cell r="AO282">
            <v>49.548514339305655</v>
          </cell>
          <cell r="AP282">
            <v>49.15184344552916</v>
          </cell>
          <cell r="AQ282">
            <v>50.276972691931107</v>
          </cell>
          <cell r="AY282" t="str">
            <v xml:space="preserve">  DIESEL OIL</v>
          </cell>
          <cell r="AZ282">
            <v>41.39139689106787</v>
          </cell>
          <cell r="BA282">
            <v>42.544487919027965</v>
          </cell>
          <cell r="BB282">
            <v>42.060555540663927</v>
          </cell>
          <cell r="BC282">
            <v>42.292221335019974</v>
          </cell>
          <cell r="BD282">
            <v>43.036935898131908</v>
          </cell>
          <cell r="BE282">
            <v>45.046571885549561</v>
          </cell>
          <cell r="BF282">
            <v>44.520324060354156</v>
          </cell>
          <cell r="BG282">
            <v>45.182128715072068</v>
          </cell>
          <cell r="BH282">
            <v>45.623920778975048</v>
          </cell>
          <cell r="BI282">
            <v>45.675842692009823</v>
          </cell>
          <cell r="BJ282">
            <v>47.140628531984994</v>
          </cell>
          <cell r="BK282">
            <v>48.043651402522492</v>
          </cell>
          <cell r="BL282">
            <v>48.871842766954089</v>
          </cell>
          <cell r="BM282">
            <v>49.548514339305655</v>
          </cell>
          <cell r="BN282">
            <v>49.15184344552916</v>
          </cell>
          <cell r="BO282">
            <v>50.276972691931107</v>
          </cell>
          <cell r="BP282">
            <v>49.510249222876674</v>
          </cell>
        </row>
        <row r="283">
          <cell r="AA283" t="str">
            <v xml:space="preserve">  ÓLEO COMBUSTÍVEL              </v>
          </cell>
          <cell r="AB283">
            <v>14.630551470457645</v>
          </cell>
          <cell r="AC283">
            <v>15.57685293342935</v>
          </cell>
          <cell r="AD283">
            <v>15.440980701123349</v>
          </cell>
          <cell r="AE283">
            <v>15.769100517714962</v>
          </cell>
          <cell r="AF283">
            <v>16.14691329912127</v>
          </cell>
          <cell r="AG283">
            <v>16.407729904937845</v>
          </cell>
          <cell r="AH283">
            <v>16.731521796946833</v>
          </cell>
          <cell r="AI283">
            <v>16.873469137437006</v>
          </cell>
          <cell r="AJ283">
            <v>16.957403113276989</v>
          </cell>
          <cell r="AK283">
            <v>16.752235032537396</v>
          </cell>
          <cell r="AL283">
            <v>17.140831299824661</v>
          </cell>
          <cell r="AM283">
            <v>16.943174470826992</v>
          </cell>
          <cell r="AN283">
            <v>16.81284891686747</v>
          </cell>
          <cell r="AO283">
            <v>17.146918398458851</v>
          </cell>
          <cell r="AP283">
            <v>17.219432529097514</v>
          </cell>
          <cell r="AQ283">
            <v>18.052036055643349</v>
          </cell>
          <cell r="AY283" t="str">
            <v xml:space="preserve">  FUEL OIL</v>
          </cell>
          <cell r="AZ283">
            <v>14.630551470457645</v>
          </cell>
          <cell r="BA283">
            <v>15.57685293342935</v>
          </cell>
          <cell r="BB283">
            <v>15.440980701123349</v>
          </cell>
          <cell r="BC283">
            <v>15.769100517714962</v>
          </cell>
          <cell r="BD283">
            <v>16.14691329912127</v>
          </cell>
          <cell r="BE283">
            <v>16.407729904937845</v>
          </cell>
          <cell r="BF283">
            <v>16.731521796946833</v>
          </cell>
          <cell r="BG283">
            <v>16.873469137437006</v>
          </cell>
          <cell r="BH283">
            <v>16.957403113276989</v>
          </cell>
          <cell r="BI283">
            <v>16.752235032537396</v>
          </cell>
          <cell r="BJ283">
            <v>17.140831299824661</v>
          </cell>
          <cell r="BK283">
            <v>16.943174470826992</v>
          </cell>
          <cell r="BL283">
            <v>16.81284891686747</v>
          </cell>
          <cell r="BM283">
            <v>17.146918398458851</v>
          </cell>
          <cell r="BN283">
            <v>17.219432529097514</v>
          </cell>
          <cell r="BO283">
            <v>18.052036055643349</v>
          </cell>
          <cell r="BP283">
            <v>18.629233590064896</v>
          </cell>
        </row>
        <row r="284">
          <cell r="AA284" t="str">
            <v xml:space="preserve">  GASOLINA                      </v>
          </cell>
          <cell r="AB284">
            <v>7.550161245165274</v>
          </cell>
          <cell r="AC284">
            <v>7.438542833809235</v>
          </cell>
          <cell r="AD284">
            <v>7.8175803410187639</v>
          </cell>
          <cell r="AE284">
            <v>7.7041415302499692</v>
          </cell>
          <cell r="AF284">
            <v>7.3423308071401978</v>
          </cell>
          <cell r="AG284">
            <v>7.6378432281106132</v>
          </cell>
          <cell r="AH284">
            <v>6.8873811749150846</v>
          </cell>
          <cell r="AI284">
            <v>7.277175346114638</v>
          </cell>
          <cell r="AJ284">
            <v>7.6078792546319791</v>
          </cell>
          <cell r="AK284">
            <v>7.3998287548871051</v>
          </cell>
          <cell r="AL284">
            <v>7.5624262758408705</v>
          </cell>
          <cell r="AM284">
            <v>7.7827855401136361</v>
          </cell>
          <cell r="AN284">
            <v>7.4954661595471022</v>
          </cell>
          <cell r="AO284">
            <v>7.1846782833311318</v>
          </cell>
          <cell r="AP284">
            <v>6.2716544110659589</v>
          </cell>
          <cell r="AQ284">
            <v>5.7725187470878909</v>
          </cell>
          <cell r="AY284" t="str">
            <v xml:space="preserve">  GASOLINE</v>
          </cell>
          <cell r="AZ284">
            <v>7.550161245165274</v>
          </cell>
          <cell r="BA284">
            <v>7.438542833809235</v>
          </cell>
          <cell r="BB284">
            <v>7.8175803410187639</v>
          </cell>
          <cell r="BC284">
            <v>7.7041415302499692</v>
          </cell>
          <cell r="BD284">
            <v>7.3423308071401978</v>
          </cell>
          <cell r="BE284">
            <v>7.6378432281106132</v>
          </cell>
          <cell r="BF284">
            <v>6.8873811749150846</v>
          </cell>
          <cell r="BG284">
            <v>7.277175346114638</v>
          </cell>
          <cell r="BH284">
            <v>7.6078792546319791</v>
          </cell>
          <cell r="BI284">
            <v>7.3998287548871051</v>
          </cell>
          <cell r="BJ284">
            <v>7.5624262758408705</v>
          </cell>
          <cell r="BK284">
            <v>7.7827855401136361</v>
          </cell>
          <cell r="BL284">
            <v>7.4954661595471022</v>
          </cell>
          <cell r="BM284">
            <v>7.1846782833311318</v>
          </cell>
          <cell r="BN284">
            <v>6.2716544110659589</v>
          </cell>
          <cell r="BO284">
            <v>5.7725187470878909</v>
          </cell>
          <cell r="BP284">
            <v>5.1112602639540556</v>
          </cell>
        </row>
        <row r="285">
          <cell r="AA285" t="str">
            <v xml:space="preserve">  GÁS LIQUEFEITO DE PETRÓLEO    </v>
          </cell>
          <cell r="AB285">
            <v>5.2215446569047037</v>
          </cell>
          <cell r="AC285">
            <v>5.6318556134586428</v>
          </cell>
          <cell r="AD285">
            <v>4.6863475332351134</v>
          </cell>
          <cell r="AE285">
            <v>4.5516086332857686</v>
          </cell>
          <cell r="AF285">
            <v>5.0642768932373627</v>
          </cell>
          <cell r="AG285">
            <v>5.9301424869333363</v>
          </cell>
          <cell r="AH285">
            <v>6.2864786361805756</v>
          </cell>
          <cell r="AI285">
            <v>6.1776547938842752</v>
          </cell>
          <cell r="AJ285">
            <v>6.3249746742875592</v>
          </cell>
          <cell r="AK285">
            <v>6.5762952815917943</v>
          </cell>
          <cell r="AL285">
            <v>7.6002979179052481</v>
          </cell>
          <cell r="AM285">
            <v>8.4561872460806438</v>
          </cell>
          <cell r="AN285">
            <v>8.723440766634301</v>
          </cell>
          <cell r="AO285">
            <v>8.9478384279943377</v>
          </cell>
          <cell r="AP285">
            <v>8.4425457868673597</v>
          </cell>
          <cell r="AQ285">
            <v>8.0314419069805201</v>
          </cell>
          <cell r="AY285" t="str">
            <v xml:space="preserve">  LIQUEFIED PETROLEUM GAS</v>
          </cell>
          <cell r="AZ285">
            <v>5.2215446569047037</v>
          </cell>
          <cell r="BA285">
            <v>5.6318556134586428</v>
          </cell>
          <cell r="BB285">
            <v>4.6863475332351134</v>
          </cell>
          <cell r="BC285">
            <v>4.5516086332857686</v>
          </cell>
          <cell r="BD285">
            <v>5.0642768932373627</v>
          </cell>
          <cell r="BE285">
            <v>5.9301424869333363</v>
          </cell>
          <cell r="BF285">
            <v>6.2864786361805756</v>
          </cell>
          <cell r="BG285">
            <v>6.1776547938842752</v>
          </cell>
          <cell r="BH285">
            <v>6.3249746742875592</v>
          </cell>
          <cell r="BI285">
            <v>6.5762952815917943</v>
          </cell>
          <cell r="BJ285">
            <v>7.6002979179052481</v>
          </cell>
          <cell r="BK285">
            <v>8.4561872460806438</v>
          </cell>
          <cell r="BL285">
            <v>8.723440766634301</v>
          </cell>
          <cell r="BM285">
            <v>8.9478384279943377</v>
          </cell>
          <cell r="BN285">
            <v>8.4425457868673597</v>
          </cell>
          <cell r="BO285">
            <v>8.0314419069805201</v>
          </cell>
          <cell r="BP285">
            <v>7.8702934603407577</v>
          </cell>
        </row>
        <row r="286">
          <cell r="AA286" t="str">
            <v xml:space="preserve">  NAFTA                         </v>
          </cell>
          <cell r="AB286">
            <v>3.5160304939209559</v>
          </cell>
          <cell r="AC286">
            <v>3.6161307301356098</v>
          </cell>
          <cell r="AD286">
            <v>3.7896524307693942</v>
          </cell>
          <cell r="AE286">
            <v>4.0120613087338945</v>
          </cell>
          <cell r="AF286">
            <v>4.1703487609312955</v>
          </cell>
          <cell r="AG286">
            <v>4.4821768908262474</v>
          </cell>
          <cell r="AH286">
            <v>4.3598999057757917</v>
          </cell>
          <cell r="AI286">
            <v>4.5494646291928182</v>
          </cell>
          <cell r="AJ286">
            <v>4.4550665538801324</v>
          </cell>
          <cell r="AK286">
            <v>4.3133769959093913</v>
          </cell>
          <cell r="AL286">
            <v>4.4137740863790151</v>
          </cell>
          <cell r="AM286">
            <v>4.4274292263453585</v>
          </cell>
          <cell r="AN286">
            <v>4.3438302851926398</v>
          </cell>
          <cell r="AO286">
            <v>4.3904836315947469</v>
          </cell>
          <cell r="AP286">
            <v>4.5373397197825875</v>
          </cell>
          <cell r="AQ286">
            <v>4.6260609085100954</v>
          </cell>
          <cell r="AY286" t="str">
            <v xml:space="preserve">  NAPHTHA</v>
          </cell>
          <cell r="AZ286">
            <v>3.5160304939209559</v>
          </cell>
          <cell r="BA286">
            <v>3.6161307301356098</v>
          </cell>
          <cell r="BB286">
            <v>3.7896524307693942</v>
          </cell>
          <cell r="BC286">
            <v>4.0120613087338945</v>
          </cell>
          <cell r="BD286">
            <v>4.1703487609312955</v>
          </cell>
          <cell r="BE286">
            <v>4.4821768908262474</v>
          </cell>
          <cell r="BF286">
            <v>4.3598999057757917</v>
          </cell>
          <cell r="BG286">
            <v>4.5494646291928182</v>
          </cell>
          <cell r="BH286">
            <v>4.4550665538801324</v>
          </cell>
          <cell r="BI286">
            <v>4.3133769959093913</v>
          </cell>
          <cell r="BJ286">
            <v>4.4137740863790151</v>
          </cell>
          <cell r="BK286">
            <v>4.4274292263453585</v>
          </cell>
          <cell r="BL286">
            <v>4.3438302851926398</v>
          </cell>
          <cell r="BM286">
            <v>4.3904836315947469</v>
          </cell>
          <cell r="BN286">
            <v>4.5373397197825875</v>
          </cell>
          <cell r="BO286">
            <v>4.6260609085100954</v>
          </cell>
          <cell r="BP286">
            <v>4.5504584141956412</v>
          </cell>
        </row>
        <row r="287">
          <cell r="AA287" t="str">
            <v xml:space="preserve">  QUEROSENE                     </v>
          </cell>
          <cell r="AB287">
            <v>3.4349727028476629</v>
          </cell>
          <cell r="AC287">
            <v>3.2855491064265121</v>
          </cell>
          <cell r="AD287">
            <v>3.5793300898694418</v>
          </cell>
          <cell r="AE287">
            <v>3.5270574723488206</v>
          </cell>
          <cell r="AF287">
            <v>3.7412944546906357</v>
          </cell>
          <cell r="AG287">
            <v>3.8647810980806572</v>
          </cell>
          <cell r="AH287">
            <v>3.6835839646608561</v>
          </cell>
          <cell r="AI287">
            <v>3.9682206219381086</v>
          </cell>
          <cell r="AJ287">
            <v>3.989335402938369</v>
          </cell>
          <cell r="AK287">
            <v>4.2777203189070647</v>
          </cell>
          <cell r="AL287">
            <v>4.0217967607390728</v>
          </cell>
          <cell r="AM287">
            <v>3.7046851580047195</v>
          </cell>
          <cell r="AN287">
            <v>4.3084658537846234</v>
          </cell>
          <cell r="AO287">
            <v>4.20884796088807</v>
          </cell>
          <cell r="AP287">
            <v>4.5216883017647227</v>
          </cell>
          <cell r="AQ287">
            <v>4.9068274649295773</v>
          </cell>
          <cell r="AY287" t="str">
            <v xml:space="preserve">  KEROSENE</v>
          </cell>
          <cell r="AZ287">
            <v>3.4349727028476629</v>
          </cell>
          <cell r="BA287">
            <v>3.2855491064265121</v>
          </cell>
          <cell r="BB287">
            <v>3.5793300898694418</v>
          </cell>
          <cell r="BC287">
            <v>3.5270574723488206</v>
          </cell>
          <cell r="BD287">
            <v>3.7412944546906357</v>
          </cell>
          <cell r="BE287">
            <v>3.8647810980806572</v>
          </cell>
          <cell r="BF287">
            <v>3.6835839646608561</v>
          </cell>
          <cell r="BG287">
            <v>3.9682206219381086</v>
          </cell>
          <cell r="BH287">
            <v>3.989335402938369</v>
          </cell>
          <cell r="BI287">
            <v>4.2777203189070647</v>
          </cell>
          <cell r="BJ287">
            <v>4.0217967607390728</v>
          </cell>
          <cell r="BK287">
            <v>3.7046851580047195</v>
          </cell>
          <cell r="BL287">
            <v>4.3084658537846234</v>
          </cell>
          <cell r="BM287">
            <v>4.20884796088807</v>
          </cell>
          <cell r="BN287">
            <v>4.5216883017647227</v>
          </cell>
          <cell r="BO287">
            <v>4.9068274649295773</v>
          </cell>
          <cell r="BP287">
            <v>4.2784306238885375</v>
          </cell>
        </row>
        <row r="288">
          <cell r="AA288" t="str">
            <v xml:space="preserve">  GÁS CANALIZADO</v>
          </cell>
          <cell r="AB288">
            <v>1.8262401040195644</v>
          </cell>
          <cell r="AC288">
            <v>1.8752885753105464</v>
          </cell>
          <cell r="AD288">
            <v>1.8196341956816748</v>
          </cell>
          <cell r="AE288">
            <v>1.7489563158705281</v>
          </cell>
          <cell r="AF288">
            <v>1.7953555470435922</v>
          </cell>
          <cell r="AG288">
            <v>1.723504851241783</v>
          </cell>
          <cell r="AH288">
            <v>1.7556897047388189</v>
          </cell>
          <cell r="AI288">
            <v>1.6162607715000807</v>
          </cell>
          <cell r="AJ288">
            <v>1.6313185880215235</v>
          </cell>
          <cell r="AK288">
            <v>1.5469892344133052</v>
          </cell>
          <cell r="AL288">
            <v>1.7152308909151055</v>
          </cell>
          <cell r="AM288">
            <v>1.7226746688197445</v>
          </cell>
          <cell r="AN288">
            <v>1.8032303475473483</v>
          </cell>
          <cell r="AO288">
            <v>1.9342486054576349</v>
          </cell>
          <cell r="AP288">
            <v>1.8033578991606747</v>
          </cell>
          <cell r="AQ288">
            <v>2.1972054333031266</v>
          </cell>
          <cell r="AY288" t="str">
            <v xml:space="preserve">  GASWORKS GAS </v>
          </cell>
          <cell r="AZ288">
            <v>1.8262401040195644</v>
          </cell>
          <cell r="BA288">
            <v>1.8752885753105464</v>
          </cell>
          <cell r="BB288">
            <v>1.8196341956816748</v>
          </cell>
          <cell r="BC288">
            <v>1.7489563158705281</v>
          </cell>
          <cell r="BD288">
            <v>1.7953555470435922</v>
          </cell>
          <cell r="BE288">
            <v>1.723504851241783</v>
          </cell>
          <cell r="BF288">
            <v>1.7556897047388189</v>
          </cell>
          <cell r="BG288">
            <v>1.6162607715000807</v>
          </cell>
          <cell r="BH288">
            <v>1.6313185880215235</v>
          </cell>
          <cell r="BI288">
            <v>1.5469892344133052</v>
          </cell>
          <cell r="BJ288">
            <v>1.7152308909151055</v>
          </cell>
          <cell r="BK288">
            <v>1.7226746688197445</v>
          </cell>
          <cell r="BL288">
            <v>1.8032303475473483</v>
          </cell>
          <cell r="BM288">
            <v>1.9342486054576349</v>
          </cell>
          <cell r="BN288">
            <v>1.8033578991606747</v>
          </cell>
          <cell r="BO288">
            <v>2.1972054333031266</v>
          </cell>
          <cell r="BP288">
            <v>1.9972958141776298</v>
          </cell>
        </row>
        <row r="289">
          <cell r="AA289" t="str">
            <v xml:space="preserve">  OUTRAS SECUNDÁRIAS DE PETRÓLEO</v>
          </cell>
          <cell r="AB289">
            <v>0.24494937532379066</v>
          </cell>
          <cell r="AC289">
            <v>0.24671815633816532</v>
          </cell>
          <cell r="AD289">
            <v>0.24579638820719685</v>
          </cell>
          <cell r="AE289">
            <v>0.24467910433539292</v>
          </cell>
          <cell r="AF289">
            <v>0.23424104497081216</v>
          </cell>
          <cell r="AG289">
            <v>0.21683665818903733</v>
          </cell>
          <cell r="AH289">
            <v>0.20574580866913372</v>
          </cell>
          <cell r="AI289">
            <v>0.17741473615157963</v>
          </cell>
          <cell r="AJ289">
            <v>0.15756749685656132</v>
          </cell>
          <cell r="AK289">
            <v>9.6962115281044689E-2</v>
          </cell>
          <cell r="AL289">
            <v>7.9295212504675888E-2</v>
          </cell>
          <cell r="AM289">
            <v>7.1586717655234791E-2</v>
          </cell>
          <cell r="AN289">
            <v>6.419559421511814E-2</v>
          </cell>
          <cell r="AO289">
            <v>6.4381405482079837E-2</v>
          </cell>
          <cell r="AP289">
            <v>5.4040270683411037E-2</v>
          </cell>
          <cell r="AQ289">
            <v>4.9175240256541373E-2</v>
          </cell>
          <cell r="AY289" t="str">
            <v xml:space="preserve">  OTHER SECONDARY OF PETROLEUM</v>
          </cell>
          <cell r="AZ289">
            <v>0.24494937532379066</v>
          </cell>
          <cell r="BA289">
            <v>0.24671815633816532</v>
          </cell>
          <cell r="BB289">
            <v>0.24579638820719685</v>
          </cell>
          <cell r="BC289">
            <v>0.24467910433539292</v>
          </cell>
          <cell r="BD289">
            <v>0.23424104497081216</v>
          </cell>
          <cell r="BE289">
            <v>0.21683665818903733</v>
          </cell>
          <cell r="BF289">
            <v>0.20574580866913372</v>
          </cell>
          <cell r="BG289">
            <v>0.17741473615157963</v>
          </cell>
          <cell r="BH289">
            <v>0.15756749685656132</v>
          </cell>
          <cell r="BI289">
            <v>9.6962115281044689E-2</v>
          </cell>
          <cell r="BJ289">
            <v>7.9295212504675888E-2</v>
          </cell>
          <cell r="BK289">
            <v>7.1586717655234791E-2</v>
          </cell>
          <cell r="BL289">
            <v>6.419559421511814E-2</v>
          </cell>
          <cell r="BM289">
            <v>6.4381405482079837E-2</v>
          </cell>
          <cell r="BN289">
            <v>5.4040270683411037E-2</v>
          </cell>
          <cell r="BO289">
            <v>4.9175240256541373E-2</v>
          </cell>
          <cell r="BP289">
            <v>2.003929619255641E-2</v>
          </cell>
        </row>
        <row r="290">
          <cell r="AA290" t="str">
            <v xml:space="preserve">  PRODUTOS NÃO-ENERG.DE PETRÓLEO</v>
          </cell>
          <cell r="AB290">
            <v>2.1129923486664213</v>
          </cell>
          <cell r="AC290">
            <v>2.2572623919894834</v>
          </cell>
          <cell r="AD290">
            <v>2.3660493292330598</v>
          </cell>
          <cell r="AE290">
            <v>2.3502035832233026</v>
          </cell>
          <cell r="AF290">
            <v>2.2689350755042961</v>
          </cell>
          <cell r="AG290">
            <v>2.2291725134167608</v>
          </cell>
          <cell r="AH290">
            <v>2.2887965643624799</v>
          </cell>
          <cell r="AI290">
            <v>2.2830370737049952</v>
          </cell>
          <cell r="AJ290">
            <v>2.3082394712089718</v>
          </cell>
          <cell r="AK290">
            <v>2.4866675646406518</v>
          </cell>
          <cell r="AL290">
            <v>2.557932356788335</v>
          </cell>
          <cell r="AM290">
            <v>2.6862632858512496</v>
          </cell>
          <cell r="AN290">
            <v>3.0372448155627096</v>
          </cell>
          <cell r="AO290">
            <v>3.1741827925534789</v>
          </cell>
          <cell r="AP290">
            <v>3.9171902351345413</v>
          </cell>
          <cell r="AQ290">
            <v>4.4973976535506637</v>
          </cell>
          <cell r="AY290" t="str">
            <v xml:space="preserve">  NON-ENERGY PRODUCTS OF PETROL.</v>
          </cell>
          <cell r="AZ290">
            <v>2.1129923486664213</v>
          </cell>
          <cell r="BA290">
            <v>2.2572623919894834</v>
          </cell>
          <cell r="BB290">
            <v>2.3660493292330598</v>
          </cell>
          <cell r="BC290">
            <v>2.3502035832233026</v>
          </cell>
          <cell r="BD290">
            <v>2.2689350755042961</v>
          </cell>
          <cell r="BE290">
            <v>2.2291725134167608</v>
          </cell>
          <cell r="BF290">
            <v>2.2887965643624799</v>
          </cell>
          <cell r="BG290">
            <v>2.2830370737049952</v>
          </cell>
          <cell r="BH290">
            <v>2.3082394712089718</v>
          </cell>
          <cell r="BI290">
            <v>2.4866675646406518</v>
          </cell>
          <cell r="BJ290">
            <v>2.557932356788335</v>
          </cell>
          <cell r="BK290">
            <v>2.6862632858512496</v>
          </cell>
          <cell r="BL290">
            <v>3.0372448155627096</v>
          </cell>
          <cell r="BM290">
            <v>3.1741827925534789</v>
          </cell>
          <cell r="BN290">
            <v>3.9171902351345413</v>
          </cell>
          <cell r="BO290">
            <v>4.4973976535506637</v>
          </cell>
          <cell r="BP290">
            <v>4.9546519674502578</v>
          </cell>
        </row>
        <row r="291">
          <cell r="AA291" t="str">
            <v xml:space="preserve">      TOTAL</v>
          </cell>
          <cell r="AB291">
            <v>2.8539544937618539</v>
          </cell>
          <cell r="AC291">
            <v>2.616287578130406</v>
          </cell>
          <cell r="AD291">
            <v>2.3151845315259392</v>
          </cell>
          <cell r="AE291">
            <v>2.384412869257337</v>
          </cell>
          <cell r="AF291">
            <v>2.2732400154924428</v>
          </cell>
          <cell r="AG291">
            <v>2.5543842538132799</v>
          </cell>
          <cell r="AH291">
            <v>2.3212265041045788</v>
          </cell>
          <cell r="AI291">
            <v>2.259431605148563</v>
          </cell>
          <cell r="AJ291">
            <v>2.1921362238729736</v>
          </cell>
          <cell r="AK291">
            <v>2.2257673938420686</v>
          </cell>
          <cell r="AL291">
            <v>2.0490437310880059</v>
          </cell>
          <cell r="AM291">
            <v>2.2488650888249149</v>
          </cell>
          <cell r="AN291">
            <v>2.2831200276027785</v>
          </cell>
          <cell r="AO291">
            <v>2.4969348335453279</v>
          </cell>
          <cell r="AP291">
            <v>2.3845942919723941</v>
          </cell>
          <cell r="AQ291">
            <v>2.1443092816693401</v>
          </cell>
          <cell r="AY291" t="str">
            <v xml:space="preserve">      TOTAL</v>
          </cell>
          <cell r="AZ291">
            <v>2.8539544937618539</v>
          </cell>
          <cell r="BA291">
            <v>2.616287578130406</v>
          </cell>
          <cell r="BB291">
            <v>2.3151845315259392</v>
          </cell>
          <cell r="BC291">
            <v>2.384412869257337</v>
          </cell>
          <cell r="BD291">
            <v>2.2732400154924428</v>
          </cell>
          <cell r="BE291">
            <v>2.5543842538132799</v>
          </cell>
          <cell r="BF291">
            <v>2.3212265041045788</v>
          </cell>
          <cell r="BG291">
            <v>2.259431605148563</v>
          </cell>
          <cell r="BH291">
            <v>2.1921362238729736</v>
          </cell>
          <cell r="BI291">
            <v>2.2257673938420686</v>
          </cell>
          <cell r="BJ291">
            <v>2.0490437310880059</v>
          </cell>
          <cell r="BK291">
            <v>2.2488650888249149</v>
          </cell>
          <cell r="BL291">
            <v>2.2831200276027785</v>
          </cell>
          <cell r="BM291">
            <v>2.4969348335453279</v>
          </cell>
          <cell r="BN291">
            <v>2.3845942919723941</v>
          </cell>
          <cell r="BO291">
            <v>2.1443092816693401</v>
          </cell>
          <cell r="BP291">
            <v>2.0985857926123317</v>
          </cell>
        </row>
        <row r="332">
          <cell r="AH332">
            <v>19</v>
          </cell>
          <cell r="BF332">
            <v>19</v>
          </cell>
        </row>
      </sheetData>
      <sheetData sheetId="5" refreshError="1">
        <row r="200">
          <cell r="AA200" t="str">
            <v>TABELA 1.5.a</v>
          </cell>
          <cell r="AX200" t="str">
            <v>TABLE 1.5.a</v>
          </cell>
        </row>
        <row r="201">
          <cell r="AA201" t="str">
            <v>EVOLUÇÃO DO CONSUMO FINAL POR SETOR</v>
          </cell>
          <cell r="AX201" t="str">
            <v>FINAL ENERGY CONSUMPTION BY SECTOR</v>
          </cell>
        </row>
        <row r="202">
          <cell r="AA202" t="str">
            <v>SETOR</v>
          </cell>
          <cell r="AB202">
            <v>1985</v>
          </cell>
          <cell r="AC202">
            <v>1986</v>
          </cell>
          <cell r="AD202">
            <v>1987</v>
          </cell>
          <cell r="AE202">
            <v>1988</v>
          </cell>
          <cell r="AF202">
            <v>1989</v>
          </cell>
          <cell r="AG202">
            <v>1990</v>
          </cell>
          <cell r="AH202">
            <v>1991</v>
          </cell>
          <cell r="AI202">
            <v>1992</v>
          </cell>
          <cell r="AJ202">
            <v>1993</v>
          </cell>
          <cell r="AK202">
            <v>1994</v>
          </cell>
          <cell r="AL202">
            <v>1995</v>
          </cell>
          <cell r="AM202">
            <v>1996</v>
          </cell>
          <cell r="AN202">
            <v>1997</v>
          </cell>
          <cell r="AO202">
            <v>1998</v>
          </cell>
          <cell r="AP202">
            <v>1999</v>
          </cell>
          <cell r="AQ202">
            <v>2000</v>
          </cell>
          <cell r="AX202" t="str">
            <v>SECTOR</v>
          </cell>
          <cell r="AY202">
            <v>1985</v>
          </cell>
          <cell r="AZ202">
            <v>1986</v>
          </cell>
          <cell r="BA202">
            <v>1987</v>
          </cell>
          <cell r="BB202">
            <v>1988</v>
          </cell>
          <cell r="BC202">
            <v>1989</v>
          </cell>
          <cell r="BD202">
            <v>1990</v>
          </cell>
          <cell r="BE202">
            <v>1991</v>
          </cell>
          <cell r="BF202">
            <v>1992</v>
          </cell>
          <cell r="BG202">
            <v>1993</v>
          </cell>
          <cell r="BH202">
            <v>1994</v>
          </cell>
          <cell r="BI202">
            <v>1995</v>
          </cell>
          <cell r="BJ202">
            <v>1996</v>
          </cell>
          <cell r="BK202">
            <v>1997</v>
          </cell>
          <cell r="BL202">
            <v>1998</v>
          </cell>
          <cell r="BM202">
            <v>1999</v>
          </cell>
          <cell r="BN202">
            <v>2000</v>
          </cell>
        </row>
        <row r="203">
          <cell r="AA203" t="str">
            <v xml:space="preserve">CONSUMO FINAL                 </v>
          </cell>
          <cell r="AB203">
            <v>1985</v>
          </cell>
          <cell r="AC203">
            <v>1986</v>
          </cell>
          <cell r="AD203">
            <v>1987</v>
          </cell>
          <cell r="AE203">
            <v>1988</v>
          </cell>
          <cell r="AF203">
            <v>1989</v>
          </cell>
          <cell r="AG203">
            <v>1990</v>
          </cell>
          <cell r="AH203">
            <v>1991</v>
          </cell>
          <cell r="AI203">
            <v>1992</v>
          </cell>
          <cell r="AJ203">
            <v>1993</v>
          </cell>
          <cell r="AK203">
            <v>1994</v>
          </cell>
          <cell r="AL203">
            <v>1995</v>
          </cell>
          <cell r="AM203">
            <v>1996</v>
          </cell>
          <cell r="AN203">
            <v>1997</v>
          </cell>
          <cell r="AO203">
            <v>1998</v>
          </cell>
          <cell r="AP203">
            <v>1999</v>
          </cell>
          <cell r="AQ203">
            <v>2000</v>
          </cell>
          <cell r="AX203" t="str">
            <v>FINAL CONSUMPTION</v>
          </cell>
          <cell r="AY203">
            <v>1985</v>
          </cell>
          <cell r="AZ203">
            <v>1986</v>
          </cell>
          <cell r="BA203">
            <v>1987</v>
          </cell>
          <cell r="BB203">
            <v>1988</v>
          </cell>
          <cell r="BC203">
            <v>1989</v>
          </cell>
          <cell r="BD203">
            <v>1990</v>
          </cell>
          <cell r="BE203">
            <v>1991</v>
          </cell>
          <cell r="BF203">
            <v>1992</v>
          </cell>
          <cell r="BG203">
            <v>1993</v>
          </cell>
          <cell r="BH203">
            <v>1994</v>
          </cell>
          <cell r="BI203">
            <v>1995</v>
          </cell>
          <cell r="BJ203">
            <v>1996</v>
          </cell>
          <cell r="BK203">
            <v>1997</v>
          </cell>
          <cell r="BL203">
            <v>1998</v>
          </cell>
          <cell r="BM203">
            <v>1999</v>
          </cell>
          <cell r="BN203">
            <v>2000</v>
          </cell>
        </row>
        <row r="204">
          <cell r="AA204" t="str">
            <v xml:space="preserve">  CONSUMO FINAL NÃO-ENERGÉTICO  </v>
          </cell>
          <cell r="AB204">
            <v>113738.60400000001</v>
          </cell>
          <cell r="AC204">
            <v>119000.56499999999</v>
          </cell>
          <cell r="AD204">
            <v>124665.78627741935</v>
          </cell>
          <cell r="AE204">
            <v>125620.86199999999</v>
          </cell>
          <cell r="AF204">
            <v>127318.84800000001</v>
          </cell>
          <cell r="AG204">
            <v>123708.326</v>
          </cell>
          <cell r="AH204">
            <v>126336.96000000001</v>
          </cell>
          <cell r="AI204">
            <v>127902.56600000001</v>
          </cell>
          <cell r="AJ204">
            <v>131395.11900000001</v>
          </cell>
          <cell r="AK204">
            <v>138400.446</v>
          </cell>
          <cell r="AL204">
            <v>143217.97800000003</v>
          </cell>
          <cell r="AM204">
            <v>150649.45500000002</v>
          </cell>
          <cell r="AN204">
            <v>159705.66399999999</v>
          </cell>
          <cell r="AO204">
            <v>163730.50450000001</v>
          </cell>
          <cell r="AP204">
            <v>165001.02399999998</v>
          </cell>
          <cell r="AQ204">
            <v>165174.58700000003</v>
          </cell>
          <cell r="AX204" t="str">
            <v xml:space="preserve">  FINAL NON-ENERGY CONSUMPTION</v>
          </cell>
          <cell r="AY204">
            <v>113738.60400000001</v>
          </cell>
          <cell r="AZ204">
            <v>119000.56499999999</v>
          </cell>
          <cell r="BA204">
            <v>124665.78627741935</v>
          </cell>
          <cell r="BB204">
            <v>125620.86199999999</v>
          </cell>
          <cell r="BC204">
            <v>127318.84800000001</v>
          </cell>
          <cell r="BD204">
            <v>123708.326</v>
          </cell>
          <cell r="BE204">
            <v>126336.96000000001</v>
          </cell>
          <cell r="BF204">
            <v>127902.56600000001</v>
          </cell>
          <cell r="BG204">
            <v>131395.11900000001</v>
          </cell>
          <cell r="BH204">
            <v>138400.446</v>
          </cell>
          <cell r="BI204">
            <v>143217.97800000003</v>
          </cell>
          <cell r="BJ204">
            <v>150649.45500000002</v>
          </cell>
          <cell r="BK204">
            <v>159705.66399999999</v>
          </cell>
          <cell r="BL204">
            <v>163730.50450000001</v>
          </cell>
          <cell r="BM204">
            <v>165001.02399999998</v>
          </cell>
          <cell r="BN204">
            <v>165174.58700000003</v>
          </cell>
        </row>
        <row r="205">
          <cell r="AA205" t="str">
            <v xml:space="preserve">  CONSUMO FINAL ENERGÉTICO      </v>
          </cell>
          <cell r="AB205">
            <v>8828.3739999999998</v>
          </cell>
          <cell r="AC205">
            <v>8958.7260000000006</v>
          </cell>
          <cell r="AD205">
            <v>9311.9906774193551</v>
          </cell>
          <cell r="AE205">
            <v>9273.5799999999981</v>
          </cell>
          <cell r="AF205">
            <v>9514.257999999998</v>
          </cell>
          <cell r="AG205">
            <v>9716.3320000000003</v>
          </cell>
          <cell r="AH205">
            <v>9253.0600000000013</v>
          </cell>
          <cell r="AI205">
            <v>9475.273000000001</v>
          </cell>
          <cell r="AJ205">
            <v>9767.3109999999997</v>
          </cell>
          <cell r="AK205">
            <v>10795.33</v>
          </cell>
          <cell r="AL205">
            <v>10461.448</v>
          </cell>
          <cell r="AM205">
            <v>10561.223</v>
          </cell>
          <cell r="AN205">
            <v>12102.856000000002</v>
          </cell>
          <cell r="AO205">
            <v>12665.718000000001</v>
          </cell>
          <cell r="AP205">
            <v>12978.376</v>
          </cell>
          <cell r="AQ205">
            <v>12817.637999999999</v>
          </cell>
          <cell r="AX205" t="str">
            <v xml:space="preserve">  FINAL ENERGY CONSUMPTION</v>
          </cell>
          <cell r="AY205">
            <v>8828.3739999999998</v>
          </cell>
          <cell r="AZ205">
            <v>8958.7260000000006</v>
          </cell>
          <cell r="BA205">
            <v>9311.9906774193551</v>
          </cell>
          <cell r="BB205">
            <v>9273.5799999999981</v>
          </cell>
          <cell r="BC205">
            <v>9514.257999999998</v>
          </cell>
          <cell r="BD205">
            <v>9716.3320000000003</v>
          </cell>
          <cell r="BE205">
            <v>9253.0600000000013</v>
          </cell>
          <cell r="BF205">
            <v>9475.273000000001</v>
          </cell>
          <cell r="BG205">
            <v>9767.3109999999997</v>
          </cell>
          <cell r="BH205">
            <v>10795.33</v>
          </cell>
          <cell r="BI205">
            <v>10461.448</v>
          </cell>
          <cell r="BJ205">
            <v>10561.223</v>
          </cell>
          <cell r="BK205">
            <v>12102.856000000002</v>
          </cell>
          <cell r="BL205">
            <v>12665.718000000001</v>
          </cell>
          <cell r="BM205">
            <v>12978.376</v>
          </cell>
          <cell r="BN205">
            <v>12817.637999999999</v>
          </cell>
        </row>
        <row r="206">
          <cell r="AA206" t="str">
            <v xml:space="preserve">    SETOR ENERGÉTICO              </v>
          </cell>
          <cell r="AB206">
            <v>104910.23000000001</v>
          </cell>
          <cell r="AC206">
            <v>110041.83899999999</v>
          </cell>
          <cell r="AD206">
            <v>115353.7956</v>
          </cell>
          <cell r="AE206">
            <v>116347.28199999999</v>
          </cell>
          <cell r="AF206">
            <v>117804.59000000001</v>
          </cell>
          <cell r="AG206">
            <v>113991.99400000001</v>
          </cell>
          <cell r="AH206">
            <v>117083.90000000001</v>
          </cell>
          <cell r="AI206">
            <v>118427.29300000001</v>
          </cell>
          <cell r="AJ206">
            <v>121627.80800000002</v>
          </cell>
          <cell r="AK206">
            <v>127605.11600000001</v>
          </cell>
          <cell r="AL206">
            <v>132756.53000000003</v>
          </cell>
          <cell r="AM206">
            <v>140088.23200000002</v>
          </cell>
          <cell r="AN206">
            <v>147602.80799999999</v>
          </cell>
          <cell r="AO206">
            <v>151064.78650000002</v>
          </cell>
          <cell r="AP206">
            <v>152022.64799999999</v>
          </cell>
          <cell r="AQ206">
            <v>152356.94900000002</v>
          </cell>
          <cell r="AX206" t="str">
            <v xml:space="preserve">    ENERGY SECTOR</v>
          </cell>
          <cell r="AY206">
            <v>104910.23000000001</v>
          </cell>
          <cell r="AZ206">
            <v>110041.83899999999</v>
          </cell>
          <cell r="BA206">
            <v>115353.7956</v>
          </cell>
          <cell r="BB206">
            <v>116347.28199999999</v>
          </cell>
          <cell r="BC206">
            <v>117804.59000000001</v>
          </cell>
          <cell r="BD206">
            <v>113991.99400000001</v>
          </cell>
          <cell r="BE206">
            <v>117083.90000000001</v>
          </cell>
          <cell r="BF206">
            <v>118427.29300000001</v>
          </cell>
          <cell r="BG206">
            <v>121627.80800000002</v>
          </cell>
          <cell r="BH206">
            <v>127605.11600000001</v>
          </cell>
          <cell r="BI206">
            <v>132756.53000000003</v>
          </cell>
          <cell r="BJ206">
            <v>140088.23200000002</v>
          </cell>
          <cell r="BK206">
            <v>147602.80799999999</v>
          </cell>
          <cell r="BL206">
            <v>151064.78650000002</v>
          </cell>
          <cell r="BM206">
            <v>152022.64799999999</v>
          </cell>
          <cell r="BN206">
            <v>152356.94900000002</v>
          </cell>
        </row>
        <row r="207">
          <cell r="AA207" t="str">
            <v xml:space="preserve">    RESIDENCIAL                   </v>
          </cell>
          <cell r="AB207">
            <v>11236.108</v>
          </cell>
          <cell r="AC207">
            <v>10715.931</v>
          </cell>
          <cell r="AD207">
            <v>12437.569</v>
          </cell>
          <cell r="AE207">
            <v>11989.597</v>
          </cell>
          <cell r="AF207">
            <v>12240.672</v>
          </cell>
          <cell r="AG207">
            <v>11745.672999999999</v>
          </cell>
          <cell r="AH207">
            <v>12245.16</v>
          </cell>
          <cell r="AI207">
            <v>12056.433000000001</v>
          </cell>
          <cell r="AJ207">
            <v>12171.534</v>
          </cell>
          <cell r="AK207">
            <v>12997.271999999999</v>
          </cell>
          <cell r="AL207">
            <v>12514.817999999999</v>
          </cell>
          <cell r="AM207">
            <v>13498.298999999999</v>
          </cell>
          <cell r="AN207">
            <v>15044.498999999998</v>
          </cell>
          <cell r="AO207">
            <v>14020.588</v>
          </cell>
          <cell r="AP207">
            <v>13280.117</v>
          </cell>
          <cell r="AQ207">
            <v>12164.955000000002</v>
          </cell>
          <cell r="AX207" t="str">
            <v xml:space="preserve">    RESIDENTIAL</v>
          </cell>
          <cell r="AY207">
            <v>11236.108</v>
          </cell>
          <cell r="AZ207">
            <v>10715.931</v>
          </cell>
          <cell r="BA207">
            <v>12437.569</v>
          </cell>
          <cell r="BB207">
            <v>11989.597</v>
          </cell>
          <cell r="BC207">
            <v>12240.672</v>
          </cell>
          <cell r="BD207">
            <v>11745.672999999999</v>
          </cell>
          <cell r="BE207">
            <v>12245.16</v>
          </cell>
          <cell r="BF207">
            <v>12056.433000000001</v>
          </cell>
          <cell r="BG207">
            <v>12171.534</v>
          </cell>
          <cell r="BH207">
            <v>12997.271999999999</v>
          </cell>
          <cell r="BI207">
            <v>12514.817999999999</v>
          </cell>
          <cell r="BJ207">
            <v>13498.298999999999</v>
          </cell>
          <cell r="BK207">
            <v>15044.498999999998</v>
          </cell>
          <cell r="BL207">
            <v>14020.588</v>
          </cell>
          <cell r="BM207">
            <v>13280.117</v>
          </cell>
          <cell r="BN207">
            <v>12164.955000000002</v>
          </cell>
        </row>
        <row r="208">
          <cell r="AA208" t="str">
            <v xml:space="preserve">    COMERCIAL                     </v>
          </cell>
          <cell r="AB208">
            <v>18086.536</v>
          </cell>
          <cell r="AC208">
            <v>17449.429</v>
          </cell>
          <cell r="AD208">
            <v>18354.097000000002</v>
          </cell>
          <cell r="AE208">
            <v>18199.741000000002</v>
          </cell>
          <cell r="AF208">
            <v>17984.328000000001</v>
          </cell>
          <cell r="AG208">
            <v>17507.042000000001</v>
          </cell>
          <cell r="AH208">
            <v>17780.065999999999</v>
          </cell>
          <cell r="AI208">
            <v>18001.895</v>
          </cell>
          <cell r="AJ208">
            <v>17328.3</v>
          </cell>
          <cell r="AK208">
            <v>17299.802000000003</v>
          </cell>
          <cell r="AL208">
            <v>17470.782000000003</v>
          </cell>
          <cell r="AM208">
            <v>17999.5</v>
          </cell>
          <cell r="AN208">
            <v>18486.553</v>
          </cell>
          <cell r="AO208">
            <v>19106.548000000003</v>
          </cell>
          <cell r="AP208">
            <v>19617.615000000002</v>
          </cell>
          <cell r="AQ208">
            <v>20007.538</v>
          </cell>
          <cell r="AX208" t="str">
            <v xml:space="preserve">    COMMERCIAL</v>
          </cell>
          <cell r="AY208">
            <v>18086.536</v>
          </cell>
          <cell r="AZ208">
            <v>17449.429</v>
          </cell>
          <cell r="BA208">
            <v>18354.097000000002</v>
          </cell>
          <cell r="BB208">
            <v>18199.741000000002</v>
          </cell>
          <cell r="BC208">
            <v>17984.328000000001</v>
          </cell>
          <cell r="BD208">
            <v>17507.042000000001</v>
          </cell>
          <cell r="BE208">
            <v>17780.065999999999</v>
          </cell>
          <cell r="BF208">
            <v>18001.895</v>
          </cell>
          <cell r="BG208">
            <v>17328.3</v>
          </cell>
          <cell r="BH208">
            <v>17299.802000000003</v>
          </cell>
          <cell r="BI208">
            <v>17470.782000000003</v>
          </cell>
          <cell r="BJ208">
            <v>17999.5</v>
          </cell>
          <cell r="BK208">
            <v>18486.553</v>
          </cell>
          <cell r="BL208">
            <v>19106.548000000003</v>
          </cell>
          <cell r="BM208">
            <v>19617.615000000002</v>
          </cell>
          <cell r="BN208">
            <v>20007.538</v>
          </cell>
        </row>
        <row r="209">
          <cell r="AA209" t="str">
            <v xml:space="preserve">    PÚBLICO                       </v>
          </cell>
          <cell r="AB209">
            <v>2018.0419999999999</v>
          </cell>
          <cell r="AC209">
            <v>2173.4749999999999</v>
          </cell>
          <cell r="AD209">
            <v>2239.0140000000001</v>
          </cell>
          <cell r="AE209">
            <v>2384.9830000000002</v>
          </cell>
          <cell r="AF209">
            <v>2560.98</v>
          </cell>
          <cell r="AG209">
            <v>2771.5569999999998</v>
          </cell>
          <cell r="AH209">
            <v>2759.3489999999997</v>
          </cell>
          <cell r="AI209">
            <v>2902.8220000000001</v>
          </cell>
          <cell r="AJ209">
            <v>2854.5529999999999</v>
          </cell>
          <cell r="AK209">
            <v>2970.973</v>
          </cell>
          <cell r="AL209">
            <v>3241.0280000000002</v>
          </cell>
          <cell r="AM209">
            <v>3464.277</v>
          </cell>
          <cell r="AN209">
            <v>3776.4919999999997</v>
          </cell>
          <cell r="AO209">
            <v>4080.683</v>
          </cell>
          <cell r="AP209">
            <v>4271.54</v>
          </cell>
          <cell r="AQ209">
            <v>4652.5589999999993</v>
          </cell>
          <cell r="AX209" t="str">
            <v xml:space="preserve">    PUBLIC</v>
          </cell>
          <cell r="AY209">
            <v>2018.0419999999999</v>
          </cell>
          <cell r="AZ209">
            <v>2173.4749999999999</v>
          </cell>
          <cell r="BA209">
            <v>2239.0140000000001</v>
          </cell>
          <cell r="BB209">
            <v>2384.9830000000002</v>
          </cell>
          <cell r="BC209">
            <v>2560.98</v>
          </cell>
          <cell r="BD209">
            <v>2771.5569999999998</v>
          </cell>
          <cell r="BE209">
            <v>2759.3489999999997</v>
          </cell>
          <cell r="BF209">
            <v>2902.8220000000001</v>
          </cell>
          <cell r="BG209">
            <v>2854.5529999999999</v>
          </cell>
          <cell r="BH209">
            <v>2970.973</v>
          </cell>
          <cell r="BI209">
            <v>3241.0280000000002</v>
          </cell>
          <cell r="BJ209">
            <v>3464.277</v>
          </cell>
          <cell r="BK209">
            <v>3776.4919999999997</v>
          </cell>
          <cell r="BL209">
            <v>4080.683</v>
          </cell>
          <cell r="BM209">
            <v>4271.54</v>
          </cell>
          <cell r="BN209">
            <v>4652.5589999999993</v>
          </cell>
        </row>
        <row r="210">
          <cell r="AA210" t="str">
            <v xml:space="preserve">    AGROPECUÁRIO                  </v>
          </cell>
          <cell r="AB210">
            <v>1337.7940000000001</v>
          </cell>
          <cell r="AC210">
            <v>1341.18</v>
          </cell>
          <cell r="AD210">
            <v>1486.636</v>
          </cell>
          <cell r="AE210">
            <v>1685.566</v>
          </cell>
          <cell r="AF210">
            <v>1537.3270000000002</v>
          </cell>
          <cell r="AG210">
            <v>1618.5430000000003</v>
          </cell>
          <cell r="AH210">
            <v>1673.6780000000001</v>
          </cell>
          <cell r="AI210">
            <v>1724.2760000000001</v>
          </cell>
          <cell r="AJ210">
            <v>1925.0990000000002</v>
          </cell>
          <cell r="AK210">
            <v>2329.81</v>
          </cell>
          <cell r="AL210">
            <v>2497.3760000000002</v>
          </cell>
          <cell r="AM210">
            <v>2396.4950000000003</v>
          </cell>
          <cell r="AN210">
            <v>2593.4160000000006</v>
          </cell>
          <cell r="AO210">
            <v>2786.2580000000003</v>
          </cell>
          <cell r="AP210">
            <v>3012.6410000000005</v>
          </cell>
          <cell r="AQ210">
            <v>3277.4069999999997</v>
          </cell>
          <cell r="AX210" t="str">
            <v xml:space="preserve">    AGRICULTURE</v>
          </cell>
          <cell r="AY210">
            <v>1337.7940000000001</v>
          </cell>
          <cell r="AZ210">
            <v>1341.18</v>
          </cell>
          <cell r="BA210">
            <v>1486.636</v>
          </cell>
          <cell r="BB210">
            <v>1685.566</v>
          </cell>
          <cell r="BC210">
            <v>1537.3270000000002</v>
          </cell>
          <cell r="BD210">
            <v>1618.5430000000003</v>
          </cell>
          <cell r="BE210">
            <v>1673.6780000000001</v>
          </cell>
          <cell r="BF210">
            <v>1724.2760000000001</v>
          </cell>
          <cell r="BG210">
            <v>1925.0990000000002</v>
          </cell>
          <cell r="BH210">
            <v>2329.81</v>
          </cell>
          <cell r="BI210">
            <v>2497.3760000000002</v>
          </cell>
          <cell r="BJ210">
            <v>2396.4950000000003</v>
          </cell>
          <cell r="BK210">
            <v>2593.4160000000006</v>
          </cell>
          <cell r="BL210">
            <v>2786.2580000000003</v>
          </cell>
          <cell r="BM210">
            <v>3012.6410000000005</v>
          </cell>
          <cell r="BN210">
            <v>3277.4069999999997</v>
          </cell>
        </row>
        <row r="211">
          <cell r="AA211" t="str">
            <v xml:space="preserve">    TRANSPORTES - TOTAL           </v>
          </cell>
          <cell r="AB211">
            <v>5920.02</v>
          </cell>
          <cell r="AC211">
            <v>5812.2019999999993</v>
          </cell>
          <cell r="AD211">
            <v>6236.74</v>
          </cell>
          <cell r="AE211">
            <v>6305.8440000000001</v>
          </cell>
          <cell r="AF211">
            <v>6352.9399999999987</v>
          </cell>
          <cell r="AG211">
            <v>5858.8429999999998</v>
          </cell>
          <cell r="AH211">
            <v>5988.8770000000004</v>
          </cell>
          <cell r="AI211">
            <v>5913.3269999999993</v>
          </cell>
          <cell r="AJ211">
            <v>6260.84</v>
          </cell>
          <cell r="AK211">
            <v>6472.6130000000003</v>
          </cell>
          <cell r="AL211">
            <v>6858.2000000000007</v>
          </cell>
          <cell r="AM211">
            <v>7086.39</v>
          </cell>
          <cell r="AN211">
            <v>7316.7840000000006</v>
          </cell>
          <cell r="AO211">
            <v>7142.7570000000005</v>
          </cell>
          <cell r="AP211">
            <v>7351.98</v>
          </cell>
          <cell r="AQ211">
            <v>6925.2680000000009</v>
          </cell>
          <cell r="AX211" t="str">
            <v xml:space="preserve">    TRANSPORTATION - TOTAL</v>
          </cell>
          <cell r="AY211">
            <v>5920.02</v>
          </cell>
          <cell r="AZ211">
            <v>5812.2019999999993</v>
          </cell>
          <cell r="BA211">
            <v>6236.74</v>
          </cell>
          <cell r="BB211">
            <v>6305.8440000000001</v>
          </cell>
          <cell r="BC211">
            <v>6352.9399999999987</v>
          </cell>
          <cell r="BD211">
            <v>5858.8429999999998</v>
          </cell>
          <cell r="BE211">
            <v>5988.8770000000004</v>
          </cell>
          <cell r="BF211">
            <v>5913.3269999999993</v>
          </cell>
          <cell r="BG211">
            <v>6260.84</v>
          </cell>
          <cell r="BH211">
            <v>6472.6130000000003</v>
          </cell>
          <cell r="BI211">
            <v>6858.2000000000007</v>
          </cell>
          <cell r="BJ211">
            <v>7086.39</v>
          </cell>
          <cell r="BK211">
            <v>7316.7840000000006</v>
          </cell>
          <cell r="BL211">
            <v>7142.7570000000005</v>
          </cell>
          <cell r="BM211">
            <v>7351.98</v>
          </cell>
          <cell r="BN211">
            <v>6925.2680000000009</v>
          </cell>
        </row>
        <row r="212">
          <cell r="AA212" t="str">
            <v xml:space="preserve">      RODOVIÁRIO                    </v>
          </cell>
          <cell r="AB212">
            <v>26589.966000000004</v>
          </cell>
          <cell r="AC212">
            <v>30335.002000000004</v>
          </cell>
          <cell r="AD212">
            <v>29979.917000000001</v>
          </cell>
          <cell r="AE212">
            <v>30315.931</v>
          </cell>
          <cell r="AF212">
            <v>31838.548999999999</v>
          </cell>
          <cell r="AG212">
            <v>32060.670999999998</v>
          </cell>
          <cell r="AH212">
            <v>33615.264999999999</v>
          </cell>
          <cell r="AI212">
            <v>33688.85</v>
          </cell>
          <cell r="AJ212">
            <v>35051.649999999994</v>
          </cell>
          <cell r="AK212">
            <v>36820.258999999998</v>
          </cell>
          <cell r="AL212">
            <v>40316.169000000002</v>
          </cell>
          <cell r="AM212">
            <v>43685.188999999991</v>
          </cell>
          <cell r="AN212">
            <v>45737.862000000001</v>
          </cell>
          <cell r="AO212">
            <v>48026.411</v>
          </cell>
          <cell r="AP212">
            <v>47238.683999999994</v>
          </cell>
          <cell r="AQ212">
            <v>47105.544999999998</v>
          </cell>
          <cell r="AX212" t="str">
            <v xml:space="preserve">      HIGHWAYS</v>
          </cell>
          <cell r="AY212">
            <v>26589.966000000004</v>
          </cell>
          <cell r="AZ212">
            <v>30335.002000000004</v>
          </cell>
          <cell r="BA212">
            <v>29979.917000000001</v>
          </cell>
          <cell r="BB212">
            <v>30315.931</v>
          </cell>
          <cell r="BC212">
            <v>31838.548999999999</v>
          </cell>
          <cell r="BD212">
            <v>32060.670999999998</v>
          </cell>
          <cell r="BE212">
            <v>33615.264999999999</v>
          </cell>
          <cell r="BF212">
            <v>33688.85</v>
          </cell>
          <cell r="BG212">
            <v>35051.649999999994</v>
          </cell>
          <cell r="BH212">
            <v>36820.258999999998</v>
          </cell>
          <cell r="BI212">
            <v>40316.169000000002</v>
          </cell>
          <cell r="BJ212">
            <v>43685.188999999991</v>
          </cell>
          <cell r="BK212">
            <v>45737.862000000001</v>
          </cell>
          <cell r="BL212">
            <v>48026.411</v>
          </cell>
          <cell r="BM212">
            <v>47238.683999999994</v>
          </cell>
          <cell r="BN212">
            <v>47105.544999999998</v>
          </cell>
        </row>
        <row r="213">
          <cell r="AA213" t="str">
            <v xml:space="preserve">      FERROVIÁRIO                   </v>
          </cell>
          <cell r="AB213">
            <v>21544.455000000002</v>
          </cell>
          <cell r="AC213">
            <v>25664.353000000003</v>
          </cell>
          <cell r="AD213">
            <v>25631.029000000002</v>
          </cell>
          <cell r="AE213">
            <v>26124.413</v>
          </cell>
          <cell r="AF213">
            <v>28099.456999999999</v>
          </cell>
          <cell r="AG213">
            <v>28478.056999999997</v>
          </cell>
          <cell r="AH213">
            <v>29995.173999999999</v>
          </cell>
          <cell r="AI213">
            <v>30118.773000000001</v>
          </cell>
          <cell r="AJ213">
            <v>31225.532999999999</v>
          </cell>
          <cell r="AK213">
            <v>33190.830999999998</v>
          </cell>
          <cell r="AL213">
            <v>36343.089</v>
          </cell>
          <cell r="AM213">
            <v>39319.470999999998</v>
          </cell>
          <cell r="AN213">
            <v>41505.175999999999</v>
          </cell>
          <cell r="AO213">
            <v>43391.018000000004</v>
          </cell>
          <cell r="AP213">
            <v>42790.529999999992</v>
          </cell>
          <cell r="AQ213">
            <v>42066.968000000001</v>
          </cell>
          <cell r="AX213" t="str">
            <v xml:space="preserve">      RAILROADS</v>
          </cell>
          <cell r="AY213">
            <v>21544.455000000002</v>
          </cell>
          <cell r="AZ213">
            <v>25664.353000000003</v>
          </cell>
          <cell r="BA213">
            <v>25631.029000000002</v>
          </cell>
          <cell r="BB213">
            <v>26124.413</v>
          </cell>
          <cell r="BC213">
            <v>28099.456999999999</v>
          </cell>
          <cell r="BD213">
            <v>28478.056999999997</v>
          </cell>
          <cell r="BE213">
            <v>29995.173999999999</v>
          </cell>
          <cell r="BF213">
            <v>30118.773000000001</v>
          </cell>
          <cell r="BG213">
            <v>31225.532999999999</v>
          </cell>
          <cell r="BH213">
            <v>33190.830999999998</v>
          </cell>
          <cell r="BI213">
            <v>36343.089</v>
          </cell>
          <cell r="BJ213">
            <v>39319.470999999998</v>
          </cell>
          <cell r="BK213">
            <v>41505.175999999999</v>
          </cell>
          <cell r="BL213">
            <v>43391.018000000004</v>
          </cell>
          <cell r="BM213">
            <v>42790.529999999992</v>
          </cell>
          <cell r="BN213">
            <v>42066.968000000001</v>
          </cell>
        </row>
        <row r="214">
          <cell r="AA214" t="str">
            <v xml:space="preserve">      AÉREO                         </v>
          </cell>
          <cell r="AB214">
            <v>678.6400000000001</v>
          </cell>
          <cell r="AC214">
            <v>683.76400000000001</v>
          </cell>
          <cell r="AD214">
            <v>658.03300000000002</v>
          </cell>
          <cell r="AE214">
            <v>688.23900000000003</v>
          </cell>
          <cell r="AF214">
            <v>703.67800000000011</v>
          </cell>
          <cell r="AG214">
            <v>609.51499999999999</v>
          </cell>
          <cell r="AH214">
            <v>599.31200000000001</v>
          </cell>
          <cell r="AI214">
            <v>621.12</v>
          </cell>
          <cell r="AJ214">
            <v>630.24</v>
          </cell>
          <cell r="AK214">
            <v>494.33599999999996</v>
          </cell>
          <cell r="AL214">
            <v>526.06600000000003</v>
          </cell>
          <cell r="AM214">
            <v>487.16800000000001</v>
          </cell>
          <cell r="AN214">
            <v>411.74399999999997</v>
          </cell>
          <cell r="AO214">
            <v>437.88800000000003</v>
          </cell>
          <cell r="AP214">
            <v>440.38400000000001</v>
          </cell>
          <cell r="AQ214">
            <v>503.15199999999999</v>
          </cell>
          <cell r="AX214" t="str">
            <v xml:space="preserve">      AIRWAYS</v>
          </cell>
          <cell r="AY214">
            <v>678.6400000000001</v>
          </cell>
          <cell r="AZ214">
            <v>683.76400000000001</v>
          </cell>
          <cell r="BA214">
            <v>658.03300000000002</v>
          </cell>
          <cell r="BB214">
            <v>688.23900000000003</v>
          </cell>
          <cell r="BC214">
            <v>703.67800000000011</v>
          </cell>
          <cell r="BD214">
            <v>609.51499999999999</v>
          </cell>
          <cell r="BE214">
            <v>599.31200000000001</v>
          </cell>
          <cell r="BF214">
            <v>621.12</v>
          </cell>
          <cell r="BG214">
            <v>630.24</v>
          </cell>
          <cell r="BH214">
            <v>494.33599999999996</v>
          </cell>
          <cell r="BI214">
            <v>526.06600000000003</v>
          </cell>
          <cell r="BJ214">
            <v>487.16800000000001</v>
          </cell>
          <cell r="BK214">
            <v>411.74399999999997</v>
          </cell>
          <cell r="BL214">
            <v>437.88800000000003</v>
          </cell>
          <cell r="BM214">
            <v>440.38400000000001</v>
          </cell>
          <cell r="BN214">
            <v>503.15199999999999</v>
          </cell>
        </row>
        <row r="215">
          <cell r="AA215" t="str">
            <v xml:space="preserve">      HIDROVIÁRIO                   </v>
          </cell>
          <cell r="AB215">
            <v>1809.9</v>
          </cell>
          <cell r="AC215">
            <v>1960.7</v>
          </cell>
          <cell r="AD215">
            <v>1976.4100000000003</v>
          </cell>
          <cell r="AE215">
            <v>1916.0110000000002</v>
          </cell>
          <cell r="AF215">
            <v>2022.8050000000003</v>
          </cell>
          <cell r="AG215">
            <v>1914.739</v>
          </cell>
          <cell r="AH215">
            <v>2004.2090000000001</v>
          </cell>
          <cell r="AI215">
            <v>1884.5970000000002</v>
          </cell>
          <cell r="AJ215">
            <v>1989.7150000000001</v>
          </cell>
          <cell r="AK215">
            <v>2041.8580000000002</v>
          </cell>
          <cell r="AL215">
            <v>2371.3320000000003</v>
          </cell>
          <cell r="AM215">
            <v>2531.7020000000002</v>
          </cell>
          <cell r="AN215">
            <v>2849.1460000000002</v>
          </cell>
          <cell r="AO215">
            <v>3148.145</v>
          </cell>
          <cell r="AP215">
            <v>2951.3320000000003</v>
          </cell>
          <cell r="AQ215">
            <v>3455.8990000000003</v>
          </cell>
          <cell r="AX215" t="str">
            <v xml:space="preserve">      WATERWAYS</v>
          </cell>
          <cell r="AY215">
            <v>1809.9</v>
          </cell>
          <cell r="AZ215">
            <v>1960.7</v>
          </cell>
          <cell r="BA215">
            <v>1976.4100000000003</v>
          </cell>
          <cell r="BB215">
            <v>1916.0110000000002</v>
          </cell>
          <cell r="BC215">
            <v>2022.8050000000003</v>
          </cell>
          <cell r="BD215">
            <v>1914.739</v>
          </cell>
          <cell r="BE215">
            <v>2004.2090000000001</v>
          </cell>
          <cell r="BF215">
            <v>1884.5970000000002</v>
          </cell>
          <cell r="BG215">
            <v>1989.7150000000001</v>
          </cell>
          <cell r="BH215">
            <v>2041.8580000000002</v>
          </cell>
          <cell r="BI215">
            <v>2371.3320000000003</v>
          </cell>
          <cell r="BJ215">
            <v>2531.7020000000002</v>
          </cell>
          <cell r="BK215">
            <v>2849.1460000000002</v>
          </cell>
          <cell r="BL215">
            <v>3148.145</v>
          </cell>
          <cell r="BM215">
            <v>2951.3320000000003</v>
          </cell>
          <cell r="BN215">
            <v>3455.8990000000003</v>
          </cell>
        </row>
        <row r="216">
          <cell r="AA216" t="str">
            <v xml:space="preserve">    INDUSTRIAL - TOTAL            </v>
          </cell>
          <cell r="AB216">
            <v>2556.971</v>
          </cell>
          <cell r="AC216">
            <v>2026.1850000000002</v>
          </cell>
          <cell r="AD216">
            <v>1714.4450000000002</v>
          </cell>
          <cell r="AE216">
            <v>1587.268</v>
          </cell>
          <cell r="AF216">
            <v>1012.6089999999999</v>
          </cell>
          <cell r="AG216">
            <v>1058.3600000000001</v>
          </cell>
          <cell r="AH216">
            <v>1016.5699999999999</v>
          </cell>
          <cell r="AI216">
            <v>1064.3600000000001</v>
          </cell>
          <cell r="AJ216">
            <v>1206.162</v>
          </cell>
          <cell r="AK216">
            <v>1093.2339999999999</v>
          </cell>
          <cell r="AL216">
            <v>1075.682</v>
          </cell>
          <cell r="AM216">
            <v>1346.848</v>
          </cell>
          <cell r="AN216">
            <v>971.79600000000005</v>
          </cell>
          <cell r="AO216">
            <v>1049.3600000000001</v>
          </cell>
          <cell r="AP216">
            <v>1056.4380000000001</v>
          </cell>
          <cell r="AQ216">
            <v>1079.5260000000001</v>
          </cell>
          <cell r="AX216" t="str">
            <v xml:space="preserve">    INDUSTRIAL - TOTAL</v>
          </cell>
          <cell r="AY216">
            <v>2556.971</v>
          </cell>
          <cell r="AZ216">
            <v>2026.1850000000002</v>
          </cell>
          <cell r="BA216">
            <v>1714.4450000000002</v>
          </cell>
          <cell r="BB216">
            <v>1587.268</v>
          </cell>
          <cell r="BC216">
            <v>1012.6089999999999</v>
          </cell>
          <cell r="BD216">
            <v>1058.3600000000001</v>
          </cell>
          <cell r="BE216">
            <v>1016.5699999999999</v>
          </cell>
          <cell r="BF216">
            <v>1064.3600000000001</v>
          </cell>
          <cell r="BG216">
            <v>1206.162</v>
          </cell>
          <cell r="BH216">
            <v>1093.2339999999999</v>
          </cell>
          <cell r="BI216">
            <v>1075.682</v>
          </cell>
          <cell r="BJ216">
            <v>1346.848</v>
          </cell>
          <cell r="BK216">
            <v>971.79600000000005</v>
          </cell>
          <cell r="BL216">
            <v>1049.3600000000001</v>
          </cell>
          <cell r="BM216">
            <v>1056.4380000000001</v>
          </cell>
          <cell r="BN216">
            <v>1079.5260000000001</v>
          </cell>
        </row>
        <row r="217">
          <cell r="AA217" t="str">
            <v xml:space="preserve">      CIMENTO                       </v>
          </cell>
          <cell r="AB217">
            <v>39721.764000000003</v>
          </cell>
          <cell r="AC217">
            <v>42214.62</v>
          </cell>
          <cell r="AD217">
            <v>44518.422599999998</v>
          </cell>
          <cell r="AE217">
            <v>45375.47</v>
          </cell>
          <cell r="AF217">
            <v>45201.299999999996</v>
          </cell>
          <cell r="AG217">
            <v>42127.209000000003</v>
          </cell>
          <cell r="AH217">
            <v>43021.504999999983</v>
          </cell>
          <cell r="AI217">
            <v>44001.194000000003</v>
          </cell>
          <cell r="AJ217">
            <v>46035.832000000009</v>
          </cell>
          <cell r="AK217">
            <v>48714.386999999995</v>
          </cell>
          <cell r="AL217">
            <v>49858.157000000014</v>
          </cell>
          <cell r="AM217">
            <v>51958.082000000002</v>
          </cell>
          <cell r="AN217">
            <v>54269.408999999985</v>
          </cell>
          <cell r="AO217">
            <v>55857.351500000004</v>
          </cell>
          <cell r="AP217">
            <v>57250.071000000011</v>
          </cell>
          <cell r="AQ217">
            <v>58123.11299999999</v>
          </cell>
          <cell r="AX217" t="str">
            <v xml:space="preserve">      CEMENT</v>
          </cell>
          <cell r="AY217">
            <v>39721.764000000003</v>
          </cell>
          <cell r="AZ217">
            <v>42214.62</v>
          </cell>
          <cell r="BA217">
            <v>44518.422599999998</v>
          </cell>
          <cell r="BB217">
            <v>45375.47</v>
          </cell>
          <cell r="BC217">
            <v>45201.299999999996</v>
          </cell>
          <cell r="BD217">
            <v>42127.209000000003</v>
          </cell>
          <cell r="BE217">
            <v>43021.504999999983</v>
          </cell>
          <cell r="BF217">
            <v>44001.194000000003</v>
          </cell>
          <cell r="BG217">
            <v>46035.832000000009</v>
          </cell>
          <cell r="BH217">
            <v>48714.386999999995</v>
          </cell>
          <cell r="BI217">
            <v>49858.157000000014</v>
          </cell>
          <cell r="BJ217">
            <v>51958.082000000002</v>
          </cell>
          <cell r="BK217">
            <v>54269.408999999985</v>
          </cell>
          <cell r="BL217">
            <v>55857.351500000004</v>
          </cell>
          <cell r="BM217">
            <v>57250.071000000011</v>
          </cell>
          <cell r="BN217">
            <v>58123.11299999999</v>
          </cell>
        </row>
        <row r="218">
          <cell r="AA218" t="str">
            <v xml:space="preserve">      FERRO-GUSA E AÇO              </v>
          </cell>
          <cell r="AB218">
            <v>2044.953</v>
          </cell>
          <cell r="AC218">
            <v>2338.6289999999999</v>
          </cell>
          <cell r="AD218">
            <v>2346.2660000000001</v>
          </cell>
          <cell r="AE218">
            <v>2261.8540000000003</v>
          </cell>
          <cell r="AF218">
            <v>2150.663</v>
          </cell>
          <cell r="AG218">
            <v>2202.1370000000002</v>
          </cell>
          <cell r="AH218">
            <v>2294.1679999999997</v>
          </cell>
          <cell r="AI218">
            <v>1898.0420000000001</v>
          </cell>
          <cell r="AJ218">
            <v>1938.9780000000003</v>
          </cell>
          <cell r="AK218">
            <v>1950.7489999999998</v>
          </cell>
          <cell r="AL218">
            <v>2287.9029999999998</v>
          </cell>
          <cell r="AM218">
            <v>2720.2490000000003</v>
          </cell>
          <cell r="AN218">
            <v>3061.152</v>
          </cell>
          <cell r="AO218">
            <v>3202.893</v>
          </cell>
          <cell r="AP218">
            <v>3276.7080000000001</v>
          </cell>
          <cell r="AQ218">
            <v>3171.7619999999997</v>
          </cell>
          <cell r="AX218" t="str">
            <v xml:space="preserve">      PIG-IRON AND STEEL</v>
          </cell>
          <cell r="AY218">
            <v>2044.953</v>
          </cell>
          <cell r="AZ218">
            <v>2338.6289999999999</v>
          </cell>
          <cell r="BA218">
            <v>2346.2660000000001</v>
          </cell>
          <cell r="BB218">
            <v>2261.8540000000003</v>
          </cell>
          <cell r="BC218">
            <v>2150.663</v>
          </cell>
          <cell r="BD218">
            <v>2202.1370000000002</v>
          </cell>
          <cell r="BE218">
            <v>2294.1679999999997</v>
          </cell>
          <cell r="BF218">
            <v>1898.0420000000001</v>
          </cell>
          <cell r="BG218">
            <v>1938.9780000000003</v>
          </cell>
          <cell r="BH218">
            <v>1950.7489999999998</v>
          </cell>
          <cell r="BI218">
            <v>2287.9029999999998</v>
          </cell>
          <cell r="BJ218">
            <v>2720.2490000000003</v>
          </cell>
          <cell r="BK218">
            <v>3061.152</v>
          </cell>
          <cell r="BL218">
            <v>3202.893</v>
          </cell>
          <cell r="BM218">
            <v>3276.7080000000001</v>
          </cell>
          <cell r="BN218">
            <v>3171.7619999999997</v>
          </cell>
        </row>
        <row r="219">
          <cell r="AA219" t="str">
            <v xml:space="preserve">      FERRO-LIGAS                   </v>
          </cell>
          <cell r="AB219">
            <v>11095.767000000002</v>
          </cell>
          <cell r="AC219">
            <v>11774.169000000002</v>
          </cell>
          <cell r="AD219">
            <v>12650.630000000001</v>
          </cell>
          <cell r="AE219">
            <v>13859.647000000003</v>
          </cell>
          <cell r="AF219">
            <v>14473.982</v>
          </cell>
          <cell r="AG219">
            <v>11892.450000000003</v>
          </cell>
          <cell r="AH219">
            <v>12304.41</v>
          </cell>
          <cell r="AI219">
            <v>12256.058999999999</v>
          </cell>
          <cell r="AJ219">
            <v>13160.315000000001</v>
          </cell>
          <cell r="AK219">
            <v>13710.922000000002</v>
          </cell>
          <cell r="AL219">
            <v>13591.4</v>
          </cell>
          <cell r="AM219">
            <v>13345.888000000003</v>
          </cell>
          <cell r="AN219">
            <v>13853.755999999999</v>
          </cell>
          <cell r="AO219">
            <v>13547.592000000001</v>
          </cell>
          <cell r="AP219">
            <v>13222.49</v>
          </cell>
          <cell r="AQ219">
            <v>14225.500999999998</v>
          </cell>
          <cell r="AX219" t="str">
            <v xml:space="preserve">      FERRO-ALLOYS</v>
          </cell>
          <cell r="AY219">
            <v>11095.767000000002</v>
          </cell>
          <cell r="AZ219">
            <v>11774.169000000002</v>
          </cell>
          <cell r="BA219">
            <v>12650.630000000001</v>
          </cell>
          <cell r="BB219">
            <v>13859.647000000003</v>
          </cell>
          <cell r="BC219">
            <v>14473.982</v>
          </cell>
          <cell r="BD219">
            <v>11892.450000000003</v>
          </cell>
          <cell r="BE219">
            <v>12304.41</v>
          </cell>
          <cell r="BF219">
            <v>12256.058999999999</v>
          </cell>
          <cell r="BG219">
            <v>13160.315000000001</v>
          </cell>
          <cell r="BH219">
            <v>13710.922000000002</v>
          </cell>
          <cell r="BI219">
            <v>13591.4</v>
          </cell>
          <cell r="BJ219">
            <v>13345.888000000003</v>
          </cell>
          <cell r="BK219">
            <v>13853.755999999999</v>
          </cell>
          <cell r="BL219">
            <v>13547.592000000001</v>
          </cell>
          <cell r="BM219">
            <v>13222.49</v>
          </cell>
          <cell r="BN219">
            <v>14225.500999999998</v>
          </cell>
        </row>
        <row r="220">
          <cell r="AA220" t="str">
            <v xml:space="preserve">      MINERAÇÃO E PELOTIZAÇÃO       </v>
          </cell>
          <cell r="AB220">
            <v>771.63</v>
          </cell>
          <cell r="AC220">
            <v>859.56000000000006</v>
          </cell>
          <cell r="AD220">
            <v>873.75</v>
          </cell>
          <cell r="AE220">
            <v>1028.5319999999999</v>
          </cell>
          <cell r="AF220">
            <v>1196.9780000000001</v>
          </cell>
          <cell r="AG220">
            <v>897.69500000000005</v>
          </cell>
          <cell r="AH220">
            <v>1013.374</v>
          </cell>
          <cell r="AI220">
            <v>1068.223</v>
          </cell>
          <cell r="AJ220">
            <v>1150.653</v>
          </cell>
          <cell r="AK220">
            <v>1009.288</v>
          </cell>
          <cell r="AL220">
            <v>924.21799999999996</v>
          </cell>
          <cell r="AM220">
            <v>1187.6940000000002</v>
          </cell>
          <cell r="AN220">
            <v>956.3599999999999</v>
          </cell>
          <cell r="AO220">
            <v>901.60199999999998</v>
          </cell>
          <cell r="AP220">
            <v>946.25099999999986</v>
          </cell>
          <cell r="AQ220">
            <v>1085.299</v>
          </cell>
          <cell r="AX220" t="str">
            <v xml:space="preserve">      MINING/PELLETIZATION</v>
          </cell>
          <cell r="AY220">
            <v>771.63</v>
          </cell>
          <cell r="AZ220">
            <v>859.56000000000006</v>
          </cell>
          <cell r="BA220">
            <v>873.75</v>
          </cell>
          <cell r="BB220">
            <v>1028.5319999999999</v>
          </cell>
          <cell r="BC220">
            <v>1196.9780000000001</v>
          </cell>
          <cell r="BD220">
            <v>897.69500000000005</v>
          </cell>
          <cell r="BE220">
            <v>1013.374</v>
          </cell>
          <cell r="BF220">
            <v>1068.223</v>
          </cell>
          <cell r="BG220">
            <v>1150.653</v>
          </cell>
          <cell r="BH220">
            <v>1009.288</v>
          </cell>
          <cell r="BI220">
            <v>924.21799999999996</v>
          </cell>
          <cell r="BJ220">
            <v>1187.6940000000002</v>
          </cell>
          <cell r="BK220">
            <v>956.3599999999999</v>
          </cell>
          <cell r="BL220">
            <v>901.60199999999998</v>
          </cell>
          <cell r="BM220">
            <v>946.25099999999986</v>
          </cell>
          <cell r="BN220">
            <v>1085.299</v>
          </cell>
        </row>
        <row r="221">
          <cell r="AA221" t="str">
            <v xml:space="preserve">      NÃO-FERROSOS E OUTROS METAL.  </v>
          </cell>
          <cell r="AB221">
            <v>1219.49</v>
          </cell>
          <cell r="AC221">
            <v>1278.3130000000001</v>
          </cell>
          <cell r="AD221">
            <v>1282.287</v>
          </cell>
          <cell r="AE221">
            <v>1324.9920000000002</v>
          </cell>
          <cell r="AF221">
            <v>1276.2070000000001</v>
          </cell>
          <cell r="AG221">
            <v>1233.6610000000003</v>
          </cell>
          <cell r="AH221">
            <v>1207.6090000000002</v>
          </cell>
          <cell r="AI221">
            <v>1282.7140000000002</v>
          </cell>
          <cell r="AJ221">
            <v>1320.2080000000003</v>
          </cell>
          <cell r="AK221">
            <v>1468.9030000000002</v>
          </cell>
          <cell r="AL221">
            <v>1488.5940000000001</v>
          </cell>
          <cell r="AM221">
            <v>1609.078</v>
          </cell>
          <cell r="AN221">
            <v>1637.9029999999998</v>
          </cell>
          <cell r="AO221">
            <v>1735.38</v>
          </cell>
          <cell r="AP221">
            <v>1866.8380000000002</v>
          </cell>
          <cell r="AQ221">
            <v>2155.7849999999999</v>
          </cell>
          <cell r="AX221" t="str">
            <v xml:space="preserve">      NON-FERROUS/OTHER METALS</v>
          </cell>
          <cell r="AY221">
            <v>1219.49</v>
          </cell>
          <cell r="AZ221">
            <v>1278.3130000000001</v>
          </cell>
          <cell r="BA221">
            <v>1282.287</v>
          </cell>
          <cell r="BB221">
            <v>1324.9920000000002</v>
          </cell>
          <cell r="BC221">
            <v>1276.2070000000001</v>
          </cell>
          <cell r="BD221">
            <v>1233.6610000000003</v>
          </cell>
          <cell r="BE221">
            <v>1207.6090000000002</v>
          </cell>
          <cell r="BF221">
            <v>1282.7140000000002</v>
          </cell>
          <cell r="BG221">
            <v>1320.2080000000003</v>
          </cell>
          <cell r="BH221">
            <v>1468.9030000000002</v>
          </cell>
          <cell r="BI221">
            <v>1488.5940000000001</v>
          </cell>
          <cell r="BJ221">
            <v>1609.078</v>
          </cell>
          <cell r="BK221">
            <v>1637.9029999999998</v>
          </cell>
          <cell r="BL221">
            <v>1735.38</v>
          </cell>
          <cell r="BM221">
            <v>1866.8380000000002</v>
          </cell>
          <cell r="BN221">
            <v>2155.7849999999999</v>
          </cell>
        </row>
        <row r="222">
          <cell r="AA222" t="str">
            <v xml:space="preserve">      QUÍMICA                       </v>
          </cell>
          <cell r="AB222">
            <v>2266.5739999999996</v>
          </cell>
          <cell r="AC222">
            <v>2493.3440000000001</v>
          </cell>
          <cell r="AD222">
            <v>2776.1219999999998</v>
          </cell>
          <cell r="AE222">
            <v>2994.7589999999996</v>
          </cell>
          <cell r="AF222">
            <v>3014.7920000000004</v>
          </cell>
          <cell r="AG222">
            <v>3150.5449999999996</v>
          </cell>
          <cell r="AH222">
            <v>3311.4959999999996</v>
          </cell>
          <cell r="AI222">
            <v>3327.4200000000005</v>
          </cell>
          <cell r="AJ222">
            <v>3500.8900000000003</v>
          </cell>
          <cell r="AK222">
            <v>3451.4269999999997</v>
          </cell>
          <cell r="AL222">
            <v>3671.2629999999999</v>
          </cell>
          <cell r="AM222">
            <v>3850.01</v>
          </cell>
          <cell r="AN222">
            <v>3623.6559999999995</v>
          </cell>
          <cell r="AO222">
            <v>3719.3160000000003</v>
          </cell>
          <cell r="AP222">
            <v>4006.848</v>
          </cell>
          <cell r="AQ222">
            <v>4001.806</v>
          </cell>
          <cell r="AX222" t="str">
            <v xml:space="preserve">      CHEMICAL</v>
          </cell>
          <cell r="AY222">
            <v>2266.5739999999996</v>
          </cell>
          <cell r="AZ222">
            <v>2493.3440000000001</v>
          </cell>
          <cell r="BA222">
            <v>2776.1219999999998</v>
          </cell>
          <cell r="BB222">
            <v>2994.7589999999996</v>
          </cell>
          <cell r="BC222">
            <v>3014.7920000000004</v>
          </cell>
          <cell r="BD222">
            <v>3150.5449999999996</v>
          </cell>
          <cell r="BE222">
            <v>3311.4959999999996</v>
          </cell>
          <cell r="BF222">
            <v>3327.4200000000005</v>
          </cell>
          <cell r="BG222">
            <v>3500.8900000000003</v>
          </cell>
          <cell r="BH222">
            <v>3451.4269999999997</v>
          </cell>
          <cell r="BI222">
            <v>3671.2629999999999</v>
          </cell>
          <cell r="BJ222">
            <v>3850.01</v>
          </cell>
          <cell r="BK222">
            <v>3623.6559999999995</v>
          </cell>
          <cell r="BL222">
            <v>3719.3160000000003</v>
          </cell>
          <cell r="BM222">
            <v>4006.848</v>
          </cell>
          <cell r="BN222">
            <v>4001.806</v>
          </cell>
        </row>
        <row r="223">
          <cell r="AA223" t="str">
            <v xml:space="preserve">      ALIMENTOS E BEBIDAS           </v>
          </cell>
          <cell r="AB223">
            <v>3965.1610000000001</v>
          </cell>
          <cell r="AC223">
            <v>4050.134</v>
          </cell>
          <cell r="AD223">
            <v>4205.1368000000002</v>
          </cell>
          <cell r="AE223">
            <v>4169.2260000000006</v>
          </cell>
          <cell r="AF223">
            <v>4106.3130000000001</v>
          </cell>
          <cell r="AG223">
            <v>4079.489</v>
          </cell>
          <cell r="AH223">
            <v>4089.0120000000002</v>
          </cell>
          <cell r="AI223">
            <v>4182.0329999999994</v>
          </cell>
          <cell r="AJ223">
            <v>4142.2079999999996</v>
          </cell>
          <cell r="AK223">
            <v>4367.7259999999997</v>
          </cell>
          <cell r="AL223">
            <v>4602.1100000000006</v>
          </cell>
          <cell r="AM223">
            <v>4998.1570000000002</v>
          </cell>
          <cell r="AN223">
            <v>5711.9709999999995</v>
          </cell>
          <cell r="AO223">
            <v>5415.6680000000006</v>
          </cell>
          <cell r="AP223">
            <v>5730.9059999999999</v>
          </cell>
          <cell r="AQ223">
            <v>5927.3200000000006</v>
          </cell>
          <cell r="AX223" t="str">
            <v xml:space="preserve">      FOODS AND BEVERAGES</v>
          </cell>
          <cell r="AY223">
            <v>3965.1610000000001</v>
          </cell>
          <cell r="AZ223">
            <v>4050.134</v>
          </cell>
          <cell r="BA223">
            <v>4205.1368000000002</v>
          </cell>
          <cell r="BB223">
            <v>4169.2260000000006</v>
          </cell>
          <cell r="BC223">
            <v>4106.3130000000001</v>
          </cell>
          <cell r="BD223">
            <v>4079.489</v>
          </cell>
          <cell r="BE223">
            <v>4089.0120000000002</v>
          </cell>
          <cell r="BF223">
            <v>4182.0329999999994</v>
          </cell>
          <cell r="BG223">
            <v>4142.2079999999996</v>
          </cell>
          <cell r="BH223">
            <v>4367.7259999999997</v>
          </cell>
          <cell r="BI223">
            <v>4602.1100000000006</v>
          </cell>
          <cell r="BJ223">
            <v>4998.1570000000002</v>
          </cell>
          <cell r="BK223">
            <v>5711.9709999999995</v>
          </cell>
          <cell r="BL223">
            <v>5415.6680000000006</v>
          </cell>
          <cell r="BM223">
            <v>5730.9059999999999</v>
          </cell>
          <cell r="BN223">
            <v>5927.3200000000006</v>
          </cell>
        </row>
        <row r="224">
          <cell r="AA224" t="str">
            <v xml:space="preserve">      TÊXTIL                        </v>
          </cell>
          <cell r="AB224">
            <v>8542.4890000000014</v>
          </cell>
          <cell r="AC224">
            <v>8595.3820000000014</v>
          </cell>
          <cell r="AD224">
            <v>9307.2258000000002</v>
          </cell>
          <cell r="AE224">
            <v>8553.5049999999992</v>
          </cell>
          <cell r="AF224">
            <v>7792.79</v>
          </cell>
          <cell r="AG224">
            <v>8151.021999999999</v>
          </cell>
          <cell r="AH224">
            <v>8228.1849999999995</v>
          </cell>
          <cell r="AI224">
            <v>9234.4920000000002</v>
          </cell>
          <cell r="AJ224">
            <v>9291.0750000000007</v>
          </cell>
          <cell r="AK224">
            <v>10688.386</v>
          </cell>
          <cell r="AL224">
            <v>11013.915000000001</v>
          </cell>
          <cell r="AM224">
            <v>11461.009</v>
          </cell>
          <cell r="AN224">
            <v>12074.257</v>
          </cell>
          <cell r="AO224">
            <v>13365.02</v>
          </cell>
          <cell r="AP224">
            <v>14114.387999999999</v>
          </cell>
          <cell r="AQ224">
            <v>12375.225999999999</v>
          </cell>
          <cell r="AX224" t="str">
            <v xml:space="preserve">      TEXTILES</v>
          </cell>
          <cell r="AY224">
            <v>8542.4890000000014</v>
          </cell>
          <cell r="AZ224">
            <v>8595.3820000000014</v>
          </cell>
          <cell r="BA224">
            <v>9307.2258000000002</v>
          </cell>
          <cell r="BB224">
            <v>8553.5049999999992</v>
          </cell>
          <cell r="BC224">
            <v>7792.79</v>
          </cell>
          <cell r="BD224">
            <v>8151.021999999999</v>
          </cell>
          <cell r="BE224">
            <v>8228.1849999999995</v>
          </cell>
          <cell r="BF224">
            <v>9234.4920000000002</v>
          </cell>
          <cell r="BG224">
            <v>9291.0750000000007</v>
          </cell>
          <cell r="BH224">
            <v>10688.386</v>
          </cell>
          <cell r="BI224">
            <v>11013.915000000001</v>
          </cell>
          <cell r="BJ224">
            <v>11461.009</v>
          </cell>
          <cell r="BK224">
            <v>12074.257</v>
          </cell>
          <cell r="BL224">
            <v>13365.02</v>
          </cell>
          <cell r="BM224">
            <v>14114.387999999999</v>
          </cell>
          <cell r="BN224">
            <v>12375.225999999999</v>
          </cell>
        </row>
        <row r="225">
          <cell r="AA225" t="str">
            <v xml:space="preserve">      PAPEL E CELULOSE              </v>
          </cell>
          <cell r="AB225">
            <v>987.65100000000007</v>
          </cell>
          <cell r="AC225">
            <v>1107.297</v>
          </cell>
          <cell r="AD225">
            <v>1148.556</v>
          </cell>
          <cell r="AE225">
            <v>1146.1010000000001</v>
          </cell>
          <cell r="AF225">
            <v>1184.616</v>
          </cell>
          <cell r="AG225">
            <v>1158.587</v>
          </cell>
          <cell r="AH225">
            <v>1120.357</v>
          </cell>
          <cell r="AI225">
            <v>1065.925</v>
          </cell>
          <cell r="AJ225">
            <v>1132.923</v>
          </cell>
          <cell r="AK225">
            <v>1071.2629999999999</v>
          </cell>
          <cell r="AL225">
            <v>1045.385</v>
          </cell>
          <cell r="AM225">
            <v>1074.3240000000001</v>
          </cell>
          <cell r="AN225">
            <v>988.30399999999997</v>
          </cell>
          <cell r="AO225">
            <v>989.38599999999997</v>
          </cell>
          <cell r="AP225">
            <v>962.16200000000003</v>
          </cell>
          <cell r="AQ225">
            <v>1008.038</v>
          </cell>
          <cell r="AX225" t="str">
            <v xml:space="preserve">      PAPER AND PULP</v>
          </cell>
          <cell r="AY225">
            <v>987.65100000000007</v>
          </cell>
          <cell r="AZ225">
            <v>1107.297</v>
          </cell>
          <cell r="BA225">
            <v>1148.556</v>
          </cell>
          <cell r="BB225">
            <v>1146.1010000000001</v>
          </cell>
          <cell r="BC225">
            <v>1184.616</v>
          </cell>
          <cell r="BD225">
            <v>1158.587</v>
          </cell>
          <cell r="BE225">
            <v>1120.357</v>
          </cell>
          <cell r="BF225">
            <v>1065.925</v>
          </cell>
          <cell r="BG225">
            <v>1132.923</v>
          </cell>
          <cell r="BH225">
            <v>1071.2629999999999</v>
          </cell>
          <cell r="BI225">
            <v>1045.385</v>
          </cell>
          <cell r="BJ225">
            <v>1074.3240000000001</v>
          </cell>
          <cell r="BK225">
            <v>988.30399999999997</v>
          </cell>
          <cell r="BL225">
            <v>989.38599999999997</v>
          </cell>
          <cell r="BM225">
            <v>962.16200000000003</v>
          </cell>
          <cell r="BN225">
            <v>1008.038</v>
          </cell>
        </row>
        <row r="226">
          <cell r="AA226" t="str">
            <v xml:space="preserve">      CERÂMICA                      </v>
          </cell>
          <cell r="AB226">
            <v>3084.8160000000007</v>
          </cell>
          <cell r="AC226">
            <v>3278.9480000000003</v>
          </cell>
          <cell r="AD226">
            <v>3308.7507999999998</v>
          </cell>
          <cell r="AE226">
            <v>3480.5740000000005</v>
          </cell>
          <cell r="AF226">
            <v>3528.4830000000002</v>
          </cell>
          <cell r="AG226">
            <v>3517.6610000000001</v>
          </cell>
          <cell r="AH226">
            <v>3713.0240000000003</v>
          </cell>
          <cell r="AI226">
            <v>4244.3150000000005</v>
          </cell>
          <cell r="AJ226">
            <v>4464.3900000000003</v>
          </cell>
          <cell r="AK226">
            <v>4667.8230000000003</v>
          </cell>
          <cell r="AL226">
            <v>4738.8810000000003</v>
          </cell>
          <cell r="AM226">
            <v>4963.2690000000002</v>
          </cell>
          <cell r="AN226">
            <v>4987.3140000000003</v>
          </cell>
          <cell r="AO226">
            <v>5470.9030000000002</v>
          </cell>
          <cell r="AP226">
            <v>5809.1260000000002</v>
          </cell>
          <cell r="AQ226">
            <v>6013.523000000001</v>
          </cell>
          <cell r="AX226" t="str">
            <v xml:space="preserve">      CERAMICS</v>
          </cell>
          <cell r="AY226">
            <v>3084.8160000000007</v>
          </cell>
          <cell r="AZ226">
            <v>3278.9480000000003</v>
          </cell>
          <cell r="BA226">
            <v>3308.7507999999998</v>
          </cell>
          <cell r="BB226">
            <v>3480.5740000000005</v>
          </cell>
          <cell r="BC226">
            <v>3528.4830000000002</v>
          </cell>
          <cell r="BD226">
            <v>3517.6610000000001</v>
          </cell>
          <cell r="BE226">
            <v>3713.0240000000003</v>
          </cell>
          <cell r="BF226">
            <v>4244.3150000000005</v>
          </cell>
          <cell r="BG226">
            <v>4464.3900000000003</v>
          </cell>
          <cell r="BH226">
            <v>4667.8230000000003</v>
          </cell>
          <cell r="BI226">
            <v>4738.8810000000003</v>
          </cell>
          <cell r="BJ226">
            <v>4963.2690000000002</v>
          </cell>
          <cell r="BK226">
            <v>4987.3140000000003</v>
          </cell>
          <cell r="BL226">
            <v>5470.9030000000002</v>
          </cell>
          <cell r="BM226">
            <v>5809.1260000000002</v>
          </cell>
          <cell r="BN226">
            <v>6013.523000000001</v>
          </cell>
        </row>
        <row r="227">
          <cell r="AA227" t="str">
            <v xml:space="preserve">      OUTROS                        </v>
          </cell>
          <cell r="AB227">
            <v>2433.326</v>
          </cell>
          <cell r="AC227">
            <v>2773.2780000000002</v>
          </cell>
          <cell r="AD227">
            <v>2735.8159999999998</v>
          </cell>
          <cell r="AE227">
            <v>2627.9479999999999</v>
          </cell>
          <cell r="AF227">
            <v>2694.5730000000003</v>
          </cell>
          <cell r="AG227">
            <v>2285.6390000000001</v>
          </cell>
          <cell r="AH227">
            <v>2217.8440000000001</v>
          </cell>
          <cell r="AI227">
            <v>2227.134</v>
          </cell>
          <cell r="AJ227">
            <v>2422.6440000000002</v>
          </cell>
          <cell r="AK227">
            <v>2476.5479999999998</v>
          </cell>
          <cell r="AL227">
            <v>2468.0160000000001</v>
          </cell>
          <cell r="AM227">
            <v>2655</v>
          </cell>
          <cell r="AN227">
            <v>2820.6440000000002</v>
          </cell>
          <cell r="AO227">
            <v>2887.8625000000002</v>
          </cell>
          <cell r="AP227">
            <v>2924.3890000000001</v>
          </cell>
          <cell r="AQ227">
            <v>3114.0389999999998</v>
          </cell>
          <cell r="AX227" t="str">
            <v xml:space="preserve">      OTHERS</v>
          </cell>
          <cell r="AY227">
            <v>2433.326</v>
          </cell>
          <cell r="AZ227">
            <v>2773.2780000000002</v>
          </cell>
          <cell r="BA227">
            <v>2735.8159999999998</v>
          </cell>
          <cell r="BB227">
            <v>2627.9479999999999</v>
          </cell>
          <cell r="BC227">
            <v>2694.5730000000003</v>
          </cell>
          <cell r="BD227">
            <v>2285.6390000000001</v>
          </cell>
          <cell r="BE227">
            <v>2217.8440000000001</v>
          </cell>
          <cell r="BF227">
            <v>2227.134</v>
          </cell>
          <cell r="BG227">
            <v>2422.6440000000002</v>
          </cell>
          <cell r="BH227">
            <v>2476.5479999999998</v>
          </cell>
          <cell r="BI227">
            <v>2468.0160000000001</v>
          </cell>
          <cell r="BJ227">
            <v>2655</v>
          </cell>
          <cell r="BK227">
            <v>2820.6440000000002</v>
          </cell>
          <cell r="BL227">
            <v>2887.8625000000002</v>
          </cell>
          <cell r="BM227">
            <v>2924.3890000000001</v>
          </cell>
          <cell r="BN227">
            <v>3114.0389999999998</v>
          </cell>
        </row>
        <row r="228">
          <cell r="AA228" t="str">
            <v xml:space="preserve">    CONSUMO NÃO-IDENTIFICADO</v>
          </cell>
          <cell r="AB228">
            <v>3309.9070000000002</v>
          </cell>
          <cell r="AC228">
            <v>3665.5659999999998</v>
          </cell>
          <cell r="AD228">
            <v>3883.8822</v>
          </cell>
          <cell r="AE228">
            <v>3928.3320000000003</v>
          </cell>
          <cell r="AF228">
            <v>3781.9030000000002</v>
          </cell>
          <cell r="AG228">
            <v>3558.3229999999999</v>
          </cell>
          <cell r="AH228">
            <v>3522.0259999999998</v>
          </cell>
          <cell r="AI228">
            <v>3214.837</v>
          </cell>
          <cell r="AJ228">
            <v>3511.5480000000002</v>
          </cell>
          <cell r="AK228">
            <v>3851.3520000000003</v>
          </cell>
          <cell r="AL228">
            <v>4026.4720000000007</v>
          </cell>
          <cell r="AM228">
            <v>4093.4040000000005</v>
          </cell>
          <cell r="AN228">
            <v>4554.0920000000006</v>
          </cell>
          <cell r="AO228">
            <v>4621.7290000000003</v>
          </cell>
          <cell r="AP228">
            <v>4389.9650000000001</v>
          </cell>
          <cell r="AQ228">
            <v>5044.8140000000003</v>
          </cell>
          <cell r="AX228" t="str">
            <v xml:space="preserve">    UNIDENTIFIED CONSUMPTION</v>
          </cell>
          <cell r="AY228">
            <v>3309.9070000000002</v>
          </cell>
          <cell r="AZ228">
            <v>3665.5659999999998</v>
          </cell>
          <cell r="BA228">
            <v>3883.8822</v>
          </cell>
          <cell r="BB228">
            <v>3928.3320000000003</v>
          </cell>
          <cell r="BC228">
            <v>3781.9030000000002</v>
          </cell>
          <cell r="BD228">
            <v>3558.3229999999999</v>
          </cell>
          <cell r="BE228">
            <v>3522.0259999999998</v>
          </cell>
          <cell r="BF228">
            <v>3214.837</v>
          </cell>
          <cell r="BG228">
            <v>3511.5480000000002</v>
          </cell>
          <cell r="BH228">
            <v>3851.3520000000003</v>
          </cell>
          <cell r="BI228">
            <v>4026.4720000000007</v>
          </cell>
          <cell r="BJ228">
            <v>4093.4040000000005</v>
          </cell>
          <cell r="BK228">
            <v>4554.0920000000006</v>
          </cell>
          <cell r="BL228">
            <v>4621.7290000000003</v>
          </cell>
          <cell r="BM228">
            <v>4389.9650000000001</v>
          </cell>
          <cell r="BN228">
            <v>5044.8140000000003</v>
          </cell>
        </row>
        <row r="239">
          <cell r="AA239" t="str">
            <v>TABELA 1.5.b</v>
          </cell>
          <cell r="AX239" t="str">
            <v>TABLE 1.5.b</v>
          </cell>
        </row>
        <row r="240">
          <cell r="AA240" t="str">
            <v>EVOLUÇÃO DO CONSUMO FINAL POR SETOR</v>
          </cell>
          <cell r="AX240" t="str">
            <v>FINAL ENERGY CONSUMPTION BY SECTOR</v>
          </cell>
        </row>
        <row r="241">
          <cell r="AA241" t="str">
            <v>SETOR</v>
          </cell>
          <cell r="AB241">
            <v>1985</v>
          </cell>
          <cell r="AC241">
            <v>1986</v>
          </cell>
          <cell r="AD241">
            <v>1987</v>
          </cell>
          <cell r="AE241">
            <v>1988</v>
          </cell>
          <cell r="AF241">
            <v>1989</v>
          </cell>
          <cell r="AG241">
            <v>1990</v>
          </cell>
          <cell r="AH241">
            <v>1991</v>
          </cell>
          <cell r="AI241">
            <v>1992</v>
          </cell>
          <cell r="AJ241">
            <v>1993</v>
          </cell>
          <cell r="AK241">
            <v>1994</v>
          </cell>
          <cell r="AL241">
            <v>1995</v>
          </cell>
          <cell r="AM241">
            <v>1996</v>
          </cell>
          <cell r="AN241">
            <v>1997</v>
          </cell>
          <cell r="AO241">
            <v>1998</v>
          </cell>
          <cell r="AP241">
            <v>1999</v>
          </cell>
          <cell r="AQ241">
            <v>2000</v>
          </cell>
          <cell r="AX241" t="str">
            <v>SECTOR</v>
          </cell>
          <cell r="AY241">
            <v>1985</v>
          </cell>
          <cell r="AZ241">
            <v>1986</v>
          </cell>
          <cell r="BA241">
            <v>1987</v>
          </cell>
          <cell r="BB241">
            <v>1988</v>
          </cell>
          <cell r="BC241">
            <v>1989</v>
          </cell>
          <cell r="BD241">
            <v>1990</v>
          </cell>
          <cell r="BE241">
            <v>1991</v>
          </cell>
          <cell r="BF241">
            <v>1992</v>
          </cell>
          <cell r="BG241">
            <v>1993</v>
          </cell>
          <cell r="BH241">
            <v>1994</v>
          </cell>
          <cell r="BI241">
            <v>1995</v>
          </cell>
          <cell r="BJ241">
            <v>1996</v>
          </cell>
          <cell r="BK241">
            <v>1997</v>
          </cell>
          <cell r="BL241">
            <v>1998</v>
          </cell>
          <cell r="BM241">
            <v>1999</v>
          </cell>
          <cell r="BN241">
            <v>2000</v>
          </cell>
        </row>
        <row r="242">
          <cell r="AA242" t="str">
            <v xml:space="preserve">CONSUMO FINAL                 </v>
          </cell>
          <cell r="AB242">
            <v>1985</v>
          </cell>
          <cell r="AC242">
            <v>1986</v>
          </cell>
          <cell r="AD242">
            <v>1987</v>
          </cell>
          <cell r="AE242">
            <v>1988</v>
          </cell>
          <cell r="AF242">
            <v>1989</v>
          </cell>
          <cell r="AG242">
            <v>1990</v>
          </cell>
          <cell r="AH242">
            <v>1991</v>
          </cell>
          <cell r="AI242">
            <v>1992</v>
          </cell>
          <cell r="AJ242">
            <v>1993</v>
          </cell>
          <cell r="AK242">
            <v>1994</v>
          </cell>
          <cell r="AL242">
            <v>1995</v>
          </cell>
          <cell r="AM242">
            <v>1996</v>
          </cell>
          <cell r="AN242">
            <v>1997</v>
          </cell>
          <cell r="AO242">
            <v>1998</v>
          </cell>
          <cell r="AP242">
            <v>1999</v>
          </cell>
          <cell r="AQ242">
            <v>2000</v>
          </cell>
          <cell r="AX242" t="str">
            <v>FINAL CONSUMPTION</v>
          </cell>
          <cell r="AY242">
            <v>1985</v>
          </cell>
          <cell r="AZ242">
            <v>1986</v>
          </cell>
          <cell r="BA242">
            <v>1987</v>
          </cell>
          <cell r="BB242">
            <v>1988</v>
          </cell>
          <cell r="BC242">
            <v>1989</v>
          </cell>
          <cell r="BD242">
            <v>1990</v>
          </cell>
          <cell r="BE242">
            <v>1991</v>
          </cell>
          <cell r="BF242">
            <v>1992</v>
          </cell>
          <cell r="BG242">
            <v>1993</v>
          </cell>
          <cell r="BH242">
            <v>1994</v>
          </cell>
          <cell r="BI242">
            <v>1995</v>
          </cell>
          <cell r="BJ242">
            <v>1996</v>
          </cell>
          <cell r="BK242">
            <v>1997</v>
          </cell>
          <cell r="BL242">
            <v>1998</v>
          </cell>
          <cell r="BM242">
            <v>1999</v>
          </cell>
          <cell r="BN242">
            <v>2000</v>
          </cell>
        </row>
        <row r="243">
          <cell r="AA243" t="str">
            <v xml:space="preserve">  CONSUMO FINAL NÃO-ENERGÉTICO  </v>
          </cell>
          <cell r="AB243">
            <v>100</v>
          </cell>
          <cell r="AC243">
            <v>100</v>
          </cell>
          <cell r="AD243">
            <v>100</v>
          </cell>
          <cell r="AE243">
            <v>100</v>
          </cell>
          <cell r="AF243">
            <v>100</v>
          </cell>
          <cell r="AG243">
            <v>100.00000000000001</v>
          </cell>
          <cell r="AH243">
            <v>100</v>
          </cell>
          <cell r="AI243">
            <v>100</v>
          </cell>
          <cell r="AJ243">
            <v>100.00000000000001</v>
          </cell>
          <cell r="AK243">
            <v>100</v>
          </cell>
          <cell r="AL243">
            <v>100</v>
          </cell>
          <cell r="AM243">
            <v>100.00000000000001</v>
          </cell>
          <cell r="AN243">
            <v>100</v>
          </cell>
          <cell r="AO243">
            <v>100.00000000000001</v>
          </cell>
          <cell r="AP243">
            <v>100.00000000000001</v>
          </cell>
          <cell r="AQ243">
            <v>100</v>
          </cell>
          <cell r="AX243" t="str">
            <v xml:space="preserve">  FINAL NON-ENERGY CONSUMPTION</v>
          </cell>
          <cell r="AY243">
            <v>100</v>
          </cell>
          <cell r="AZ243">
            <v>100</v>
          </cell>
          <cell r="BA243">
            <v>100</v>
          </cell>
          <cell r="BB243">
            <v>100</v>
          </cell>
          <cell r="BC243">
            <v>100</v>
          </cell>
          <cell r="BD243">
            <v>100.00000000000001</v>
          </cell>
          <cell r="BE243">
            <v>100</v>
          </cell>
          <cell r="BF243">
            <v>100</v>
          </cell>
          <cell r="BG243">
            <v>100.00000000000001</v>
          </cell>
          <cell r="BH243">
            <v>100</v>
          </cell>
          <cell r="BI243">
            <v>100</v>
          </cell>
          <cell r="BJ243">
            <v>100.00000000000001</v>
          </cell>
          <cell r="BK243">
            <v>100</v>
          </cell>
          <cell r="BL243">
            <v>100.00000000000001</v>
          </cell>
          <cell r="BM243">
            <v>100.00000000000001</v>
          </cell>
          <cell r="BN243">
            <v>100</v>
          </cell>
        </row>
        <row r="244">
          <cell r="AA244" t="str">
            <v xml:space="preserve">  CONSUMO FINAL ENERGÉTICO      </v>
          </cell>
          <cell r="AB244">
            <v>7.7619855436242213</v>
          </cell>
          <cell r="AC244">
            <v>7.528305432835551</v>
          </cell>
          <cell r="AD244">
            <v>7.4695639882279643</v>
          </cell>
          <cell r="AE244">
            <v>7.3821973932960265</v>
          </cell>
          <cell r="AF244">
            <v>7.4727804637377782</v>
          </cell>
          <cell r="AG244">
            <v>7.8542264002505382</v>
          </cell>
          <cell r="AH244">
            <v>7.324111645554872</v>
          </cell>
          <cell r="AI244">
            <v>7.4081961733277506</v>
          </cell>
          <cell r="AJ244">
            <v>7.433541728441222</v>
          </cell>
          <cell r="AK244">
            <v>7.8000687945759939</v>
          </cell>
          <cell r="AL244">
            <v>7.3045633977600195</v>
          </cell>
          <cell r="AM244">
            <v>7.0104621354255796</v>
          </cell>
          <cell r="AN244">
            <v>7.5782259043736877</v>
          </cell>
          <cell r="AO244">
            <v>7.7357106048616622</v>
          </cell>
          <cell r="AP244">
            <v>7.8656336096435391</v>
          </cell>
          <cell r="AQ244">
            <v>7.760054517345333</v>
          </cell>
          <cell r="AX244" t="str">
            <v xml:space="preserve">  FINAL ENERGY CONSUMPTION</v>
          </cell>
          <cell r="AY244">
            <v>7.7619855436242213</v>
          </cell>
          <cell r="AZ244">
            <v>7.528305432835551</v>
          </cell>
          <cell r="BA244">
            <v>7.4695639882279643</v>
          </cell>
          <cell r="BB244">
            <v>7.3821973932960265</v>
          </cell>
          <cell r="BC244">
            <v>7.4727804637377782</v>
          </cell>
          <cell r="BD244">
            <v>7.8542264002505382</v>
          </cell>
          <cell r="BE244">
            <v>7.324111645554872</v>
          </cell>
          <cell r="BF244">
            <v>7.4081961733277506</v>
          </cell>
          <cell r="BG244">
            <v>7.433541728441222</v>
          </cell>
          <cell r="BH244">
            <v>7.8000687945759939</v>
          </cell>
          <cell r="BI244">
            <v>7.3045633977600195</v>
          </cell>
          <cell r="BJ244">
            <v>7.0104621354255796</v>
          </cell>
          <cell r="BK244">
            <v>7.5782259043736877</v>
          </cell>
          <cell r="BL244">
            <v>7.7357106048616622</v>
          </cell>
          <cell r="BM244">
            <v>7.8656336096435391</v>
          </cell>
          <cell r="BN244">
            <v>7.760054517345333</v>
          </cell>
        </row>
        <row r="245">
          <cell r="AA245" t="str">
            <v xml:space="preserve">    SETOR ENERGÉTICO              </v>
          </cell>
          <cell r="AB245">
            <v>92.23801445637578</v>
          </cell>
          <cell r="AC245">
            <v>92.471694567164448</v>
          </cell>
          <cell r="AD245">
            <v>92.530436011772039</v>
          </cell>
          <cell r="AE245">
            <v>92.617802606703975</v>
          </cell>
          <cell r="AF245">
            <v>92.527219536262223</v>
          </cell>
          <cell r="AG245">
            <v>92.145773599749475</v>
          </cell>
          <cell r="AH245">
            <v>92.675888354445135</v>
          </cell>
          <cell r="AI245">
            <v>92.591803826672248</v>
          </cell>
          <cell r="AJ245">
            <v>92.566458271558787</v>
          </cell>
          <cell r="AK245">
            <v>92.199931205424008</v>
          </cell>
          <cell r="AL245">
            <v>92.69543660223998</v>
          </cell>
          <cell r="AM245">
            <v>92.98953786457443</v>
          </cell>
          <cell r="AN245">
            <v>92.421774095626319</v>
          </cell>
          <cell r="AO245">
            <v>92.264289395138348</v>
          </cell>
          <cell r="AP245">
            <v>92.134366390356476</v>
          </cell>
          <cell r="AQ245">
            <v>92.239945482654662</v>
          </cell>
          <cell r="AX245" t="str">
            <v xml:space="preserve">    ENERGY SECTOR</v>
          </cell>
          <cell r="AY245">
            <v>92.23801445637578</v>
          </cell>
          <cell r="AZ245">
            <v>92.471694567164448</v>
          </cell>
          <cell r="BA245">
            <v>92.530436011772039</v>
          </cell>
          <cell r="BB245">
            <v>92.617802606703975</v>
          </cell>
          <cell r="BC245">
            <v>92.527219536262223</v>
          </cell>
          <cell r="BD245">
            <v>92.145773599749475</v>
          </cell>
          <cell r="BE245">
            <v>92.675888354445135</v>
          </cell>
          <cell r="BF245">
            <v>92.591803826672248</v>
          </cell>
          <cell r="BG245">
            <v>92.566458271558787</v>
          </cell>
          <cell r="BH245">
            <v>92.199931205424008</v>
          </cell>
          <cell r="BI245">
            <v>92.69543660223998</v>
          </cell>
          <cell r="BJ245">
            <v>92.98953786457443</v>
          </cell>
          <cell r="BK245">
            <v>92.421774095626319</v>
          </cell>
          <cell r="BL245">
            <v>92.264289395138348</v>
          </cell>
          <cell r="BM245">
            <v>92.134366390356476</v>
          </cell>
          <cell r="BN245">
            <v>92.239945482654662</v>
          </cell>
        </row>
        <row r="246">
          <cell r="AA246" t="str">
            <v xml:space="preserve">    RESIDENCIAL                   </v>
          </cell>
          <cell r="AB246">
            <v>9.8788868553371731</v>
          </cell>
          <cell r="AC246">
            <v>9.0049412790603149</v>
          </cell>
          <cell r="AD246">
            <v>9.9767300807958819</v>
          </cell>
          <cell r="AE246">
            <v>9.5442721926235468</v>
          </cell>
          <cell r="AF246">
            <v>9.614186895564746</v>
          </cell>
          <cell r="AG246">
            <v>9.4946503439065211</v>
          </cell>
          <cell r="AH246">
            <v>9.6924605436128886</v>
          </cell>
          <cell r="AI246">
            <v>9.4262635825461079</v>
          </cell>
          <cell r="AJ246">
            <v>9.2633075662422435</v>
          </cell>
          <cell r="AK246">
            <v>9.3910622224439937</v>
          </cell>
          <cell r="AL246">
            <v>8.7383009973789711</v>
          </cell>
          <cell r="AM246">
            <v>8.9600715780883498</v>
          </cell>
          <cell r="AN246">
            <v>9.4201411666902413</v>
          </cell>
          <cell r="AO246">
            <v>8.5632106508289656</v>
          </cell>
          <cell r="AP246">
            <v>8.0485058080609253</v>
          </cell>
          <cell r="AQ246">
            <v>7.364907169406151</v>
          </cell>
          <cell r="AX246" t="str">
            <v xml:space="preserve">    RESIDENTIAL</v>
          </cell>
          <cell r="AY246">
            <v>9.8788868553371731</v>
          </cell>
          <cell r="AZ246">
            <v>9.0049412790603149</v>
          </cell>
          <cell r="BA246">
            <v>9.9767300807958819</v>
          </cell>
          <cell r="BB246">
            <v>9.5442721926235468</v>
          </cell>
          <cell r="BC246">
            <v>9.614186895564746</v>
          </cell>
          <cell r="BD246">
            <v>9.4946503439065211</v>
          </cell>
          <cell r="BE246">
            <v>9.6924605436128886</v>
          </cell>
          <cell r="BF246">
            <v>9.4262635825461079</v>
          </cell>
          <cell r="BG246">
            <v>9.2633075662422435</v>
          </cell>
          <cell r="BH246">
            <v>9.3910622224439937</v>
          </cell>
          <cell r="BI246">
            <v>8.7383009973789711</v>
          </cell>
          <cell r="BJ246">
            <v>8.9600715780883498</v>
          </cell>
          <cell r="BK246">
            <v>9.4201411666902413</v>
          </cell>
          <cell r="BL246">
            <v>8.5632106508289656</v>
          </cell>
          <cell r="BM246">
            <v>8.0485058080609253</v>
          </cell>
          <cell r="BN246">
            <v>7.364907169406151</v>
          </cell>
        </row>
        <row r="247">
          <cell r="AA247" t="str">
            <v xml:space="preserve">    COMERCIAL                     </v>
          </cell>
          <cell r="AB247">
            <v>15.90184454875145</v>
          </cell>
          <cell r="AC247">
            <v>14.663316094339555</v>
          </cell>
          <cell r="AD247">
            <v>14.722641671032777</v>
          </cell>
          <cell r="AE247">
            <v>14.487833239036366</v>
          </cell>
          <cell r="AF247">
            <v>14.125424697527894</v>
          </cell>
          <cell r="AG247">
            <v>14.151870424630919</v>
          </cell>
          <cell r="AH247">
            <v>14.073526860231558</v>
          </cell>
          <cell r="AI247">
            <v>14.074694169935572</v>
          </cell>
          <cell r="AJ247">
            <v>13.187932802892016</v>
          </cell>
          <cell r="AK247">
            <v>12.499816655215117</v>
          </cell>
          <cell r="AL247">
            <v>12.198735273304862</v>
          </cell>
          <cell r="AM247">
            <v>11.947935689511786</v>
          </cell>
          <cell r="AN247">
            <v>11.575389711914037</v>
          </cell>
          <cell r="AO247">
            <v>11.669510246943631</v>
          </cell>
          <cell r="AP247">
            <v>11.88938985008966</v>
          </cell>
          <cell r="AQ247">
            <v>12.112963842313102</v>
          </cell>
          <cell r="AX247" t="str">
            <v xml:space="preserve">    COMMERCIAL</v>
          </cell>
          <cell r="AY247">
            <v>15.90184454875145</v>
          </cell>
          <cell r="AZ247">
            <v>14.663316094339555</v>
          </cell>
          <cell r="BA247">
            <v>14.722641671032777</v>
          </cell>
          <cell r="BB247">
            <v>14.487833239036366</v>
          </cell>
          <cell r="BC247">
            <v>14.125424697527894</v>
          </cell>
          <cell r="BD247">
            <v>14.151870424630919</v>
          </cell>
          <cell r="BE247">
            <v>14.073526860231558</v>
          </cell>
          <cell r="BF247">
            <v>14.074694169935572</v>
          </cell>
          <cell r="BG247">
            <v>13.187932802892016</v>
          </cell>
          <cell r="BH247">
            <v>12.499816655215117</v>
          </cell>
          <cell r="BI247">
            <v>12.198735273304862</v>
          </cell>
          <cell r="BJ247">
            <v>11.947935689511786</v>
          </cell>
          <cell r="BK247">
            <v>11.575389711914037</v>
          </cell>
          <cell r="BL247">
            <v>11.669510246943631</v>
          </cell>
          <cell r="BM247">
            <v>11.88938985008966</v>
          </cell>
          <cell r="BN247">
            <v>12.112963842313102</v>
          </cell>
        </row>
        <row r="248">
          <cell r="AA248" t="str">
            <v xml:space="preserve">    PÚBLICO                       </v>
          </cell>
          <cell r="AB248">
            <v>1.774280612763631</v>
          </cell>
          <cell r="AC248">
            <v>1.8264409080746804</v>
          </cell>
          <cell r="AD248">
            <v>1.7960132181074218</v>
          </cell>
          <cell r="AE248">
            <v>1.8985564674759199</v>
          </cell>
          <cell r="AF248">
            <v>2.0114696607999467</v>
          </cell>
          <cell r="AG248">
            <v>2.2403964952205397</v>
          </cell>
          <cell r="AH248">
            <v>2.1841185667282161</v>
          </cell>
          <cell r="AI248">
            <v>2.2695572815951168</v>
          </cell>
          <cell r="AJ248">
            <v>2.1724954638535694</v>
          </cell>
          <cell r="AK248">
            <v>2.1466498742352318</v>
          </cell>
          <cell r="AL248">
            <v>2.263003601405404</v>
          </cell>
          <cell r="AM248">
            <v>2.2995615881916063</v>
          </cell>
          <cell r="AN248">
            <v>2.3646575239811156</v>
          </cell>
          <cell r="AO248">
            <v>2.4923168791677419</v>
          </cell>
          <cell r="AP248">
            <v>2.5887960549869073</v>
          </cell>
          <cell r="AQ248">
            <v>2.8167523131146064</v>
          </cell>
          <cell r="AX248" t="str">
            <v xml:space="preserve">    PUBLIC</v>
          </cell>
          <cell r="AY248">
            <v>1.774280612763631</v>
          </cell>
          <cell r="AZ248">
            <v>1.8264409080746804</v>
          </cell>
          <cell r="BA248">
            <v>1.7960132181074218</v>
          </cell>
          <cell r="BB248">
            <v>1.8985564674759199</v>
          </cell>
          <cell r="BC248">
            <v>2.0114696607999467</v>
          </cell>
          <cell r="BD248">
            <v>2.2403964952205397</v>
          </cell>
          <cell r="BE248">
            <v>2.1841185667282161</v>
          </cell>
          <cell r="BF248">
            <v>2.2695572815951168</v>
          </cell>
          <cell r="BG248">
            <v>2.1724954638535694</v>
          </cell>
          <cell r="BH248">
            <v>2.1466498742352318</v>
          </cell>
          <cell r="BI248">
            <v>2.263003601405404</v>
          </cell>
          <cell r="BJ248">
            <v>2.2995615881916063</v>
          </cell>
          <cell r="BK248">
            <v>2.3646575239811156</v>
          </cell>
          <cell r="BL248">
            <v>2.4923168791677419</v>
          </cell>
          <cell r="BM248">
            <v>2.5887960549869073</v>
          </cell>
          <cell r="BN248">
            <v>2.8167523131146064</v>
          </cell>
        </row>
        <row r="249">
          <cell r="AA249" t="str">
            <v xml:space="preserve">    AGROPECUÁRIO                  </v>
          </cell>
          <cell r="AB249">
            <v>1.1762004745547958</v>
          </cell>
          <cell r="AC249">
            <v>1.1270366657502846</v>
          </cell>
          <cell r="AD249">
            <v>1.192497191404049</v>
          </cell>
          <cell r="AE249">
            <v>1.3417882771732612</v>
          </cell>
          <cell r="AF249">
            <v>1.2074622290016321</v>
          </cell>
          <cell r="AG249">
            <v>1.3083541361638023</v>
          </cell>
          <cell r="AH249">
            <v>1.3247730513699236</v>
          </cell>
          <cell r="AI249">
            <v>1.348116815733001</v>
          </cell>
          <cell r="AJ249">
            <v>1.4651221557172152</v>
          </cell>
          <cell r="AK249">
            <v>1.6833833035480246</v>
          </cell>
          <cell r="AL249">
            <v>1.7437587339768195</v>
          </cell>
          <cell r="AM249">
            <v>1.5907757515617964</v>
          </cell>
          <cell r="AN249">
            <v>1.623872275437896</v>
          </cell>
          <cell r="AO249">
            <v>1.701734205552393</v>
          </cell>
          <cell r="AP249">
            <v>1.8258316990808499</v>
          </cell>
          <cell r="AQ249">
            <v>1.9842077764662422</v>
          </cell>
          <cell r="AX249" t="str">
            <v xml:space="preserve">    AGRICULTURE</v>
          </cell>
          <cell r="AY249">
            <v>1.1762004745547958</v>
          </cell>
          <cell r="AZ249">
            <v>1.1270366657502846</v>
          </cell>
          <cell r="BA249">
            <v>1.192497191404049</v>
          </cell>
          <cell r="BB249">
            <v>1.3417882771732612</v>
          </cell>
          <cell r="BC249">
            <v>1.2074622290016321</v>
          </cell>
          <cell r="BD249">
            <v>1.3083541361638023</v>
          </cell>
          <cell r="BE249">
            <v>1.3247730513699236</v>
          </cell>
          <cell r="BF249">
            <v>1.348116815733001</v>
          </cell>
          <cell r="BG249">
            <v>1.4651221557172152</v>
          </cell>
          <cell r="BH249">
            <v>1.6833833035480246</v>
          </cell>
          <cell r="BI249">
            <v>1.7437587339768195</v>
          </cell>
          <cell r="BJ249">
            <v>1.5907757515617964</v>
          </cell>
          <cell r="BK249">
            <v>1.623872275437896</v>
          </cell>
          <cell r="BL249">
            <v>1.701734205552393</v>
          </cell>
          <cell r="BM249">
            <v>1.8258316990808499</v>
          </cell>
          <cell r="BN249">
            <v>1.9842077764662422</v>
          </cell>
        </row>
        <row r="250">
          <cell r="AA250" t="str">
            <v xml:space="preserve">    TRANSPORTES - TOTAL           </v>
          </cell>
          <cell r="AB250">
            <v>5.2049346411883164</v>
          </cell>
          <cell r="AC250">
            <v>4.8841801717496045</v>
          </cell>
          <cell r="AD250">
            <v>5.0027679495971356</v>
          </cell>
          <cell r="AE250">
            <v>5.0197426602597268</v>
          </cell>
          <cell r="AF250">
            <v>4.9897875293373675</v>
          </cell>
          <cell r="AG250">
            <v>4.7360134838458645</v>
          </cell>
          <cell r="AH250">
            <v>4.740399800660076</v>
          </cell>
          <cell r="AI250">
            <v>4.6233059937202503</v>
          </cell>
          <cell r="AJ250">
            <v>4.7648954144179436</v>
          </cell>
          <cell r="AK250">
            <v>4.6767284261497251</v>
          </cell>
          <cell r="AL250">
            <v>4.7886446211382756</v>
          </cell>
          <cell r="AM250">
            <v>4.7038935520875267</v>
          </cell>
          <cell r="AN250">
            <v>4.5814179765095879</v>
          </cell>
          <cell r="AO250">
            <v>4.3625083925640746</v>
          </cell>
          <cell r="AP250">
            <v>4.4557178020907315</v>
          </cell>
          <cell r="AQ250">
            <v>4.1926958170629476</v>
          </cell>
          <cell r="AX250" t="str">
            <v xml:space="preserve">    TRANSPORTATION - TOTAL</v>
          </cell>
          <cell r="AY250">
            <v>5.2049346411883164</v>
          </cell>
          <cell r="AZ250">
            <v>4.8841801717496045</v>
          </cell>
          <cell r="BA250">
            <v>5.0027679495971356</v>
          </cell>
          <cell r="BB250">
            <v>5.0197426602597268</v>
          </cell>
          <cell r="BC250">
            <v>4.9897875293373675</v>
          </cell>
          <cell r="BD250">
            <v>4.7360134838458645</v>
          </cell>
          <cell r="BE250">
            <v>4.740399800660076</v>
          </cell>
          <cell r="BF250">
            <v>4.6233059937202503</v>
          </cell>
          <cell r="BG250">
            <v>4.7648954144179436</v>
          </cell>
          <cell r="BH250">
            <v>4.6767284261497251</v>
          </cell>
          <cell r="BI250">
            <v>4.7886446211382756</v>
          </cell>
          <cell r="BJ250">
            <v>4.7038935520875267</v>
          </cell>
          <cell r="BK250">
            <v>4.5814179765095879</v>
          </cell>
          <cell r="BL250">
            <v>4.3625083925640746</v>
          </cell>
          <cell r="BM250">
            <v>4.4557178020907315</v>
          </cell>
          <cell r="BN250">
            <v>4.1926958170629476</v>
          </cell>
        </row>
        <row r="251">
          <cell r="AA251" t="str">
            <v xml:space="preserve">      RODOVIÁRIO                    </v>
          </cell>
          <cell r="AB251">
            <v>23.378136415319467</v>
          </cell>
          <cell r="AC251">
            <v>25.491477288364138</v>
          </cell>
          <cell r="AD251">
            <v>24.048231592014794</v>
          </cell>
          <cell r="AE251">
            <v>24.132879298344569</v>
          </cell>
          <cell r="AF251">
            <v>25.006940841940384</v>
          </cell>
          <cell r="AG251">
            <v>25.916340505650361</v>
          </cell>
          <cell r="AH251">
            <v>26.607625353657394</v>
          </cell>
          <cell r="AI251">
            <v>26.339463744613223</v>
          </cell>
          <cell r="AJ251">
            <v>26.676523653820045</v>
          </cell>
          <cell r="AK251">
            <v>26.604147648483732</v>
          </cell>
          <cell r="AL251">
            <v>28.150215191559258</v>
          </cell>
          <cell r="AM251">
            <v>28.997907094984171</v>
          </cell>
          <cell r="AN251">
            <v>28.638847774365729</v>
          </cell>
          <cell r="AO251">
            <v>29.332598190339048</v>
          </cell>
          <cell r="AP251">
            <v>28.629327779202146</v>
          </cell>
          <cell r="AQ251">
            <v>28.518639492647857</v>
          </cell>
          <cell r="AX251" t="str">
            <v xml:space="preserve">      HIGHWAYS</v>
          </cell>
          <cell r="AY251">
            <v>23.378136415319467</v>
          </cell>
          <cell r="AZ251">
            <v>25.491477288364138</v>
          </cell>
          <cell r="BA251">
            <v>24.048231592014794</v>
          </cell>
          <cell r="BB251">
            <v>24.132879298344569</v>
          </cell>
          <cell r="BC251">
            <v>25.006940841940384</v>
          </cell>
          <cell r="BD251">
            <v>25.916340505650361</v>
          </cell>
          <cell r="BE251">
            <v>26.607625353657394</v>
          </cell>
          <cell r="BF251">
            <v>26.339463744613223</v>
          </cell>
          <cell r="BG251">
            <v>26.676523653820045</v>
          </cell>
          <cell r="BH251">
            <v>26.604147648483732</v>
          </cell>
          <cell r="BI251">
            <v>28.150215191559258</v>
          </cell>
          <cell r="BJ251">
            <v>28.997907094984171</v>
          </cell>
          <cell r="BK251">
            <v>28.638847774365729</v>
          </cell>
          <cell r="BL251">
            <v>29.332598190339048</v>
          </cell>
          <cell r="BM251">
            <v>28.629327779202146</v>
          </cell>
          <cell r="BN251">
            <v>28.518639492647857</v>
          </cell>
        </row>
        <row r="252">
          <cell r="AA252" t="str">
            <v xml:space="preserve">      FERROVIÁRIO                   </v>
          </cell>
          <cell r="AB252">
            <v>18.942077924571681</v>
          </cell>
          <cell r="AC252">
            <v>21.56658079732647</v>
          </cell>
          <cell r="AD252">
            <v>20.55979412263374</v>
          </cell>
          <cell r="AE252">
            <v>20.796237650399185</v>
          </cell>
          <cell r="AF252">
            <v>22.070147068877024</v>
          </cell>
          <cell r="AG252">
            <v>23.020323628015142</v>
          </cell>
          <cell r="AH252">
            <v>23.742200223909137</v>
          </cell>
          <cell r="AI252">
            <v>23.548216382148269</v>
          </cell>
          <cell r="AJ252">
            <v>23.764606507186919</v>
          </cell>
          <cell r="AK252">
            <v>23.981737024171149</v>
          </cell>
          <cell r="AL252">
            <v>25.376066264529996</v>
          </cell>
          <cell r="AM252">
            <v>26.099975602301377</v>
          </cell>
          <cell r="AN252">
            <v>25.988543524667978</v>
          </cell>
          <cell r="AO252">
            <v>26.501486777010452</v>
          </cell>
          <cell r="AP252">
            <v>25.933493600621532</v>
          </cell>
          <cell r="AQ252">
            <v>25.46818415837782</v>
          </cell>
          <cell r="AX252" t="str">
            <v xml:space="preserve">      RAILROADS</v>
          </cell>
          <cell r="AY252">
            <v>18.942077924571681</v>
          </cell>
          <cell r="AZ252">
            <v>21.56658079732647</v>
          </cell>
          <cell r="BA252">
            <v>20.55979412263374</v>
          </cell>
          <cell r="BB252">
            <v>20.796237650399185</v>
          </cell>
          <cell r="BC252">
            <v>22.070147068877024</v>
          </cell>
          <cell r="BD252">
            <v>23.020323628015142</v>
          </cell>
          <cell r="BE252">
            <v>23.742200223909137</v>
          </cell>
          <cell r="BF252">
            <v>23.548216382148269</v>
          </cell>
          <cell r="BG252">
            <v>23.764606507186919</v>
          </cell>
          <cell r="BH252">
            <v>23.981737024171149</v>
          </cell>
          <cell r="BI252">
            <v>25.376066264529996</v>
          </cell>
          <cell r="BJ252">
            <v>26.099975602301377</v>
          </cell>
          <cell r="BK252">
            <v>25.988543524667978</v>
          </cell>
          <cell r="BL252">
            <v>26.501486777010452</v>
          </cell>
          <cell r="BM252">
            <v>25.933493600621532</v>
          </cell>
          <cell r="BN252">
            <v>25.46818415837782</v>
          </cell>
        </row>
        <row r="253">
          <cell r="AA253" t="str">
            <v xml:space="preserve">      AÉREO                         </v>
          </cell>
          <cell r="AB253">
            <v>0.59666637019740465</v>
          </cell>
          <cell r="AC253">
            <v>0.57458886854864943</v>
          </cell>
          <cell r="AD253">
            <v>0.5278376847803905</v>
          </cell>
          <cell r="AE253">
            <v>0.54786998675427023</v>
          </cell>
          <cell r="AF253">
            <v>0.55268957507375494</v>
          </cell>
          <cell r="AG253">
            <v>0.4927032963003638</v>
          </cell>
          <cell r="AH253">
            <v>0.47437582794456984</v>
          </cell>
          <cell r="AI253">
            <v>0.48561965519909894</v>
          </cell>
          <cell r="AJ253">
            <v>0.47965252042581585</v>
          </cell>
          <cell r="AK253">
            <v>0.35717803972972739</v>
          </cell>
          <cell r="AL253">
            <v>0.3673184102627115</v>
          </cell>
          <cell r="AM253">
            <v>0.32337853462529947</v>
          </cell>
          <cell r="AN253">
            <v>0.25781427514054855</v>
          </cell>
          <cell r="AO253">
            <v>0.26744436007036188</v>
          </cell>
          <cell r="AP253">
            <v>0.2668977375558591</v>
          </cell>
          <cell r="AQ253">
            <v>0.30461828852643047</v>
          </cell>
          <cell r="AX253" t="str">
            <v xml:space="preserve">      AIRWAYS</v>
          </cell>
          <cell r="AY253">
            <v>0.59666637019740465</v>
          </cell>
          <cell r="AZ253">
            <v>0.57458886854864943</v>
          </cell>
          <cell r="BA253">
            <v>0.5278376847803905</v>
          </cell>
          <cell r="BB253">
            <v>0.54786998675427023</v>
          </cell>
          <cell r="BC253">
            <v>0.55268957507375494</v>
          </cell>
          <cell r="BD253">
            <v>0.4927032963003638</v>
          </cell>
          <cell r="BE253">
            <v>0.47437582794456984</v>
          </cell>
          <cell r="BF253">
            <v>0.48561965519909894</v>
          </cell>
          <cell r="BG253">
            <v>0.47965252042581585</v>
          </cell>
          <cell r="BH253">
            <v>0.35717803972972739</v>
          </cell>
          <cell r="BI253">
            <v>0.3673184102627115</v>
          </cell>
          <cell r="BJ253">
            <v>0.32337853462529947</v>
          </cell>
          <cell r="BK253">
            <v>0.25781427514054855</v>
          </cell>
          <cell r="BL253">
            <v>0.26744436007036188</v>
          </cell>
          <cell r="BM253">
            <v>0.2668977375558591</v>
          </cell>
          <cell r="BN253">
            <v>0.30461828852643047</v>
          </cell>
        </row>
        <row r="254">
          <cell r="AA254" t="str">
            <v xml:space="preserve">      HIDROVIÁRIO                   </v>
          </cell>
          <cell r="AB254">
            <v>1.5912803009257965</v>
          </cell>
          <cell r="AC254">
            <v>1.6476392359985856</v>
          </cell>
          <cell r="AD254">
            <v>1.5853668107478069</v>
          </cell>
          <cell r="AE254">
            <v>1.5252331256889482</v>
          </cell>
          <cell r="AF254">
            <v>1.5887710514000251</v>
          </cell>
          <cell r="AG254">
            <v>1.5477850698585962</v>
          </cell>
          <cell r="AH254">
            <v>1.5863995777640998</v>
          </cell>
          <cell r="AI254">
            <v>1.4734630108984679</v>
          </cell>
          <cell r="AJ254">
            <v>1.5142990204986229</v>
          </cell>
          <cell r="AK254">
            <v>1.4753261705529477</v>
          </cell>
          <cell r="AL254">
            <v>1.6557502299047959</v>
          </cell>
          <cell r="AM254">
            <v>1.6805251635327854</v>
          </cell>
          <cell r="AN254">
            <v>1.7839980928916837</v>
          </cell>
          <cell r="AO254">
            <v>1.9227602147894194</v>
          </cell>
          <cell r="AP254">
            <v>1.7886749599808551</v>
          </cell>
          <cell r="AQ254">
            <v>2.092270404768743</v>
          </cell>
          <cell r="AX254" t="str">
            <v xml:space="preserve">      WATERWAYS</v>
          </cell>
          <cell r="AY254">
            <v>1.5912803009257965</v>
          </cell>
          <cell r="AZ254">
            <v>1.6476392359985856</v>
          </cell>
          <cell r="BA254">
            <v>1.5853668107478069</v>
          </cell>
          <cell r="BB254">
            <v>1.5252331256889482</v>
          </cell>
          <cell r="BC254">
            <v>1.5887710514000251</v>
          </cell>
          <cell r="BD254">
            <v>1.5477850698585962</v>
          </cell>
          <cell r="BE254">
            <v>1.5863995777640998</v>
          </cell>
          <cell r="BF254">
            <v>1.4734630108984679</v>
          </cell>
          <cell r="BG254">
            <v>1.5142990204986229</v>
          </cell>
          <cell r="BH254">
            <v>1.4753261705529477</v>
          </cell>
          <cell r="BI254">
            <v>1.6557502299047959</v>
          </cell>
          <cell r="BJ254">
            <v>1.6805251635327854</v>
          </cell>
          <cell r="BK254">
            <v>1.7839980928916837</v>
          </cell>
          <cell r="BL254">
            <v>1.9227602147894194</v>
          </cell>
          <cell r="BM254">
            <v>1.7886749599808551</v>
          </cell>
          <cell r="BN254">
            <v>2.092270404768743</v>
          </cell>
        </row>
        <row r="255">
          <cell r="AA255" t="str">
            <v xml:space="preserve">    INDUSTRIAL - TOTAL            </v>
          </cell>
          <cell r="AB255">
            <v>2.248111819624584</v>
          </cell>
          <cell r="AC255">
            <v>1.7026683864904344</v>
          </cell>
          <cell r="AD255">
            <v>1.3752329738528564</v>
          </cell>
          <cell r="AE255">
            <v>1.2635385355021684</v>
          </cell>
          <cell r="AF255">
            <v>0.79533314658957621</v>
          </cell>
          <cell r="AG255">
            <v>0.85552851147626086</v>
          </cell>
          <cell r="AH255">
            <v>0.80464972403958424</v>
          </cell>
          <cell r="AI255">
            <v>0.83216469636738966</v>
          </cell>
          <cell r="AJ255">
            <v>0.9179656057086869</v>
          </cell>
          <cell r="AK255">
            <v>0.78990641402990858</v>
          </cell>
          <cell r="AL255">
            <v>0.75108028686175121</v>
          </cell>
          <cell r="AM255">
            <v>0.89402779452471293</v>
          </cell>
          <cell r="AN255">
            <v>0.60849188166551194</v>
          </cell>
          <cell r="AO255">
            <v>0.64090683846882057</v>
          </cell>
          <cell r="AP255">
            <v>0.64026148104389968</v>
          </cell>
          <cell r="AQ255">
            <v>0.65356664097486128</v>
          </cell>
          <cell r="AX255" t="str">
            <v xml:space="preserve">    INDUSTRIAL - TOTAL</v>
          </cell>
          <cell r="AY255">
            <v>2.248111819624584</v>
          </cell>
          <cell r="AZ255">
            <v>1.7026683864904344</v>
          </cell>
          <cell r="BA255">
            <v>1.3752329738528564</v>
          </cell>
          <cell r="BB255">
            <v>1.2635385355021684</v>
          </cell>
          <cell r="BC255">
            <v>0.79533314658957621</v>
          </cell>
          <cell r="BD255">
            <v>0.85552851147626086</v>
          </cell>
          <cell r="BE255">
            <v>0.80464972403958424</v>
          </cell>
          <cell r="BF255">
            <v>0.83216469636738966</v>
          </cell>
          <cell r="BG255">
            <v>0.9179656057086869</v>
          </cell>
          <cell r="BH255">
            <v>0.78990641402990858</v>
          </cell>
          <cell r="BI255">
            <v>0.75108028686175121</v>
          </cell>
          <cell r="BJ255">
            <v>0.89402779452471293</v>
          </cell>
          <cell r="BK255">
            <v>0.60849188166551194</v>
          </cell>
          <cell r="BL255">
            <v>0.64090683846882057</v>
          </cell>
          <cell r="BM255">
            <v>0.64026148104389968</v>
          </cell>
          <cell r="BN255">
            <v>0.65356664097486128</v>
          </cell>
        </row>
        <row r="256">
          <cell r="AA256" t="str">
            <v xml:space="preserve">      CIMENTO                       </v>
          </cell>
          <cell r="AB256">
            <v>34.923730908460946</v>
          </cell>
          <cell r="AC256">
            <v>35.474302159825889</v>
          </cell>
          <cell r="AD256">
            <v>35.710216836023434</v>
          </cell>
          <cell r="AE256">
            <v>36.120966913919126</v>
          </cell>
          <cell r="AF256">
            <v>35.502441869408045</v>
          </cell>
          <cell r="AG256">
            <v>34.05365698667687</v>
          </cell>
          <cell r="AH256">
            <v>34.052984178185056</v>
          </cell>
          <cell r="AI256">
            <v>34.402119813608742</v>
          </cell>
          <cell r="AJ256">
            <v>35.036181214615745</v>
          </cell>
          <cell r="AK256">
            <v>35.198143075348185</v>
          </cell>
          <cell r="AL256">
            <v>34.812778183476375</v>
          </cell>
          <cell r="AM256">
            <v>34.489392610149167</v>
          </cell>
          <cell r="AN256">
            <v>33.98089187369083</v>
          </cell>
          <cell r="AO256">
            <v>34.115421356928636</v>
          </cell>
          <cell r="AP256">
            <v>34.696797396845255</v>
          </cell>
          <cell r="AQ256">
            <v>35.188895613827071</v>
          </cell>
          <cell r="AX256" t="str">
            <v xml:space="preserve">      CEMENT</v>
          </cell>
          <cell r="AY256">
            <v>34.923730908460946</v>
          </cell>
          <cell r="AZ256">
            <v>35.474302159825889</v>
          </cell>
          <cell r="BA256">
            <v>35.710216836023434</v>
          </cell>
          <cell r="BB256">
            <v>36.120966913919126</v>
          </cell>
          <cell r="BC256">
            <v>35.502441869408045</v>
          </cell>
          <cell r="BD256">
            <v>34.05365698667687</v>
          </cell>
          <cell r="BE256">
            <v>34.052984178185056</v>
          </cell>
          <cell r="BF256">
            <v>34.402119813608742</v>
          </cell>
          <cell r="BG256">
            <v>35.036181214615745</v>
          </cell>
          <cell r="BH256">
            <v>35.198143075348185</v>
          </cell>
          <cell r="BI256">
            <v>34.812778183476375</v>
          </cell>
          <cell r="BJ256">
            <v>34.489392610149167</v>
          </cell>
          <cell r="BK256">
            <v>33.98089187369083</v>
          </cell>
          <cell r="BL256">
            <v>34.115421356928636</v>
          </cell>
          <cell r="BM256">
            <v>34.696797396845255</v>
          </cell>
          <cell r="BN256">
            <v>35.188895613827071</v>
          </cell>
        </row>
        <row r="257">
          <cell r="AA257" t="str">
            <v xml:space="preserve">      FERRO-GUSA E AÇO              </v>
          </cell>
          <cell r="AB257">
            <v>1.7979410051489639</v>
          </cell>
          <cell r="AC257">
            <v>1.965225123090802</v>
          </cell>
          <cell r="AD257">
            <v>1.8820448417008684</v>
          </cell>
          <cell r="AE257">
            <v>1.8005401045568372</v>
          </cell>
          <cell r="AF257">
            <v>1.6891945173742067</v>
          </cell>
          <cell r="AG257">
            <v>1.7801041136067108</v>
          </cell>
          <cell r="AH257">
            <v>1.8159119864843982</v>
          </cell>
          <cell r="AI257">
            <v>1.483974918845647</v>
          </cell>
          <cell r="AJ257">
            <v>1.4756849529547593</v>
          </cell>
          <cell r="AK257">
            <v>1.4094961803808059</v>
          </cell>
          <cell r="AL257">
            <v>1.5974970684197196</v>
          </cell>
          <cell r="AM257">
            <v>1.8056812751164615</v>
          </cell>
          <cell r="AN257">
            <v>1.91674604602627</v>
          </cell>
          <cell r="AO257">
            <v>1.9561980889150683</v>
          </cell>
          <cell r="AP257">
            <v>1.985871311925919</v>
          </cell>
          <cell r="AQ257">
            <v>1.9202481795822495</v>
          </cell>
          <cell r="AX257" t="str">
            <v xml:space="preserve">      PIG-IRON AND STEEL</v>
          </cell>
          <cell r="AY257">
            <v>1.7979410051489639</v>
          </cell>
          <cell r="AZ257">
            <v>1.965225123090802</v>
          </cell>
          <cell r="BA257">
            <v>1.8820448417008684</v>
          </cell>
          <cell r="BB257">
            <v>1.8005401045568372</v>
          </cell>
          <cell r="BC257">
            <v>1.6891945173742067</v>
          </cell>
          <cell r="BD257">
            <v>1.7801041136067108</v>
          </cell>
          <cell r="BE257">
            <v>1.8159119864843982</v>
          </cell>
          <cell r="BF257">
            <v>1.483974918845647</v>
          </cell>
          <cell r="BG257">
            <v>1.4756849529547593</v>
          </cell>
          <cell r="BH257">
            <v>1.4094961803808059</v>
          </cell>
          <cell r="BI257">
            <v>1.5974970684197196</v>
          </cell>
          <cell r="BJ257">
            <v>1.8056812751164615</v>
          </cell>
          <cell r="BK257">
            <v>1.91674604602627</v>
          </cell>
          <cell r="BL257">
            <v>1.9561980889150683</v>
          </cell>
          <cell r="BM257">
            <v>1.985871311925919</v>
          </cell>
          <cell r="BN257">
            <v>1.9202481795822495</v>
          </cell>
        </row>
        <row r="258">
          <cell r="AA258" t="str">
            <v xml:space="preserve">      FERRO-LIGAS                   </v>
          </cell>
          <cell r="AB258">
            <v>9.755497790354454</v>
          </cell>
          <cell r="AC258">
            <v>9.8942126871414455</v>
          </cell>
          <cell r="AD258">
            <v>10.147635833177592</v>
          </cell>
          <cell r="AE258">
            <v>11.032918242512938</v>
          </cell>
          <cell r="AF258">
            <v>11.368294818375986</v>
          </cell>
          <cell r="AG258">
            <v>9.6132979764029809</v>
          </cell>
          <cell r="AH258">
            <v>9.7393589334427553</v>
          </cell>
          <cell r="AI258">
            <v>9.5823402010558549</v>
          </cell>
          <cell r="AJ258">
            <v>10.015832475481833</v>
          </cell>
          <cell r="AK258">
            <v>9.9067036243510387</v>
          </cell>
          <cell r="AL258">
            <v>9.4900096969669523</v>
          </cell>
          <cell r="AM258">
            <v>8.858902277475881</v>
          </cell>
          <cell r="AN258">
            <v>8.6745552117675686</v>
          </cell>
          <cell r="AO258">
            <v>8.2743237378835524</v>
          </cell>
          <cell r="AP258">
            <v>8.0135805702636134</v>
          </cell>
          <cell r="AQ258">
            <v>8.6124029479183726</v>
          </cell>
          <cell r="AX258" t="str">
            <v xml:space="preserve">      FERRO-ALLOYS</v>
          </cell>
          <cell r="AY258">
            <v>9.755497790354454</v>
          </cell>
          <cell r="AZ258">
            <v>9.8942126871414455</v>
          </cell>
          <cell r="BA258">
            <v>10.147635833177592</v>
          </cell>
          <cell r="BB258">
            <v>11.032918242512938</v>
          </cell>
          <cell r="BC258">
            <v>11.368294818375986</v>
          </cell>
          <cell r="BD258">
            <v>9.6132979764029809</v>
          </cell>
          <cell r="BE258">
            <v>9.7393589334427553</v>
          </cell>
          <cell r="BF258">
            <v>9.5823402010558549</v>
          </cell>
          <cell r="BG258">
            <v>10.015832475481833</v>
          </cell>
          <cell r="BH258">
            <v>9.9067036243510387</v>
          </cell>
          <cell r="BI258">
            <v>9.4900096969669523</v>
          </cell>
          <cell r="BJ258">
            <v>8.858902277475881</v>
          </cell>
          <cell r="BK258">
            <v>8.6745552117675686</v>
          </cell>
          <cell r="BL258">
            <v>8.2743237378835524</v>
          </cell>
          <cell r="BM258">
            <v>8.0135805702636134</v>
          </cell>
          <cell r="BN258">
            <v>8.6124029479183726</v>
          </cell>
        </row>
        <row r="259">
          <cell r="AA259" t="str">
            <v xml:space="preserve">      MINERAÇÃO E PELOTIZAÇÃO       </v>
          </cell>
          <cell r="AB259">
            <v>0.67842401160471422</v>
          </cell>
          <cell r="AC259">
            <v>0.72231589824804632</v>
          </cell>
          <cell r="AD259">
            <v>0.70087393349097415</v>
          </cell>
          <cell r="AE259">
            <v>0.81875890964671139</v>
          </cell>
          <cell r="AF259">
            <v>0.94014202830361771</v>
          </cell>
          <cell r="AG259">
            <v>0.72565447211693745</v>
          </cell>
          <cell r="AH259">
            <v>0.80211998135779117</v>
          </cell>
          <cell r="AI259">
            <v>0.83518496415466748</v>
          </cell>
          <cell r="AJ259">
            <v>0.87571974420145704</v>
          </cell>
          <cell r="AK259">
            <v>0.72925198521397827</v>
          </cell>
          <cell r="AL259">
            <v>0.64532261445556771</v>
          </cell>
          <cell r="AM259">
            <v>0.78838254011605946</v>
          </cell>
          <cell r="AN259">
            <v>0.59882660141596478</v>
          </cell>
          <cell r="AO259">
            <v>0.55066220112941744</v>
          </cell>
          <cell r="AP259">
            <v>0.57348189548205475</v>
          </cell>
          <cell r="AQ259">
            <v>0.65706173068863172</v>
          </cell>
          <cell r="AX259" t="str">
            <v xml:space="preserve">      MINING/PELLETIZATION</v>
          </cell>
          <cell r="AY259">
            <v>0.67842401160471422</v>
          </cell>
          <cell r="AZ259">
            <v>0.72231589824804632</v>
          </cell>
          <cell r="BA259">
            <v>0.70087393349097415</v>
          </cell>
          <cell r="BB259">
            <v>0.81875890964671139</v>
          </cell>
          <cell r="BC259">
            <v>0.94014202830361771</v>
          </cell>
          <cell r="BD259">
            <v>0.72565447211693745</v>
          </cell>
          <cell r="BE259">
            <v>0.80211998135779117</v>
          </cell>
          <cell r="BF259">
            <v>0.83518496415466748</v>
          </cell>
          <cell r="BG259">
            <v>0.87571974420145704</v>
          </cell>
          <cell r="BH259">
            <v>0.72925198521397827</v>
          </cell>
          <cell r="BI259">
            <v>0.64532261445556771</v>
          </cell>
          <cell r="BJ259">
            <v>0.78838254011605946</v>
          </cell>
          <cell r="BK259">
            <v>0.59882660141596478</v>
          </cell>
          <cell r="BL259">
            <v>0.55066220112941744</v>
          </cell>
          <cell r="BM259">
            <v>0.57348189548205475</v>
          </cell>
          <cell r="BN259">
            <v>0.65706173068863172</v>
          </cell>
        </row>
        <row r="260">
          <cell r="AA260" t="str">
            <v xml:space="preserve">      NÃO-FERROSOS E OUTROS METAL.  </v>
          </cell>
          <cell r="AB260">
            <v>1.0721865374749984</v>
          </cell>
          <cell r="AC260">
            <v>1.0742075048131077</v>
          </cell>
          <cell r="AD260">
            <v>1.0285797236673426</v>
          </cell>
          <cell r="AE260">
            <v>1.0547547428865758</v>
          </cell>
          <cell r="AF260">
            <v>1.0023708351492466</v>
          </cell>
          <cell r="AG260">
            <v>0.99723360576393238</v>
          </cell>
          <cell r="AH260">
            <v>0.95586358892916223</v>
          </cell>
          <cell r="AI260">
            <v>1.0028837107146078</v>
          </cell>
          <cell r="AJ260">
            <v>1.0047618283294071</v>
          </cell>
          <cell r="AK260">
            <v>1.0613426780431041</v>
          </cell>
          <cell r="AL260">
            <v>1.0393904597647647</v>
          </cell>
          <cell r="AM260">
            <v>1.0680941394709991</v>
          </cell>
          <cell r="AN260">
            <v>1.0255760246549552</v>
          </cell>
          <cell r="AO260">
            <v>1.0599002338015762</v>
          </cell>
          <cell r="AP260">
            <v>1.1314099480982618</v>
          </cell>
          <cell r="AQ260">
            <v>1.305155374779293</v>
          </cell>
          <cell r="AX260" t="str">
            <v xml:space="preserve">      NON-FERROUS/OTHER METALS</v>
          </cell>
          <cell r="AY260">
            <v>1.0721865374749984</v>
          </cell>
          <cell r="AZ260">
            <v>1.0742075048131077</v>
          </cell>
          <cell r="BA260">
            <v>1.0285797236673426</v>
          </cell>
          <cell r="BB260">
            <v>1.0547547428865758</v>
          </cell>
          <cell r="BC260">
            <v>1.0023708351492466</v>
          </cell>
          <cell r="BD260">
            <v>0.99723360576393238</v>
          </cell>
          <cell r="BE260">
            <v>0.95586358892916223</v>
          </cell>
          <cell r="BF260">
            <v>1.0028837107146078</v>
          </cell>
          <cell r="BG260">
            <v>1.0047618283294071</v>
          </cell>
          <cell r="BH260">
            <v>1.0613426780431041</v>
          </cell>
          <cell r="BI260">
            <v>1.0393904597647647</v>
          </cell>
          <cell r="BJ260">
            <v>1.0680941394709991</v>
          </cell>
          <cell r="BK260">
            <v>1.0255760246549552</v>
          </cell>
          <cell r="BL260">
            <v>1.0599002338015762</v>
          </cell>
          <cell r="BM260">
            <v>1.1314099480982618</v>
          </cell>
          <cell r="BN260">
            <v>1.305155374779293</v>
          </cell>
        </row>
        <row r="261">
          <cell r="AA261" t="str">
            <v xml:space="preserve">      QUÍMICA                       </v>
          </cell>
          <cell r="AB261">
            <v>1.9927921745900796</v>
          </cell>
          <cell r="AC261">
            <v>2.0952371108490118</v>
          </cell>
          <cell r="AD261">
            <v>2.2268515547820655</v>
          </cell>
          <cell r="AE261">
            <v>2.3839662873830618</v>
          </cell>
          <cell r="AF261">
            <v>2.3679070674594858</v>
          </cell>
          <cell r="AG261">
            <v>2.546752592869133</v>
          </cell>
          <cell r="AH261">
            <v>2.6211616933002024</v>
          </cell>
          <cell r="AI261">
            <v>2.6015271656082337</v>
          </cell>
          <cell r="AJ261">
            <v>2.6643988198678827</v>
          </cell>
          <cell r="AK261">
            <v>2.493797599467273</v>
          </cell>
          <cell r="AL261">
            <v>2.5634093228156027</v>
          </cell>
          <cell r="AM261">
            <v>2.5556083160075156</v>
          </cell>
          <cell r="AN261">
            <v>2.2689589769339675</v>
          </cell>
          <cell r="AO261">
            <v>2.2716084649943773</v>
          </cell>
          <cell r="AP261">
            <v>2.4283776566138164</v>
          </cell>
          <cell r="AQ261">
            <v>2.4227734257933999</v>
          </cell>
          <cell r="AX261" t="str">
            <v xml:space="preserve">      CHEMICAL</v>
          </cell>
          <cell r="AY261">
            <v>1.9927921745900796</v>
          </cell>
          <cell r="AZ261">
            <v>2.0952371108490118</v>
          </cell>
          <cell r="BA261">
            <v>2.2268515547820655</v>
          </cell>
          <cell r="BB261">
            <v>2.3839662873830618</v>
          </cell>
          <cell r="BC261">
            <v>2.3679070674594858</v>
          </cell>
          <cell r="BD261">
            <v>2.546752592869133</v>
          </cell>
          <cell r="BE261">
            <v>2.6211616933002024</v>
          </cell>
          <cell r="BF261">
            <v>2.6015271656082337</v>
          </cell>
          <cell r="BG261">
            <v>2.6643988198678827</v>
          </cell>
          <cell r="BH261">
            <v>2.493797599467273</v>
          </cell>
          <cell r="BI261">
            <v>2.5634093228156027</v>
          </cell>
          <cell r="BJ261">
            <v>2.5556083160075156</v>
          </cell>
          <cell r="BK261">
            <v>2.2689589769339675</v>
          </cell>
          <cell r="BL261">
            <v>2.2716084649943773</v>
          </cell>
          <cell r="BM261">
            <v>2.4283776566138164</v>
          </cell>
          <cell r="BN261">
            <v>2.4227734257933999</v>
          </cell>
        </row>
        <row r="262">
          <cell r="AA262" t="str">
            <v xml:space="preserve">      ALIMENTOS E BEBIDAS           </v>
          </cell>
          <cell r="AB262">
            <v>3.4862050882917468</v>
          </cell>
          <cell r="AC262">
            <v>3.4034577903054495</v>
          </cell>
          <cell r="AD262">
            <v>3.3731282058754197</v>
          </cell>
          <cell r="AE262">
            <v>3.3188961878003997</v>
          </cell>
          <cell r="AF262">
            <v>3.2252200396912163</v>
          </cell>
          <cell r="AG262">
            <v>3.2976672887805467</v>
          </cell>
          <cell r="AH262">
            <v>3.2365920471728939</v>
          </cell>
          <cell r="AI262">
            <v>3.2697021887739131</v>
          </cell>
          <cell r="AJ262">
            <v>3.152482399289124</v>
          </cell>
          <cell r="AK262">
            <v>3.1558612173836496</v>
          </cell>
          <cell r="AL262">
            <v>3.2133605461180297</v>
          </cell>
          <cell r="AM262">
            <v>3.3177398484448548</v>
          </cell>
          <cell r="AN262">
            <v>3.5765613171991193</v>
          </cell>
          <cell r="AO262">
            <v>3.3076719677486857</v>
          </cell>
          <cell r="AP262">
            <v>3.4732548084065229</v>
          </cell>
          <cell r="AQ262">
            <v>3.5885181296079156</v>
          </cell>
          <cell r="AX262" t="str">
            <v xml:space="preserve">      FOODS AND BEVERAGES</v>
          </cell>
          <cell r="AY262">
            <v>3.4862050882917468</v>
          </cell>
          <cell r="AZ262">
            <v>3.4034577903054495</v>
          </cell>
          <cell r="BA262">
            <v>3.3731282058754197</v>
          </cell>
          <cell r="BB262">
            <v>3.3188961878003997</v>
          </cell>
          <cell r="BC262">
            <v>3.2252200396912163</v>
          </cell>
          <cell r="BD262">
            <v>3.2976672887805467</v>
          </cell>
          <cell r="BE262">
            <v>3.2365920471728939</v>
          </cell>
          <cell r="BF262">
            <v>3.2697021887739131</v>
          </cell>
          <cell r="BG262">
            <v>3.152482399289124</v>
          </cell>
          <cell r="BH262">
            <v>3.1558612173836496</v>
          </cell>
          <cell r="BI262">
            <v>3.2133605461180297</v>
          </cell>
          <cell r="BJ262">
            <v>3.3177398484448548</v>
          </cell>
          <cell r="BK262">
            <v>3.5765613171991193</v>
          </cell>
          <cell r="BL262">
            <v>3.3076719677486857</v>
          </cell>
          <cell r="BM262">
            <v>3.4732548084065229</v>
          </cell>
          <cell r="BN262">
            <v>3.5885181296079156</v>
          </cell>
        </row>
        <row r="263">
          <cell r="AA263" t="str">
            <v xml:space="preserve">      TÊXTIL                        </v>
          </cell>
          <cell r="AB263">
            <v>7.5106328894277627</v>
          </cell>
          <cell r="AC263">
            <v>7.2229757900729314</v>
          </cell>
          <cell r="AD263">
            <v>7.4657418670497036</v>
          </cell>
          <cell r="AE263">
            <v>6.8089844822112431</v>
          </cell>
          <cell r="AF263">
            <v>6.1206884309854885</v>
          </cell>
          <cell r="AG263">
            <v>6.5889033208645946</v>
          </cell>
          <cell r="AH263">
            <v>6.5128882315990495</v>
          </cell>
          <cell r="AI263">
            <v>7.2199427179592313</v>
          </cell>
          <cell r="AJ263">
            <v>7.0710959971047327</v>
          </cell>
          <cell r="AK263">
            <v>7.7227973672859411</v>
          </cell>
          <cell r="AL263">
            <v>7.6903159462284822</v>
          </cell>
          <cell r="AM263">
            <v>7.6077334630915194</v>
          </cell>
          <cell r="AN263">
            <v>7.5603185870727803</v>
          </cell>
          <cell r="AO263">
            <v>8.1628161110320168</v>
          </cell>
          <cell r="AP263">
            <v>8.5541214580583453</v>
          </cell>
          <cell r="AQ263">
            <v>7.4922094401846442</v>
          </cell>
          <cell r="AX263" t="str">
            <v xml:space="preserve">      TEXTILES</v>
          </cell>
          <cell r="AY263">
            <v>7.5106328894277627</v>
          </cell>
          <cell r="AZ263">
            <v>7.2229757900729314</v>
          </cell>
          <cell r="BA263">
            <v>7.4657418670497036</v>
          </cell>
          <cell r="BB263">
            <v>6.8089844822112431</v>
          </cell>
          <cell r="BC263">
            <v>6.1206884309854885</v>
          </cell>
          <cell r="BD263">
            <v>6.5889033208645946</v>
          </cell>
          <cell r="BE263">
            <v>6.5128882315990495</v>
          </cell>
          <cell r="BF263">
            <v>7.2199427179592313</v>
          </cell>
          <cell r="BG263">
            <v>7.0710959971047327</v>
          </cell>
          <cell r="BH263">
            <v>7.7227973672859411</v>
          </cell>
          <cell r="BI263">
            <v>7.6903159462284822</v>
          </cell>
          <cell r="BJ263">
            <v>7.6077334630915194</v>
          </cell>
          <cell r="BK263">
            <v>7.5603185870727803</v>
          </cell>
          <cell r="BL263">
            <v>8.1628161110320168</v>
          </cell>
          <cell r="BM263">
            <v>8.5541214580583453</v>
          </cell>
          <cell r="BN263">
            <v>7.4922094401846442</v>
          </cell>
        </row>
        <row r="264">
          <cell r="AA264" t="str">
            <v xml:space="preserve">      PAPEL E CELULOSE              </v>
          </cell>
          <cell r="AB264">
            <v>0.8683516108567676</v>
          </cell>
          <cell r="AC264">
            <v>0.93049726276509714</v>
          </cell>
          <cell r="AD264">
            <v>0.92130811050604777</v>
          </cell>
          <cell r="AE264">
            <v>0.91234925612912932</v>
          </cell>
          <cell r="AF264">
            <v>0.93043254679778431</v>
          </cell>
          <cell r="AG264">
            <v>0.93654731048579554</v>
          </cell>
          <cell r="AH264">
            <v>0.88680066387540113</v>
          </cell>
          <cell r="AI264">
            <v>0.83338828401613141</v>
          </cell>
          <cell r="AJ264">
            <v>0.86222609227972913</v>
          </cell>
          <cell r="AK264">
            <v>0.77403146518761934</v>
          </cell>
          <cell r="AL264">
            <v>0.72992581978779214</v>
          </cell>
          <cell r="AM264">
            <v>0.71312836810461744</v>
          </cell>
          <cell r="AN264">
            <v>0.61882839671860357</v>
          </cell>
          <cell r="AO264">
            <v>0.6042771339533739</v>
          </cell>
          <cell r="AP264">
            <v>0.58312486594022606</v>
          </cell>
          <cell r="AQ264">
            <v>0.61028637534901164</v>
          </cell>
          <cell r="AX264" t="str">
            <v xml:space="preserve">      PAPER AND PULP</v>
          </cell>
          <cell r="AY264">
            <v>0.8683516108567676</v>
          </cell>
          <cell r="AZ264">
            <v>0.93049726276509714</v>
          </cell>
          <cell r="BA264">
            <v>0.92130811050604777</v>
          </cell>
          <cell r="BB264">
            <v>0.91234925612912932</v>
          </cell>
          <cell r="BC264">
            <v>0.93043254679778431</v>
          </cell>
          <cell r="BD264">
            <v>0.93654731048579554</v>
          </cell>
          <cell r="BE264">
            <v>0.88680066387540113</v>
          </cell>
          <cell r="BF264">
            <v>0.83338828401613141</v>
          </cell>
          <cell r="BG264">
            <v>0.86222609227972913</v>
          </cell>
          <cell r="BH264">
            <v>0.77403146518761934</v>
          </cell>
          <cell r="BI264">
            <v>0.72992581978779214</v>
          </cell>
          <cell r="BJ264">
            <v>0.71312836810461744</v>
          </cell>
          <cell r="BK264">
            <v>0.61882839671860357</v>
          </cell>
          <cell r="BL264">
            <v>0.6042771339533739</v>
          </cell>
          <cell r="BM264">
            <v>0.58312486594022606</v>
          </cell>
          <cell r="BN264">
            <v>0.61028637534901164</v>
          </cell>
        </row>
        <row r="265">
          <cell r="AA265" t="str">
            <v xml:space="preserve">      CERÂMICA                      </v>
          </cell>
          <cell r="AB265">
            <v>2.712197874347043</v>
          </cell>
          <cell r="AC265">
            <v>2.7554054050079513</v>
          </cell>
          <cell r="AD265">
            <v>2.6540969249069035</v>
          </cell>
          <cell r="AE265">
            <v>2.7706974339978663</v>
          </cell>
          <cell r="AF265">
            <v>2.7713752169670904</v>
          </cell>
          <cell r="AG265">
            <v>2.8435119233607606</v>
          </cell>
          <cell r="AH265">
            <v>2.9389847594876435</v>
          </cell>
          <cell r="AI265">
            <v>3.3183970679681285</v>
          </cell>
          <cell r="AJ265">
            <v>3.3976832883723787</v>
          </cell>
          <cell r="AK265">
            <v>3.3726936111174095</v>
          </cell>
          <cell r="AL265">
            <v>3.3088590316503415</v>
          </cell>
          <cell r="AM265">
            <v>3.2945814506929341</v>
          </cell>
          <cell r="AN265">
            <v>3.1228159822810042</v>
          </cell>
          <cell r="AO265">
            <v>3.3414072818666476</v>
          </cell>
          <cell r="AP265">
            <v>3.5206605748095239</v>
          </cell>
          <cell r="AQ265">
            <v>3.6407071506708228</v>
          </cell>
          <cell r="AX265" t="str">
            <v xml:space="preserve">      CERAMICS</v>
          </cell>
          <cell r="AY265">
            <v>2.712197874347043</v>
          </cell>
          <cell r="AZ265">
            <v>2.7554054050079513</v>
          </cell>
          <cell r="BA265">
            <v>2.6540969249069035</v>
          </cell>
          <cell r="BB265">
            <v>2.7706974339978663</v>
          </cell>
          <cell r="BC265">
            <v>2.7713752169670904</v>
          </cell>
          <cell r="BD265">
            <v>2.8435119233607606</v>
          </cell>
          <cell r="BE265">
            <v>2.9389847594876435</v>
          </cell>
          <cell r="BF265">
            <v>3.3183970679681285</v>
          </cell>
          <cell r="BG265">
            <v>3.3976832883723787</v>
          </cell>
          <cell r="BH265">
            <v>3.3726936111174095</v>
          </cell>
          <cell r="BI265">
            <v>3.3088590316503415</v>
          </cell>
          <cell r="BJ265">
            <v>3.2945814506929341</v>
          </cell>
          <cell r="BK265">
            <v>3.1228159822810042</v>
          </cell>
          <cell r="BL265">
            <v>3.3414072818666476</v>
          </cell>
          <cell r="BM265">
            <v>3.5206605748095239</v>
          </cell>
          <cell r="BN265">
            <v>3.6407071506708228</v>
          </cell>
        </row>
        <row r="266">
          <cell r="AA266" t="str">
            <v xml:space="preserve">      OUTROS                        </v>
          </cell>
          <cell r="AB266">
            <v>2.1394020274769678</v>
          </cell>
          <cell r="AC266">
            <v>2.3304746494270852</v>
          </cell>
          <cell r="AD266">
            <v>2.1945203104177886</v>
          </cell>
          <cell r="AE266">
            <v>2.0919678134353195</v>
          </cell>
          <cell r="AF266">
            <v>2.1163975658969205</v>
          </cell>
          <cell r="AG266">
            <v>1.8476032082109011</v>
          </cell>
          <cell r="AH266">
            <v>1.7554989450434773</v>
          </cell>
          <cell r="AI266">
            <v>1.741273900634644</v>
          </cell>
          <cell r="AJ266">
            <v>1.8437853844479566</v>
          </cell>
          <cell r="AK266">
            <v>1.789407528354352</v>
          </cell>
          <cell r="AL266">
            <v>1.7232585143745012</v>
          </cell>
          <cell r="AM266">
            <v>1.7623694689104581</v>
          </cell>
          <cell r="AN266">
            <v>1.7661515123220679</v>
          </cell>
          <cell r="AO266">
            <v>1.7637901433327594</v>
          </cell>
          <cell r="AP266">
            <v>1.7723459704104629</v>
          </cell>
          <cell r="AQ266">
            <v>1.8853015203846093</v>
          </cell>
          <cell r="AX266" t="str">
            <v xml:space="preserve">      OTHERS</v>
          </cell>
          <cell r="AY266">
            <v>2.1394020274769678</v>
          </cell>
          <cell r="AZ266">
            <v>2.3304746494270852</v>
          </cell>
          <cell r="BA266">
            <v>2.1945203104177886</v>
          </cell>
          <cell r="BB266">
            <v>2.0919678134353195</v>
          </cell>
          <cell r="BC266">
            <v>2.1163975658969205</v>
          </cell>
          <cell r="BD266">
            <v>1.8476032082109011</v>
          </cell>
          <cell r="BE266">
            <v>1.7554989450434773</v>
          </cell>
          <cell r="BF266">
            <v>1.741273900634644</v>
          </cell>
          <cell r="BG266">
            <v>1.8437853844479566</v>
          </cell>
          <cell r="BH266">
            <v>1.789407528354352</v>
          </cell>
          <cell r="BI266">
            <v>1.7232585143745012</v>
          </cell>
          <cell r="BJ266">
            <v>1.7623694689104581</v>
          </cell>
          <cell r="BK266">
            <v>1.7661515123220679</v>
          </cell>
          <cell r="BL266">
            <v>1.7637901433327594</v>
          </cell>
          <cell r="BM266">
            <v>1.7723459704104629</v>
          </cell>
          <cell r="BN266">
            <v>1.8853015203846093</v>
          </cell>
        </row>
        <row r="267">
          <cell r="AA267" t="str">
            <v xml:space="preserve">    CONSUMO NÃO-IDENTIFICADO</v>
          </cell>
          <cell r="AB267">
            <v>2.9100998988874522</v>
          </cell>
          <cell r="AC267">
            <v>3.0802929381049582</v>
          </cell>
          <cell r="AD267">
            <v>3.1154355304487305</v>
          </cell>
          <cell r="AE267">
            <v>3.1271334533590456</v>
          </cell>
          <cell r="AF267">
            <v>2.9704188024070088</v>
          </cell>
          <cell r="AG267">
            <v>2.8763811742145795</v>
          </cell>
          <cell r="AH267">
            <v>2.7878033474922934</v>
          </cell>
          <cell r="AI267">
            <v>2.5135046938776817</v>
          </cell>
          <cell r="AJ267">
            <v>2.6725102322864824</v>
          </cell>
          <cell r="AK267">
            <v>2.7827598185630129</v>
          </cell>
          <cell r="AL267">
            <v>2.8114291628946191</v>
          </cell>
          <cell r="AM267">
            <v>2.7171714627178702</v>
          </cell>
          <cell r="AN267">
            <v>2.8515532172985427</v>
          </cell>
          <cell r="AO267">
            <v>2.8227659922711594</v>
          </cell>
          <cell r="AP267">
            <v>2.6605683368365041</v>
          </cell>
          <cell r="AQ267">
            <v>3.0542313388681275</v>
          </cell>
          <cell r="AX267" t="str">
            <v xml:space="preserve">    UNIDENTIFIED CONSUMPTION</v>
          </cell>
          <cell r="AY267">
            <v>2.9100998988874522</v>
          </cell>
          <cell r="AZ267">
            <v>3.0802929381049582</v>
          </cell>
          <cell r="BA267">
            <v>3.1154355304487305</v>
          </cell>
          <cell r="BB267">
            <v>3.1271334533590456</v>
          </cell>
          <cell r="BC267">
            <v>2.9704188024070088</v>
          </cell>
          <cell r="BD267">
            <v>2.8763811742145795</v>
          </cell>
          <cell r="BE267">
            <v>2.7878033474922934</v>
          </cell>
          <cell r="BF267">
            <v>2.5135046938776817</v>
          </cell>
          <cell r="BG267">
            <v>2.6725102322864824</v>
          </cell>
          <cell r="BH267">
            <v>2.7827598185630129</v>
          </cell>
          <cell r="BI267">
            <v>2.8114291628946191</v>
          </cell>
          <cell r="BJ267">
            <v>2.7171714627178702</v>
          </cell>
          <cell r="BK267">
            <v>2.8515532172985427</v>
          </cell>
          <cell r="BL267">
            <v>2.8227659922711594</v>
          </cell>
          <cell r="BM267">
            <v>2.6605683368365041</v>
          </cell>
          <cell r="BN267">
            <v>3.0542313388681275</v>
          </cell>
        </row>
        <row r="269">
          <cell r="AH269">
            <v>20</v>
          </cell>
          <cell r="BE269">
            <v>20</v>
          </cell>
        </row>
      </sheetData>
      <sheetData sheetId="6" refreshError="1">
        <row r="202">
          <cell r="BA202" t="str">
            <v>TABELA 1.6</v>
          </cell>
          <cell r="BW202" t="str">
            <v>TABLE 1.6</v>
          </cell>
        </row>
        <row r="203">
          <cell r="BA203" t="str">
            <v>EVOLUÇÃO DO CONSUMO FINAL ENERGÉTICO POR FONTE</v>
          </cell>
          <cell r="BW203" t="str">
            <v>FINAL CONSUMPTION BY SOURCE FOR ENERGY USE</v>
          </cell>
        </row>
        <row r="204">
          <cell r="BA204" t="str">
            <v>FONTES</v>
          </cell>
          <cell r="BB204">
            <v>1985</v>
          </cell>
          <cell r="BC204">
            <v>1986</v>
          </cell>
          <cell r="BD204">
            <v>1987</v>
          </cell>
          <cell r="BE204">
            <v>1988</v>
          </cell>
          <cell r="BF204">
            <v>1989</v>
          </cell>
          <cell r="BG204">
            <v>1990</v>
          </cell>
          <cell r="BH204">
            <v>1991</v>
          </cell>
          <cell r="BI204">
            <v>1992</v>
          </cell>
          <cell r="BJ204">
            <v>1993</v>
          </cell>
          <cell r="BK204">
            <v>1994</v>
          </cell>
          <cell r="BL204">
            <v>1995</v>
          </cell>
          <cell r="BM204">
            <v>1996</v>
          </cell>
          <cell r="BN204">
            <v>1997</v>
          </cell>
          <cell r="BO204">
            <v>1998</v>
          </cell>
          <cell r="BP204">
            <v>1999</v>
          </cell>
          <cell r="BQ204">
            <v>2000</v>
          </cell>
          <cell r="BW204" t="str">
            <v>SOURCES</v>
          </cell>
          <cell r="BX204">
            <v>1985</v>
          </cell>
          <cell r="BY204">
            <v>1986</v>
          </cell>
          <cell r="BZ204">
            <v>1987</v>
          </cell>
          <cell r="CA204">
            <v>1988</v>
          </cell>
          <cell r="CB204">
            <v>1989</v>
          </cell>
          <cell r="CC204">
            <v>1990</v>
          </cell>
          <cell r="CD204">
            <v>1991</v>
          </cell>
          <cell r="CE204">
            <v>1992</v>
          </cell>
          <cell r="CF204">
            <v>1993</v>
          </cell>
          <cell r="CG204">
            <v>1994</v>
          </cell>
          <cell r="CH204">
            <v>1995</v>
          </cell>
          <cell r="CI204">
            <v>1996</v>
          </cell>
          <cell r="CJ204">
            <v>1997</v>
          </cell>
          <cell r="CK204">
            <v>1998</v>
          </cell>
          <cell r="CL204">
            <v>1999</v>
          </cell>
          <cell r="CM204">
            <v>2000</v>
          </cell>
        </row>
        <row r="205">
          <cell r="BA205" t="str">
            <v xml:space="preserve">GÁS NATURAL                   </v>
          </cell>
          <cell r="BB205">
            <v>1985</v>
          </cell>
          <cell r="BC205">
            <v>1986</v>
          </cell>
          <cell r="BD205">
            <v>1987</v>
          </cell>
          <cell r="BE205">
            <v>1988</v>
          </cell>
          <cell r="BF205">
            <v>1989</v>
          </cell>
          <cell r="BG205">
            <v>1990</v>
          </cell>
          <cell r="BH205">
            <v>1991</v>
          </cell>
          <cell r="BI205">
            <v>1992</v>
          </cell>
          <cell r="BJ205">
            <v>1993</v>
          </cell>
          <cell r="BK205">
            <v>1994</v>
          </cell>
          <cell r="BL205">
            <v>1995</v>
          </cell>
          <cell r="BM205">
            <v>1996</v>
          </cell>
          <cell r="BN205">
            <v>1997</v>
          </cell>
          <cell r="BO205">
            <v>1998</v>
          </cell>
          <cell r="BP205">
            <v>1999</v>
          </cell>
          <cell r="BQ205">
            <v>2000</v>
          </cell>
          <cell r="BW205" t="str">
            <v>NATURAL GAS</v>
          </cell>
          <cell r="BX205">
            <v>1985</v>
          </cell>
          <cell r="BY205">
            <v>1986</v>
          </cell>
          <cell r="BZ205">
            <v>1987</v>
          </cell>
          <cell r="CA205">
            <v>1988</v>
          </cell>
          <cell r="CB205">
            <v>1989</v>
          </cell>
          <cell r="CC205">
            <v>1990</v>
          </cell>
          <cell r="CD205">
            <v>1991</v>
          </cell>
          <cell r="CE205">
            <v>1992</v>
          </cell>
          <cell r="CF205">
            <v>1993</v>
          </cell>
          <cell r="CG205">
            <v>1994</v>
          </cell>
          <cell r="CH205">
            <v>1995</v>
          </cell>
          <cell r="CI205">
            <v>1996</v>
          </cell>
          <cell r="CJ205">
            <v>1997</v>
          </cell>
          <cell r="CK205">
            <v>1998</v>
          </cell>
          <cell r="CL205">
            <v>1999</v>
          </cell>
          <cell r="CM205">
            <v>2000</v>
          </cell>
        </row>
        <row r="206">
          <cell r="BA206" t="str">
            <v xml:space="preserve">CARVÃO MINERAL                  </v>
          </cell>
          <cell r="BB206">
            <v>1363.4870000000001</v>
          </cell>
          <cell r="BC206">
            <v>1646.297</v>
          </cell>
          <cell r="BD206">
            <v>1881.1149999999998</v>
          </cell>
          <cell r="BE206">
            <v>1893.0449999999998</v>
          </cell>
          <cell r="BF206">
            <v>1907.1959999999999</v>
          </cell>
          <cell r="BG206">
            <v>2142.9230000000002</v>
          </cell>
          <cell r="BH206">
            <v>2111.2829999999999</v>
          </cell>
          <cell r="BI206">
            <v>2321.1779999999999</v>
          </cell>
          <cell r="BJ206">
            <v>2651.0160000000001</v>
          </cell>
          <cell r="BK206">
            <v>2701.0680000000002</v>
          </cell>
          <cell r="BL206">
            <v>3009.364</v>
          </cell>
          <cell r="BM206">
            <v>3670.7210000000005</v>
          </cell>
          <cell r="BN206">
            <v>4089.1449999999991</v>
          </cell>
          <cell r="BO206">
            <v>4194.1580000000004</v>
          </cell>
          <cell r="BP206">
            <v>4796.2249999999995</v>
          </cell>
          <cell r="BQ206">
            <v>5889.0940000000001</v>
          </cell>
          <cell r="BW206" t="str">
            <v>COAL COKE</v>
          </cell>
          <cell r="BX206">
            <v>1363.4870000000001</v>
          </cell>
          <cell r="BY206">
            <v>1646.297</v>
          </cell>
          <cell r="BZ206">
            <v>1881.1149999999998</v>
          </cell>
          <cell r="CA206">
            <v>1893.0449999999998</v>
          </cell>
          <cell r="CB206">
            <v>1907.1959999999999</v>
          </cell>
          <cell r="CC206">
            <v>2142.9230000000002</v>
          </cell>
          <cell r="CD206">
            <v>2111.2829999999999</v>
          </cell>
          <cell r="CE206">
            <v>2321.1779999999999</v>
          </cell>
          <cell r="CF206">
            <v>2651.0160000000001</v>
          </cell>
          <cell r="CG206">
            <v>2701.0680000000002</v>
          </cell>
          <cell r="CH206">
            <v>3009.364</v>
          </cell>
          <cell r="CI206">
            <v>3670.7210000000005</v>
          </cell>
          <cell r="CJ206">
            <v>4089.1449999999991</v>
          </cell>
          <cell r="CK206">
            <v>4194.1580000000004</v>
          </cell>
          <cell r="CL206">
            <v>4796.2249999999995</v>
          </cell>
          <cell r="CM206">
            <v>5889.0940000000001</v>
          </cell>
        </row>
        <row r="207">
          <cell r="BA207" t="str">
            <v xml:space="preserve">LENHA                         </v>
          </cell>
          <cell r="BB207">
            <v>1492.3050000000001</v>
          </cell>
          <cell r="BC207">
            <v>1678.434</v>
          </cell>
          <cell r="BD207">
            <v>1679.2759999999998</v>
          </cell>
          <cell r="BE207">
            <v>1455.0089999999996</v>
          </cell>
          <cell r="BF207">
            <v>1150.5529999999999</v>
          </cell>
          <cell r="BG207">
            <v>972.35099999999989</v>
          </cell>
          <cell r="BH207">
            <v>1270.058</v>
          </cell>
          <cell r="BI207">
            <v>910.79100000000005</v>
          </cell>
          <cell r="BJ207">
            <v>946.80100000000004</v>
          </cell>
          <cell r="BK207">
            <v>1098.213</v>
          </cell>
          <cell r="BL207">
            <v>1254.5630000000001</v>
          </cell>
          <cell r="BM207">
            <v>1729.598</v>
          </cell>
          <cell r="BN207">
            <v>2076.4449999999997</v>
          </cell>
          <cell r="BO207">
            <v>2061.614</v>
          </cell>
          <cell r="BP207">
            <v>2421.5919999999996</v>
          </cell>
          <cell r="BQ207">
            <v>2545.0569999999998</v>
          </cell>
          <cell r="BW207" t="str">
            <v>FIREWOOD</v>
          </cell>
          <cell r="BX207">
            <v>1492.3050000000001</v>
          </cell>
          <cell r="BY207">
            <v>1678.434</v>
          </cell>
          <cell r="BZ207">
            <v>1679.2759999999998</v>
          </cell>
          <cell r="CA207">
            <v>1455.0089999999996</v>
          </cell>
          <cell r="CB207">
            <v>1150.5529999999999</v>
          </cell>
          <cell r="CC207">
            <v>972.35099999999989</v>
          </cell>
          <cell r="CD207">
            <v>1270.058</v>
          </cell>
          <cell r="CE207">
            <v>910.79100000000005</v>
          </cell>
          <cell r="CF207">
            <v>946.80100000000004</v>
          </cell>
          <cell r="CG207">
            <v>1098.213</v>
          </cell>
          <cell r="CH207">
            <v>1254.5630000000001</v>
          </cell>
          <cell r="CI207">
            <v>1729.598</v>
          </cell>
          <cell r="CJ207">
            <v>2076.4449999999997</v>
          </cell>
          <cell r="CK207">
            <v>2061.614</v>
          </cell>
          <cell r="CL207">
            <v>2421.5919999999996</v>
          </cell>
          <cell r="CM207">
            <v>2545.0569999999998</v>
          </cell>
        </row>
        <row r="208">
          <cell r="BA208" t="str">
            <v xml:space="preserve">BAGAÇO DE CANA                </v>
          </cell>
          <cell r="BB208">
            <v>19672.433999999997</v>
          </cell>
          <cell r="BC208">
            <v>18793.908000000003</v>
          </cell>
          <cell r="BD208">
            <v>19148.867999999999</v>
          </cell>
          <cell r="BE208">
            <v>18119.483999999997</v>
          </cell>
          <cell r="BF208">
            <v>16971.984</v>
          </cell>
          <cell r="BG208">
            <v>15440.454</v>
          </cell>
          <cell r="BH208">
            <v>15182.496000000003</v>
          </cell>
          <cell r="BI208">
            <v>14466.762000000001</v>
          </cell>
          <cell r="BJ208">
            <v>13628.933999999999</v>
          </cell>
          <cell r="BK208">
            <v>13592.214</v>
          </cell>
          <cell r="BL208">
            <v>12881.988000000001</v>
          </cell>
          <cell r="BM208">
            <v>12734.189999999999</v>
          </cell>
          <cell r="BN208">
            <v>12757.752</v>
          </cell>
          <cell r="BO208">
            <v>13129.848</v>
          </cell>
          <cell r="BP208">
            <v>13437.072</v>
          </cell>
          <cell r="BQ208">
            <v>13650.66</v>
          </cell>
          <cell r="BW208" t="str">
            <v>SUGAR CANE BAGASSE</v>
          </cell>
          <cell r="BX208">
            <v>19672.433999999997</v>
          </cell>
          <cell r="BY208">
            <v>18793.908000000003</v>
          </cell>
          <cell r="BZ208">
            <v>19148.867999999999</v>
          </cell>
          <cell r="CA208">
            <v>18119.483999999997</v>
          </cell>
          <cell r="CB208">
            <v>16971.984</v>
          </cell>
          <cell r="CC208">
            <v>15440.454</v>
          </cell>
          <cell r="CD208">
            <v>15182.496000000003</v>
          </cell>
          <cell r="CE208">
            <v>14466.762000000001</v>
          </cell>
          <cell r="CF208">
            <v>13628.933999999999</v>
          </cell>
          <cell r="CG208">
            <v>13592.214</v>
          </cell>
          <cell r="CH208">
            <v>12881.988000000001</v>
          </cell>
          <cell r="CI208">
            <v>12734.189999999999</v>
          </cell>
          <cell r="CJ208">
            <v>12757.752</v>
          </cell>
          <cell r="CK208">
            <v>13129.848</v>
          </cell>
          <cell r="CL208">
            <v>13437.072</v>
          </cell>
          <cell r="CM208">
            <v>13650.66</v>
          </cell>
        </row>
        <row r="209">
          <cell r="BA209" t="str">
            <v xml:space="preserve">LIXÍVIA                       </v>
          </cell>
          <cell r="BB209">
            <v>11511.093000000001</v>
          </cell>
          <cell r="BC209">
            <v>10651.476000000001</v>
          </cell>
          <cell r="BD209">
            <v>12684.21</v>
          </cell>
          <cell r="BE209">
            <v>11578.391</v>
          </cell>
          <cell r="BF209">
            <v>11176.065999999999</v>
          </cell>
          <cell r="BG209">
            <v>11060.698</v>
          </cell>
          <cell r="BH209">
            <v>11872.454</v>
          </cell>
          <cell r="BI209">
            <v>12545.642999999998</v>
          </cell>
          <cell r="BJ209">
            <v>12254.715</v>
          </cell>
          <cell r="BK209">
            <v>14280.760999999999</v>
          </cell>
          <cell r="BL209">
            <v>14083.255999999999</v>
          </cell>
          <cell r="BM209">
            <v>14670.545999999998</v>
          </cell>
          <cell r="BN209">
            <v>16369.924999999999</v>
          </cell>
          <cell r="BO209">
            <v>16379.956999999999</v>
          </cell>
          <cell r="BP209">
            <v>16382.883</v>
          </cell>
          <cell r="BQ209">
            <v>13352.591999999999</v>
          </cell>
          <cell r="BW209" t="str">
            <v>BLACK LIQUOR</v>
          </cell>
          <cell r="BX209">
            <v>11511.093000000001</v>
          </cell>
          <cell r="BY209">
            <v>10651.476000000001</v>
          </cell>
          <cell r="BZ209">
            <v>12684.21</v>
          </cell>
          <cell r="CA209">
            <v>11578.391</v>
          </cell>
          <cell r="CB209">
            <v>11176.065999999999</v>
          </cell>
          <cell r="CC209">
            <v>11060.698</v>
          </cell>
          <cell r="CD209">
            <v>11872.454</v>
          </cell>
          <cell r="CE209">
            <v>12545.642999999998</v>
          </cell>
          <cell r="CF209">
            <v>12254.715</v>
          </cell>
          <cell r="CG209">
            <v>14280.760999999999</v>
          </cell>
          <cell r="CH209">
            <v>14083.255999999999</v>
          </cell>
          <cell r="CI209">
            <v>14670.545999999998</v>
          </cell>
          <cell r="CJ209">
            <v>16369.924999999999</v>
          </cell>
          <cell r="CK209">
            <v>16379.956999999999</v>
          </cell>
          <cell r="CL209">
            <v>16382.883</v>
          </cell>
          <cell r="CM209">
            <v>13352.591999999999</v>
          </cell>
        </row>
        <row r="210">
          <cell r="BA210" t="str">
            <v xml:space="preserve">OUTRAS RECUPERAÇÕES           </v>
          </cell>
          <cell r="BB210">
            <v>949.49900000000014</v>
          </cell>
          <cell r="BC210">
            <v>989.12000000000012</v>
          </cell>
          <cell r="BD210">
            <v>1022.5590000000001</v>
          </cell>
          <cell r="BE210">
            <v>1124.2810000000002</v>
          </cell>
          <cell r="BF210">
            <v>1029.865</v>
          </cell>
          <cell r="BG210">
            <v>1068.0810000000001</v>
          </cell>
          <cell r="BH210">
            <v>1178.5140000000001</v>
          </cell>
          <cell r="BI210">
            <v>1410.0580000000002</v>
          </cell>
          <cell r="BJ210">
            <v>1648.9080000000001</v>
          </cell>
          <cell r="BK210">
            <v>1733.4890000000003</v>
          </cell>
          <cell r="BL210">
            <v>1649.4700000000003</v>
          </cell>
          <cell r="BM210">
            <v>1837.1780000000001</v>
          </cell>
          <cell r="BN210">
            <v>1912.4860000000001</v>
          </cell>
          <cell r="BO210">
            <v>2033.8780000000002</v>
          </cell>
          <cell r="BP210">
            <v>2179.4360000000001</v>
          </cell>
          <cell r="BQ210">
            <v>2251.3720000000003</v>
          </cell>
          <cell r="BW210" t="str">
            <v>OTHER WASTES</v>
          </cell>
          <cell r="BX210">
            <v>949.49900000000014</v>
          </cell>
          <cell r="BY210">
            <v>989.12000000000012</v>
          </cell>
          <cell r="BZ210">
            <v>1022.5590000000001</v>
          </cell>
          <cell r="CA210">
            <v>1124.2810000000002</v>
          </cell>
          <cell r="CB210">
            <v>1029.865</v>
          </cell>
          <cell r="CC210">
            <v>1068.0810000000001</v>
          </cell>
          <cell r="CD210">
            <v>1178.5140000000001</v>
          </cell>
          <cell r="CE210">
            <v>1410.0580000000002</v>
          </cell>
          <cell r="CF210">
            <v>1648.9080000000001</v>
          </cell>
          <cell r="CG210">
            <v>1733.4890000000003</v>
          </cell>
          <cell r="CH210">
            <v>1649.4700000000003</v>
          </cell>
          <cell r="CI210">
            <v>1837.1780000000001</v>
          </cell>
          <cell r="CJ210">
            <v>1912.4860000000001</v>
          </cell>
          <cell r="CK210">
            <v>2033.8780000000002</v>
          </cell>
          <cell r="CL210">
            <v>2179.4360000000001</v>
          </cell>
          <cell r="CM210">
            <v>2251.3720000000003</v>
          </cell>
        </row>
        <row r="211">
          <cell r="BA211" t="str">
            <v xml:space="preserve">GÁS DE COQUERIA               </v>
          </cell>
          <cell r="BB211">
            <v>202</v>
          </cell>
          <cell r="BC211">
            <v>313</v>
          </cell>
          <cell r="BD211">
            <v>315</v>
          </cell>
          <cell r="BE211">
            <v>350</v>
          </cell>
          <cell r="BF211">
            <v>461</v>
          </cell>
          <cell r="BG211">
            <v>407</v>
          </cell>
          <cell r="BH211">
            <v>419</v>
          </cell>
          <cell r="BI211">
            <v>507</v>
          </cell>
          <cell r="BJ211">
            <v>465</v>
          </cell>
          <cell r="BK211">
            <v>445</v>
          </cell>
          <cell r="BL211">
            <v>458</v>
          </cell>
          <cell r="BM211">
            <v>421</v>
          </cell>
          <cell r="BN211">
            <v>436</v>
          </cell>
          <cell r="BO211">
            <v>460</v>
          </cell>
          <cell r="BP211">
            <v>517</v>
          </cell>
          <cell r="BQ211">
            <v>601</v>
          </cell>
          <cell r="BW211" t="str">
            <v>GAS COKE</v>
          </cell>
          <cell r="BX211">
            <v>202</v>
          </cell>
          <cell r="BY211">
            <v>313</v>
          </cell>
          <cell r="BZ211">
            <v>315</v>
          </cell>
          <cell r="CA211">
            <v>350</v>
          </cell>
          <cell r="CB211">
            <v>461</v>
          </cell>
          <cell r="CC211">
            <v>407</v>
          </cell>
          <cell r="CD211">
            <v>419</v>
          </cell>
          <cell r="CE211">
            <v>507</v>
          </cell>
          <cell r="CF211">
            <v>465</v>
          </cell>
          <cell r="CG211">
            <v>445</v>
          </cell>
          <cell r="CH211">
            <v>458</v>
          </cell>
          <cell r="CI211">
            <v>421</v>
          </cell>
          <cell r="CJ211">
            <v>436</v>
          </cell>
          <cell r="CK211">
            <v>460</v>
          </cell>
          <cell r="CL211">
            <v>517</v>
          </cell>
          <cell r="CM211">
            <v>601</v>
          </cell>
        </row>
        <row r="212">
          <cell r="BA212" t="str">
            <v xml:space="preserve">COQUE DE CARVÃO MINERAL       </v>
          </cell>
          <cell r="BB212">
            <v>1106.3009999999999</v>
          </cell>
          <cell r="BC212">
            <v>1136.742</v>
          </cell>
          <cell r="BD212">
            <v>1360.2539999999999</v>
          </cell>
          <cell r="BE212">
            <v>1453.662</v>
          </cell>
          <cell r="BF212">
            <v>1410.2940000000001</v>
          </cell>
          <cell r="BG212">
            <v>1192.6199999999999</v>
          </cell>
          <cell r="BH212">
            <v>1260.5909999999999</v>
          </cell>
          <cell r="BI212">
            <v>1252.6679999999997</v>
          </cell>
          <cell r="BJ212">
            <v>1302.2909999999999</v>
          </cell>
          <cell r="BK212">
            <v>1338.153</v>
          </cell>
          <cell r="BL212">
            <v>1367.76</v>
          </cell>
          <cell r="BM212">
            <v>1368.1769999999999</v>
          </cell>
          <cell r="BN212">
            <v>1341.0720000000001</v>
          </cell>
          <cell r="BO212">
            <v>1281.0239999999999</v>
          </cell>
          <cell r="BP212">
            <v>1120.479</v>
          </cell>
          <cell r="BQ212">
            <v>1187.1990000000001</v>
          </cell>
          <cell r="BW212" t="str">
            <v>COAL COKE</v>
          </cell>
          <cell r="BX212">
            <v>1106.3009999999999</v>
          </cell>
          <cell r="BY212">
            <v>1136.742</v>
          </cell>
          <cell r="BZ212">
            <v>1360.2539999999999</v>
          </cell>
          <cell r="CA212">
            <v>1453.662</v>
          </cell>
          <cell r="CB212">
            <v>1410.2940000000001</v>
          </cell>
          <cell r="CC212">
            <v>1192.6199999999999</v>
          </cell>
          <cell r="CD212">
            <v>1260.5909999999999</v>
          </cell>
          <cell r="CE212">
            <v>1252.6679999999997</v>
          </cell>
          <cell r="CF212">
            <v>1302.2909999999999</v>
          </cell>
          <cell r="CG212">
            <v>1338.153</v>
          </cell>
          <cell r="CH212">
            <v>1367.76</v>
          </cell>
          <cell r="CI212">
            <v>1368.1769999999999</v>
          </cell>
          <cell r="CJ212">
            <v>1341.0720000000001</v>
          </cell>
          <cell r="CK212">
            <v>1281.0239999999999</v>
          </cell>
          <cell r="CL212">
            <v>1120.479</v>
          </cell>
          <cell r="CM212">
            <v>1187.1990000000001</v>
          </cell>
        </row>
        <row r="213">
          <cell r="BA213" t="str">
            <v xml:space="preserve">ELETRICIDADE                  </v>
          </cell>
          <cell r="BB213">
            <v>4842.8640000000005</v>
          </cell>
          <cell r="BC213">
            <v>4847.5960000000005</v>
          </cell>
          <cell r="BD213">
            <v>5435.0400000000009</v>
          </cell>
          <cell r="BE213">
            <v>6130.6440000000011</v>
          </cell>
          <cell r="BF213">
            <v>6046.1440000000011</v>
          </cell>
          <cell r="BG213">
            <v>5030.116</v>
          </cell>
          <cell r="BH213">
            <v>6029.920000000001</v>
          </cell>
          <cell r="BI213">
            <v>6114.42</v>
          </cell>
          <cell r="BJ213">
            <v>6465.2640000000001</v>
          </cell>
          <cell r="BK213">
            <v>6591.6760000000004</v>
          </cell>
          <cell r="BL213">
            <v>6672.7960000000003</v>
          </cell>
          <cell r="BM213">
            <v>6671.4440000000004</v>
          </cell>
          <cell r="BN213">
            <v>6561.9319999999998</v>
          </cell>
          <cell r="BO213">
            <v>6407.804000000001</v>
          </cell>
          <cell r="BP213">
            <v>5818.3319999999994</v>
          </cell>
          <cell r="BQ213">
            <v>6312.4880000000003</v>
          </cell>
          <cell r="BW213" t="str">
            <v>ELECTRICITY</v>
          </cell>
          <cell r="BX213">
            <v>4842.8640000000005</v>
          </cell>
          <cell r="BY213">
            <v>4847.5960000000005</v>
          </cell>
          <cell r="BZ213">
            <v>5435.0400000000009</v>
          </cell>
          <cell r="CA213">
            <v>6130.6440000000011</v>
          </cell>
          <cell r="CB213">
            <v>6046.1440000000011</v>
          </cell>
          <cell r="CC213">
            <v>5030.116</v>
          </cell>
          <cell r="CD213">
            <v>6029.920000000001</v>
          </cell>
          <cell r="CE213">
            <v>6114.42</v>
          </cell>
          <cell r="CF213">
            <v>6465.2640000000001</v>
          </cell>
          <cell r="CG213">
            <v>6591.6760000000004</v>
          </cell>
          <cell r="CH213">
            <v>6672.7960000000003</v>
          </cell>
          <cell r="CI213">
            <v>6671.4440000000004</v>
          </cell>
          <cell r="CJ213">
            <v>6561.9319999999998</v>
          </cell>
          <cell r="CK213">
            <v>6407.804000000001</v>
          </cell>
          <cell r="CL213">
            <v>5818.3319999999994</v>
          </cell>
          <cell r="CM213">
            <v>6312.4880000000003</v>
          </cell>
        </row>
        <row r="214">
          <cell r="BA214" t="str">
            <v xml:space="preserve">CARVÃO VEGETAL                </v>
          </cell>
          <cell r="BB214">
            <v>13885.119999999999</v>
          </cell>
          <cell r="BC214">
            <v>14965.52</v>
          </cell>
          <cell r="BD214">
            <v>15420.400000000001</v>
          </cell>
          <cell r="BE214">
            <v>16312.24</v>
          </cell>
          <cell r="BF214">
            <v>16990.480000000003</v>
          </cell>
          <cell r="BG214">
            <v>17412.559999999998</v>
          </cell>
          <cell r="BH214">
            <v>18029.760000000002</v>
          </cell>
          <cell r="BI214">
            <v>18437.760000000002</v>
          </cell>
          <cell r="BJ214">
            <v>19293.36</v>
          </cell>
          <cell r="BK214">
            <v>19983.440000000002</v>
          </cell>
          <cell r="BL214">
            <v>21184.399999999998</v>
          </cell>
          <cell r="BM214">
            <v>22214.800000000003</v>
          </cell>
          <cell r="BN214">
            <v>23575.120000000003</v>
          </cell>
          <cell r="BO214">
            <v>24562.400000000001</v>
          </cell>
          <cell r="BP214">
            <v>25175.84</v>
          </cell>
          <cell r="BQ214">
            <v>26527.68</v>
          </cell>
          <cell r="BW214" t="str">
            <v>CHARCOAL</v>
          </cell>
          <cell r="BX214">
            <v>13885.119999999999</v>
          </cell>
          <cell r="BY214">
            <v>14965.52</v>
          </cell>
          <cell r="BZ214">
            <v>15420.400000000001</v>
          </cell>
          <cell r="CA214">
            <v>16312.24</v>
          </cell>
          <cell r="CB214">
            <v>16990.480000000003</v>
          </cell>
          <cell r="CC214">
            <v>17412.559999999998</v>
          </cell>
          <cell r="CD214">
            <v>18029.760000000002</v>
          </cell>
          <cell r="CE214">
            <v>18437.760000000002</v>
          </cell>
          <cell r="CF214">
            <v>19293.36</v>
          </cell>
          <cell r="CG214">
            <v>19983.440000000002</v>
          </cell>
          <cell r="CH214">
            <v>21184.399999999998</v>
          </cell>
          <cell r="CI214">
            <v>22214.800000000003</v>
          </cell>
          <cell r="CJ214">
            <v>23575.120000000003</v>
          </cell>
          <cell r="CK214">
            <v>24562.400000000001</v>
          </cell>
          <cell r="CL214">
            <v>25175.84</v>
          </cell>
          <cell r="CM214">
            <v>26527.68</v>
          </cell>
        </row>
        <row r="215">
          <cell r="BA215" t="str">
            <v xml:space="preserve">ÁLCOOL ETÍLICO                </v>
          </cell>
          <cell r="BB215">
            <v>6030.99</v>
          </cell>
          <cell r="BC215">
            <v>6364.8900000000012</v>
          </cell>
          <cell r="BD215">
            <v>6192.27</v>
          </cell>
          <cell r="BE215">
            <v>6594.21</v>
          </cell>
          <cell r="BF215">
            <v>7342.65</v>
          </cell>
          <cell r="BG215">
            <v>5987.5200000000013</v>
          </cell>
          <cell r="BH215">
            <v>5270.58</v>
          </cell>
          <cell r="BI215">
            <v>4839.66</v>
          </cell>
          <cell r="BJ215">
            <v>5127.57</v>
          </cell>
          <cell r="BK215">
            <v>5202.54</v>
          </cell>
          <cell r="BL215">
            <v>4794.9300000000012</v>
          </cell>
          <cell r="BM215">
            <v>4443.3899999999994</v>
          </cell>
          <cell r="BN215">
            <v>4272.66</v>
          </cell>
          <cell r="BO215">
            <v>3888.36</v>
          </cell>
          <cell r="BP215">
            <v>3936.8700000000003</v>
          </cell>
          <cell r="BQ215">
            <v>4000.5</v>
          </cell>
          <cell r="BW215" t="str">
            <v>ETHYL ALCOHOL</v>
          </cell>
          <cell r="BX215">
            <v>6030.99</v>
          </cell>
          <cell r="BY215">
            <v>6364.8900000000012</v>
          </cell>
          <cell r="BZ215">
            <v>6192.27</v>
          </cell>
          <cell r="CA215">
            <v>6594.21</v>
          </cell>
          <cell r="CB215">
            <v>7342.65</v>
          </cell>
          <cell r="CC215">
            <v>5987.5200000000013</v>
          </cell>
          <cell r="CD215">
            <v>5270.58</v>
          </cell>
          <cell r="CE215">
            <v>4839.66</v>
          </cell>
          <cell r="CF215">
            <v>5127.57</v>
          </cell>
          <cell r="CG215">
            <v>5202.54</v>
          </cell>
          <cell r="CH215">
            <v>4794.9300000000012</v>
          </cell>
          <cell r="CI215">
            <v>4443.3899999999994</v>
          </cell>
          <cell r="CJ215">
            <v>4272.66</v>
          </cell>
          <cell r="CK215">
            <v>3888.36</v>
          </cell>
          <cell r="CL215">
            <v>3936.8700000000003</v>
          </cell>
          <cell r="CM215">
            <v>4000.5</v>
          </cell>
        </row>
        <row r="216">
          <cell r="BA216" t="str">
            <v xml:space="preserve">OUTRAS SECUNDÁRIAS - ALCATRÃO </v>
          </cell>
          <cell r="BB216">
            <v>4122.5680000000002</v>
          </cell>
          <cell r="BC216">
            <v>5434.7520000000004</v>
          </cell>
          <cell r="BD216">
            <v>5534.5439999999999</v>
          </cell>
          <cell r="BE216">
            <v>5863.28</v>
          </cell>
          <cell r="BF216">
            <v>6333.1679999999997</v>
          </cell>
          <cell r="BG216">
            <v>5698.5119999999997</v>
          </cell>
          <cell r="BH216">
            <v>5940.9359999999997</v>
          </cell>
          <cell r="BI216">
            <v>5813.4719999999998</v>
          </cell>
          <cell r="BJ216">
            <v>6062.4000000000005</v>
          </cell>
          <cell r="BK216">
            <v>6466.48</v>
          </cell>
          <cell r="BL216">
            <v>6686.6560000000009</v>
          </cell>
          <cell r="BM216">
            <v>6961.44</v>
          </cell>
          <cell r="BN216">
            <v>6726.5599999999995</v>
          </cell>
          <cell r="BO216">
            <v>6602.8720000000003</v>
          </cell>
          <cell r="BP216">
            <v>6618.3359999999993</v>
          </cell>
          <cell r="BQ216">
            <v>4722.5360000000001</v>
          </cell>
          <cell r="BW216" t="str">
            <v>COAL BITUMEN</v>
          </cell>
          <cell r="BX216">
            <v>4122.5680000000002</v>
          </cell>
          <cell r="BY216">
            <v>5434.7520000000004</v>
          </cell>
          <cell r="BZ216">
            <v>5534.5439999999999</v>
          </cell>
          <cell r="CA216">
            <v>5863.28</v>
          </cell>
          <cell r="CB216">
            <v>6333.1679999999997</v>
          </cell>
          <cell r="CC216">
            <v>5698.5119999999997</v>
          </cell>
          <cell r="CD216">
            <v>5940.9359999999997</v>
          </cell>
          <cell r="CE216">
            <v>5813.4719999999998</v>
          </cell>
          <cell r="CF216">
            <v>6062.4000000000005</v>
          </cell>
          <cell r="CG216">
            <v>6466.48</v>
          </cell>
          <cell r="CH216">
            <v>6686.6560000000009</v>
          </cell>
          <cell r="CI216">
            <v>6961.44</v>
          </cell>
          <cell r="CJ216">
            <v>6726.5599999999995</v>
          </cell>
          <cell r="CK216">
            <v>6602.8720000000003</v>
          </cell>
          <cell r="CL216">
            <v>6618.3359999999993</v>
          </cell>
          <cell r="CM216">
            <v>4722.5360000000001</v>
          </cell>
        </row>
        <row r="217">
          <cell r="BA217" t="str">
            <v>SUBTOTAL DERIVADOS DE PETRÓLEO</v>
          </cell>
          <cell r="BB217">
            <v>55.811</v>
          </cell>
          <cell r="BC217">
            <v>62.474999999999994</v>
          </cell>
          <cell r="BD217">
            <v>134.946</v>
          </cell>
          <cell r="BE217">
            <v>192.423</v>
          </cell>
          <cell r="BF217">
            <v>185.75899999999999</v>
          </cell>
          <cell r="BG217">
            <v>112.455</v>
          </cell>
          <cell r="BH217">
            <v>152.43899999999999</v>
          </cell>
          <cell r="BI217">
            <v>209.08299999999997</v>
          </cell>
          <cell r="BJ217">
            <v>214.08099999999999</v>
          </cell>
          <cell r="BK217">
            <v>194.922</v>
          </cell>
          <cell r="BL217">
            <v>181.59399999999999</v>
          </cell>
          <cell r="BM217">
            <v>72.470999999999989</v>
          </cell>
          <cell r="BN217">
            <v>94.128999999999991</v>
          </cell>
          <cell r="BO217">
            <v>56.643999999999998</v>
          </cell>
          <cell r="BP217">
            <v>75.802999999999997</v>
          </cell>
          <cell r="BQ217">
            <v>83.3</v>
          </cell>
          <cell r="BW217" t="str">
            <v>PETROLEUM DERIVATIVES</v>
          </cell>
          <cell r="BX217">
            <v>55.811</v>
          </cell>
          <cell r="BY217">
            <v>62.474999999999994</v>
          </cell>
          <cell r="BZ217">
            <v>134.946</v>
          </cell>
          <cell r="CA217">
            <v>192.423</v>
          </cell>
          <cell r="CB217">
            <v>185.75899999999999</v>
          </cell>
          <cell r="CC217">
            <v>112.455</v>
          </cell>
          <cell r="CD217">
            <v>152.43899999999999</v>
          </cell>
          <cell r="CE217">
            <v>209.08299999999997</v>
          </cell>
          <cell r="CF217">
            <v>214.08099999999999</v>
          </cell>
          <cell r="CG217">
            <v>194.922</v>
          </cell>
          <cell r="CH217">
            <v>181.59399999999999</v>
          </cell>
          <cell r="CI217">
            <v>72.470999999999989</v>
          </cell>
          <cell r="CJ217">
            <v>94.128999999999991</v>
          </cell>
          <cell r="CK217">
            <v>56.643999999999998</v>
          </cell>
          <cell r="CL217">
            <v>75.802999999999997</v>
          </cell>
          <cell r="CM217">
            <v>83.3</v>
          </cell>
        </row>
        <row r="218">
          <cell r="BA218" t="str">
            <v xml:space="preserve">   ÓLEO DIESEL                   </v>
          </cell>
          <cell r="BB218">
            <v>39675.758000000002</v>
          </cell>
          <cell r="BC218">
            <v>43157.629000000001</v>
          </cell>
          <cell r="BD218">
            <v>44545.313600000009</v>
          </cell>
          <cell r="BE218">
            <v>45280.612999999998</v>
          </cell>
          <cell r="BF218">
            <v>46799.431000000004</v>
          </cell>
          <cell r="BG218">
            <v>47466.704000000005</v>
          </cell>
          <cell r="BH218">
            <v>48365.868999999999</v>
          </cell>
          <cell r="BI218">
            <v>49598.797999999995</v>
          </cell>
          <cell r="BJ218">
            <v>51567.468000000008</v>
          </cell>
          <cell r="BK218">
            <v>53977.16</v>
          </cell>
          <cell r="BL218">
            <v>58531.752999999997</v>
          </cell>
          <cell r="BM218">
            <v>63293.277000000002</v>
          </cell>
          <cell r="BN218">
            <v>67389.581999999995</v>
          </cell>
          <cell r="BO218">
            <v>70006.227499999994</v>
          </cell>
          <cell r="BP218">
            <v>69542.78</v>
          </cell>
          <cell r="BQ218">
            <v>71233.471000000005</v>
          </cell>
          <cell r="BW218" t="str">
            <v xml:space="preserve">  DIESEL OIL</v>
          </cell>
          <cell r="BX218">
            <v>39675.758000000002</v>
          </cell>
          <cell r="BY218">
            <v>43157.629000000001</v>
          </cell>
          <cell r="BZ218">
            <v>44545.313600000009</v>
          </cell>
          <cell r="CA218">
            <v>45280.612999999998</v>
          </cell>
          <cell r="CB218">
            <v>46799.431000000004</v>
          </cell>
          <cell r="CC218">
            <v>47466.704000000005</v>
          </cell>
          <cell r="CD218">
            <v>48365.868999999999</v>
          </cell>
          <cell r="CE218">
            <v>49598.797999999995</v>
          </cell>
          <cell r="CF218">
            <v>51567.468000000008</v>
          </cell>
          <cell r="CG218">
            <v>53977.16</v>
          </cell>
          <cell r="CH218">
            <v>58531.752999999997</v>
          </cell>
          <cell r="CI218">
            <v>63293.277000000002</v>
          </cell>
          <cell r="CJ218">
            <v>67389.581999999995</v>
          </cell>
          <cell r="CK218">
            <v>70006.227499999994</v>
          </cell>
          <cell r="CL218">
            <v>69542.78</v>
          </cell>
          <cell r="CM218">
            <v>71233.471000000005</v>
          </cell>
        </row>
        <row r="219">
          <cell r="BA219" t="str">
            <v xml:space="preserve">   ÓLEO COMBUSTÍVEL              </v>
          </cell>
          <cell r="BB219">
            <v>16640.584999999999</v>
          </cell>
          <cell r="BC219">
            <v>18536.542999999998</v>
          </cell>
          <cell r="BD219">
            <v>19249.620000000003</v>
          </cell>
          <cell r="BE219">
            <v>19809.28</v>
          </cell>
          <cell r="BF219">
            <v>20558.063999999998</v>
          </cell>
          <cell r="BG219">
            <v>20297.727999999999</v>
          </cell>
          <cell r="BH219">
            <v>21138.096000000001</v>
          </cell>
          <cell r="BI219">
            <v>21581.599999999999</v>
          </cell>
          <cell r="BJ219">
            <v>22281.200000000004</v>
          </cell>
          <cell r="BK219">
            <v>23185.168000000001</v>
          </cell>
          <cell r="BL219">
            <v>24548.752</v>
          </cell>
          <cell r="BM219">
            <v>25524.800000000003</v>
          </cell>
          <cell r="BN219">
            <v>26851.072</v>
          </cell>
          <cell r="BO219">
            <v>28074.736000000001</v>
          </cell>
          <cell r="BP219">
            <v>28412.239999999994</v>
          </cell>
          <cell r="BQ219">
            <v>29817.376</v>
          </cell>
          <cell r="BW219" t="str">
            <v xml:space="preserve">  FUEL OIL</v>
          </cell>
          <cell r="BX219">
            <v>16640.584999999999</v>
          </cell>
          <cell r="BY219">
            <v>18536.542999999998</v>
          </cell>
          <cell r="BZ219">
            <v>19249.620000000003</v>
          </cell>
          <cell r="CA219">
            <v>19809.28</v>
          </cell>
          <cell r="CB219">
            <v>20558.063999999998</v>
          </cell>
          <cell r="CC219">
            <v>20297.727999999999</v>
          </cell>
          <cell r="CD219">
            <v>21138.096000000001</v>
          </cell>
          <cell r="CE219">
            <v>21581.599999999999</v>
          </cell>
          <cell r="CF219">
            <v>22281.200000000004</v>
          </cell>
          <cell r="CG219">
            <v>23185.168000000001</v>
          </cell>
          <cell r="CH219">
            <v>24548.752</v>
          </cell>
          <cell r="CI219">
            <v>25524.800000000003</v>
          </cell>
          <cell r="CJ219">
            <v>26851.072</v>
          </cell>
          <cell r="CK219">
            <v>28074.736000000001</v>
          </cell>
          <cell r="CL219">
            <v>28412.239999999994</v>
          </cell>
          <cell r="CM219">
            <v>29817.376</v>
          </cell>
        </row>
        <row r="220">
          <cell r="BA220" t="str">
            <v xml:space="preserve">   GASOLINA                      </v>
          </cell>
          <cell r="BB220">
            <v>8587.4480000000003</v>
          </cell>
          <cell r="BC220">
            <v>8851.9079999999994</v>
          </cell>
          <cell r="BD220">
            <v>9745.8480000000018</v>
          </cell>
          <cell r="BE220">
            <v>9678.0090000000018</v>
          </cell>
          <cell r="BF220">
            <v>9348.1710000000021</v>
          </cell>
          <cell r="BG220">
            <v>9448.648000000001</v>
          </cell>
          <cell r="BH220">
            <v>8701.3080000000009</v>
          </cell>
          <cell r="BI220">
            <v>9307.6940000000031</v>
          </cell>
          <cell r="BJ220">
            <v>9996.3820000000014</v>
          </cell>
          <cell r="BK220">
            <v>10241.396000000001</v>
          </cell>
          <cell r="BL220">
            <v>10830.754000000001</v>
          </cell>
          <cell r="BM220">
            <v>11724.724</v>
          </cell>
          <cell r="BN220">
            <v>11970.683999999999</v>
          </cell>
          <cell r="BO220">
            <v>11763.510000000002</v>
          </cell>
          <cell r="BP220">
            <v>10348.294</v>
          </cell>
          <cell r="BQ220">
            <v>9534.7340000000004</v>
          </cell>
          <cell r="BW220" t="str">
            <v xml:space="preserve">  GASOLINE</v>
          </cell>
          <cell r="BX220">
            <v>8587.4480000000003</v>
          </cell>
          <cell r="BY220">
            <v>8851.9079999999994</v>
          </cell>
          <cell r="BZ220">
            <v>9745.8480000000018</v>
          </cell>
          <cell r="CA220">
            <v>9678.0090000000018</v>
          </cell>
          <cell r="CB220">
            <v>9348.1710000000021</v>
          </cell>
          <cell r="CC220">
            <v>9448.648000000001</v>
          </cell>
          <cell r="CD220">
            <v>8701.3080000000009</v>
          </cell>
          <cell r="CE220">
            <v>9307.6940000000031</v>
          </cell>
          <cell r="CF220">
            <v>9996.3820000000014</v>
          </cell>
          <cell r="CG220">
            <v>10241.396000000001</v>
          </cell>
          <cell r="CH220">
            <v>10830.754000000001</v>
          </cell>
          <cell r="CI220">
            <v>11724.724</v>
          </cell>
          <cell r="CJ220">
            <v>11970.683999999999</v>
          </cell>
          <cell r="CK220">
            <v>11763.510000000002</v>
          </cell>
          <cell r="CL220">
            <v>10348.294</v>
          </cell>
          <cell r="CM220">
            <v>9534.7340000000004</v>
          </cell>
        </row>
        <row r="221">
          <cell r="BA221" t="str">
            <v xml:space="preserve">   GÁS LIQUEFEITO DE PETRÓLEO    </v>
          </cell>
          <cell r="BB221">
            <v>5938.9120000000003</v>
          </cell>
          <cell r="BC221">
            <v>6701.9400000000005</v>
          </cell>
          <cell r="BD221">
            <v>5842.2719999999999</v>
          </cell>
          <cell r="BE221">
            <v>5717.77</v>
          </cell>
          <cell r="BF221">
            <v>6447.7790000000005</v>
          </cell>
          <cell r="BG221">
            <v>7336.08</v>
          </cell>
          <cell r="BH221">
            <v>7942.1459999999997</v>
          </cell>
          <cell r="BI221">
            <v>7901.3789999999999</v>
          </cell>
          <cell r="BJ221">
            <v>8310.7080000000005</v>
          </cell>
          <cell r="BK221">
            <v>9101.6219999999994</v>
          </cell>
          <cell r="BL221">
            <v>10884.992999999999</v>
          </cell>
          <cell r="BM221">
            <v>12739.199999999999</v>
          </cell>
          <cell r="BN221">
            <v>13931.829</v>
          </cell>
          <cell r="BO221">
            <v>14650.341</v>
          </cell>
          <cell r="BP221">
            <v>13930.287</v>
          </cell>
          <cell r="BQ221">
            <v>13265.901000000002</v>
          </cell>
          <cell r="BW221" t="str">
            <v xml:space="preserve">  LIQUEFIED PETROLEUM GAS</v>
          </cell>
          <cell r="BX221">
            <v>5938.9120000000003</v>
          </cell>
          <cell r="BY221">
            <v>6701.9400000000005</v>
          </cell>
          <cell r="BZ221">
            <v>5842.2719999999999</v>
          </cell>
          <cell r="CA221">
            <v>5717.77</v>
          </cell>
          <cell r="CB221">
            <v>6447.7790000000005</v>
          </cell>
          <cell r="CC221">
            <v>7336.08</v>
          </cell>
          <cell r="CD221">
            <v>7942.1459999999997</v>
          </cell>
          <cell r="CE221">
            <v>7901.3789999999999</v>
          </cell>
          <cell r="CF221">
            <v>8310.7080000000005</v>
          </cell>
          <cell r="CG221">
            <v>9101.6219999999994</v>
          </cell>
          <cell r="CH221">
            <v>10884.992999999999</v>
          </cell>
          <cell r="CI221">
            <v>12739.199999999999</v>
          </cell>
          <cell r="CJ221">
            <v>13931.829</v>
          </cell>
          <cell r="CK221">
            <v>14650.341</v>
          </cell>
          <cell r="CL221">
            <v>13930.287</v>
          </cell>
          <cell r="CM221">
            <v>13265.901000000002</v>
          </cell>
        </row>
        <row r="222">
          <cell r="BA222" t="str">
            <v xml:space="preserve">   NAFTA                         </v>
          </cell>
          <cell r="BB222">
            <v>3999.0840000000003</v>
          </cell>
          <cell r="BC222">
            <v>4303.2160000000003</v>
          </cell>
          <cell r="BD222">
            <v>4724.3999999999996</v>
          </cell>
          <cell r="BE222">
            <v>5039.985999999999</v>
          </cell>
          <cell r="BF222">
            <v>5309.64</v>
          </cell>
          <cell r="BG222">
            <v>5544.8259999999982</v>
          </cell>
          <cell r="BH222">
            <v>5508.165</v>
          </cell>
          <cell r="BI222">
            <v>5818.8819999999996</v>
          </cell>
          <cell r="BJ222">
            <v>5853.74</v>
          </cell>
          <cell r="BK222">
            <v>5969.7329999999993</v>
          </cell>
          <cell r="BL222">
            <v>6321.3180000000002</v>
          </cell>
          <cell r="BM222">
            <v>6669.8980000000001</v>
          </cell>
          <cell r="BN222">
            <v>6937.3429999999998</v>
          </cell>
          <cell r="BO222">
            <v>7188.5610000000006</v>
          </cell>
          <cell r="BP222">
            <v>7486.6569999999992</v>
          </cell>
          <cell r="BQ222">
            <v>7641.0769999999993</v>
          </cell>
          <cell r="BW222" t="str">
            <v xml:space="preserve">  NAPHTHA</v>
          </cell>
          <cell r="BX222">
            <v>3999.0840000000003</v>
          </cell>
          <cell r="BY222">
            <v>4303.2160000000003</v>
          </cell>
          <cell r="BZ222">
            <v>4724.3999999999996</v>
          </cell>
          <cell r="CA222">
            <v>5039.985999999999</v>
          </cell>
          <cell r="CB222">
            <v>5309.64</v>
          </cell>
          <cell r="CC222">
            <v>5544.8259999999982</v>
          </cell>
          <cell r="CD222">
            <v>5508.165</v>
          </cell>
          <cell r="CE222">
            <v>5818.8819999999996</v>
          </cell>
          <cell r="CF222">
            <v>5853.74</v>
          </cell>
          <cell r="CG222">
            <v>5969.7329999999993</v>
          </cell>
          <cell r="CH222">
            <v>6321.3180000000002</v>
          </cell>
          <cell r="CI222">
            <v>6669.8980000000001</v>
          </cell>
          <cell r="CJ222">
            <v>6937.3429999999998</v>
          </cell>
          <cell r="CK222">
            <v>7188.5610000000006</v>
          </cell>
          <cell r="CL222">
            <v>7486.6569999999992</v>
          </cell>
          <cell r="CM222">
            <v>7641.0769999999993</v>
          </cell>
        </row>
        <row r="223">
          <cell r="BA223" t="str">
            <v xml:space="preserve">   QUEROSENE                     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4.4160000000000004</v>
          </cell>
          <cell r="BL223">
            <v>28.704000000000001</v>
          </cell>
          <cell r="BM223">
            <v>10.304</v>
          </cell>
          <cell r="BN223">
            <v>3.6799999999999997</v>
          </cell>
          <cell r="BO223">
            <v>3.6799999999999997</v>
          </cell>
          <cell r="BP223">
            <v>3.6799999999999997</v>
          </cell>
          <cell r="BQ223">
            <v>3.6799999999999997</v>
          </cell>
          <cell r="BW223" t="str">
            <v xml:space="preserve">  KEROSENE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4.4160000000000004</v>
          </cell>
          <cell r="CH223">
            <v>28.704000000000001</v>
          </cell>
          <cell r="CI223">
            <v>10.304</v>
          </cell>
          <cell r="CJ223">
            <v>3.6799999999999997</v>
          </cell>
          <cell r="CK223">
            <v>3.6799999999999997</v>
          </cell>
          <cell r="CL223">
            <v>3.6799999999999997</v>
          </cell>
          <cell r="CM223">
            <v>3.6799999999999997</v>
          </cell>
        </row>
        <row r="224">
          <cell r="BA224" t="str">
            <v xml:space="preserve">   GÁS CANALIZADO</v>
          </cell>
          <cell r="BB224">
            <v>2021.72</v>
          </cell>
          <cell r="BC224">
            <v>2150.4120000000003</v>
          </cell>
          <cell r="BD224">
            <v>2151.7516000000001</v>
          </cell>
          <cell r="BE224">
            <v>2094.5260000000003</v>
          </cell>
          <cell r="BF224">
            <v>2178.8940000000002</v>
          </cell>
          <cell r="BG224">
            <v>2052.6410000000001</v>
          </cell>
          <cell r="BH224">
            <v>2140.2290000000003</v>
          </cell>
          <cell r="BI224">
            <v>2003.17</v>
          </cell>
          <cell r="BJ224">
            <v>2082.6480000000001</v>
          </cell>
          <cell r="BK224">
            <v>2110.2220000000002</v>
          </cell>
          <cell r="BL224">
            <v>2423.2680000000005</v>
          </cell>
          <cell r="BM224">
            <v>2558.7050000000004</v>
          </cell>
          <cell r="BN224">
            <v>2853.098</v>
          </cell>
          <cell r="BO224">
            <v>3141.8140000000003</v>
          </cell>
          <cell r="BP224">
            <v>2949.607</v>
          </cell>
          <cell r="BQ224">
            <v>3600.8400000000006</v>
          </cell>
          <cell r="BW224" t="str">
            <v xml:space="preserve">  GASWORKS GAS </v>
          </cell>
          <cell r="BX224">
            <v>2021.72</v>
          </cell>
          <cell r="BY224">
            <v>2150.4120000000003</v>
          </cell>
          <cell r="BZ224">
            <v>2151.7516000000001</v>
          </cell>
          <cell r="CA224">
            <v>2094.5260000000003</v>
          </cell>
          <cell r="CB224">
            <v>2178.8940000000002</v>
          </cell>
          <cell r="CC224">
            <v>2052.6410000000001</v>
          </cell>
          <cell r="CD224">
            <v>2140.2290000000003</v>
          </cell>
          <cell r="CE224">
            <v>2003.17</v>
          </cell>
          <cell r="CF224">
            <v>2082.6480000000001</v>
          </cell>
          <cell r="CG224">
            <v>2110.2220000000002</v>
          </cell>
          <cell r="CH224">
            <v>2423.2680000000005</v>
          </cell>
          <cell r="CI224">
            <v>2558.7050000000004</v>
          </cell>
          <cell r="CJ224">
            <v>2853.098</v>
          </cell>
          <cell r="CK224">
            <v>3141.8140000000003</v>
          </cell>
          <cell r="CL224">
            <v>2949.607</v>
          </cell>
          <cell r="CM224">
            <v>3600.8400000000006</v>
          </cell>
        </row>
        <row r="225">
          <cell r="BA225" t="str">
            <v xml:space="preserve">   OUTRAS SECUNDÁRIAS DE PETRÓLEO</v>
          </cell>
          <cell r="BB225">
            <v>278.60199999999998</v>
          </cell>
          <cell r="BC225">
            <v>293.596</v>
          </cell>
          <cell r="BD225">
            <v>306.42399999999998</v>
          </cell>
          <cell r="BE225">
            <v>307.36799999999994</v>
          </cell>
          <cell r="BF225">
            <v>298.233</v>
          </cell>
          <cell r="BG225">
            <v>268.245</v>
          </cell>
          <cell r="BH225">
            <v>259.93299999999999</v>
          </cell>
          <cell r="BI225">
            <v>226.91800000000001</v>
          </cell>
          <cell r="BJ225">
            <v>207.036</v>
          </cell>
          <cell r="BK225">
            <v>134.196</v>
          </cell>
          <cell r="BL225">
            <v>113.565</v>
          </cell>
          <cell r="BM225">
            <v>107.845</v>
          </cell>
          <cell r="BN225">
            <v>102.524</v>
          </cell>
          <cell r="BO225">
            <v>105.41199999999998</v>
          </cell>
          <cell r="BP225">
            <v>89.167000000000002</v>
          </cell>
          <cell r="BQ225">
            <v>81.22499999999998</v>
          </cell>
          <cell r="BW225" t="str">
            <v xml:space="preserve">  OTHERS </v>
          </cell>
          <cell r="BX225">
            <v>278.60199999999998</v>
          </cell>
          <cell r="BY225">
            <v>293.596</v>
          </cell>
          <cell r="BZ225">
            <v>306.42399999999998</v>
          </cell>
          <cell r="CA225">
            <v>307.36799999999994</v>
          </cell>
          <cell r="CB225">
            <v>298.233</v>
          </cell>
          <cell r="CC225">
            <v>268.245</v>
          </cell>
          <cell r="CD225">
            <v>259.93299999999999</v>
          </cell>
          <cell r="CE225">
            <v>226.91800000000001</v>
          </cell>
          <cell r="CF225">
            <v>207.036</v>
          </cell>
          <cell r="CG225">
            <v>134.196</v>
          </cell>
          <cell r="CH225">
            <v>113.565</v>
          </cell>
          <cell r="CI225">
            <v>107.845</v>
          </cell>
          <cell r="CJ225">
            <v>102.524</v>
          </cell>
          <cell r="CK225">
            <v>105.41199999999998</v>
          </cell>
          <cell r="CL225">
            <v>89.167000000000002</v>
          </cell>
          <cell r="CM225">
            <v>81.22499999999998</v>
          </cell>
        </row>
        <row r="226">
          <cell r="BA226" t="str">
            <v xml:space="preserve">      TOTAL</v>
          </cell>
          <cell r="BB226">
            <v>2209.4070000000002</v>
          </cell>
          <cell r="BC226">
            <v>2320.0140000000001</v>
          </cell>
          <cell r="BD226">
            <v>2524.998</v>
          </cell>
          <cell r="BE226">
            <v>2633.674</v>
          </cell>
          <cell r="BF226">
            <v>2658.65</v>
          </cell>
          <cell r="BG226">
            <v>2518.5360000000001</v>
          </cell>
          <cell r="BH226">
            <v>2675.9920000000002</v>
          </cell>
          <cell r="BI226">
            <v>2759.1549999999997</v>
          </cell>
          <cell r="BJ226">
            <v>2835.7539999999999</v>
          </cell>
          <cell r="BK226">
            <v>3230.4070000000002</v>
          </cell>
          <cell r="BL226">
            <v>3380.3990000000003</v>
          </cell>
          <cell r="BM226">
            <v>3957.8010000000004</v>
          </cell>
          <cell r="BN226">
            <v>4739.3519999999999</v>
          </cell>
          <cell r="BO226">
            <v>5078.1734999999999</v>
          </cell>
          <cell r="BP226">
            <v>6322.848</v>
          </cell>
          <cell r="BQ226">
            <v>7288.6380000000008</v>
          </cell>
          <cell r="BW226" t="str">
            <v xml:space="preserve">      TOTAL</v>
          </cell>
          <cell r="BX226">
            <v>2209.4070000000002</v>
          </cell>
          <cell r="BY226">
            <v>2320.0140000000001</v>
          </cell>
          <cell r="BZ226">
            <v>2524.998</v>
          </cell>
          <cell r="CA226">
            <v>2633.674</v>
          </cell>
          <cell r="CB226">
            <v>2658.65</v>
          </cell>
          <cell r="CC226">
            <v>2518.5360000000001</v>
          </cell>
          <cell r="CD226">
            <v>2675.9920000000002</v>
          </cell>
          <cell r="CE226">
            <v>2759.1549999999997</v>
          </cell>
          <cell r="CF226">
            <v>2835.7539999999999</v>
          </cell>
          <cell r="CG226">
            <v>3230.4070000000002</v>
          </cell>
          <cell r="CH226">
            <v>3380.3990000000003</v>
          </cell>
          <cell r="CI226">
            <v>3957.8010000000004</v>
          </cell>
          <cell r="CJ226">
            <v>4739.3519999999999</v>
          </cell>
          <cell r="CK226">
            <v>5078.1734999999999</v>
          </cell>
          <cell r="CL226">
            <v>6322.848</v>
          </cell>
          <cell r="CM226">
            <v>7288.6380000000008</v>
          </cell>
        </row>
        <row r="253">
          <cell r="BA253" t="str">
            <v>TABELA 1.7</v>
          </cell>
          <cell r="BW253" t="str">
            <v>TABLE 1.7</v>
          </cell>
        </row>
        <row r="254">
          <cell r="BA254" t="str">
            <v>EVOLUÇÃO DO CONSUMO FINAL NÃO-ENERGÉTICO POR FONTE</v>
          </cell>
          <cell r="BW254" t="str">
            <v>FINAL NON-ENERGY CONSUMPTION BY SOURCE</v>
          </cell>
        </row>
        <row r="255">
          <cell r="BA255" t="str">
            <v>FONTES</v>
          </cell>
          <cell r="BB255">
            <v>1985</v>
          </cell>
          <cell r="BC255">
            <v>1986</v>
          </cell>
          <cell r="BD255">
            <v>1987</v>
          </cell>
          <cell r="BE255">
            <v>1988</v>
          </cell>
          <cell r="BF255">
            <v>1989</v>
          </cell>
          <cell r="BG255">
            <v>1990</v>
          </cell>
          <cell r="BH255">
            <v>1991</v>
          </cell>
          <cell r="BI255">
            <v>1992</v>
          </cell>
          <cell r="BJ255">
            <v>1993</v>
          </cell>
          <cell r="BK255">
            <v>1994</v>
          </cell>
          <cell r="BL255">
            <v>1995</v>
          </cell>
          <cell r="BM255">
            <v>1996</v>
          </cell>
          <cell r="BN255">
            <v>1997</v>
          </cell>
          <cell r="BO255">
            <v>1998</v>
          </cell>
          <cell r="BP255">
            <v>1999</v>
          </cell>
          <cell r="BQ255">
            <v>2000</v>
          </cell>
          <cell r="BW255" t="str">
            <v>SOURCES</v>
          </cell>
          <cell r="BX255">
            <v>1985</v>
          </cell>
          <cell r="BY255">
            <v>1986</v>
          </cell>
          <cell r="BZ255">
            <v>1987</v>
          </cell>
          <cell r="CA255">
            <v>1988</v>
          </cell>
          <cell r="CB255">
            <v>1989</v>
          </cell>
          <cell r="CC255">
            <v>1990</v>
          </cell>
          <cell r="CD255">
            <v>1991</v>
          </cell>
          <cell r="CE255">
            <v>1992</v>
          </cell>
          <cell r="CF255">
            <v>1993</v>
          </cell>
          <cell r="CG255">
            <v>1994</v>
          </cell>
          <cell r="CH255">
            <v>1995</v>
          </cell>
          <cell r="CI255">
            <v>1996</v>
          </cell>
          <cell r="CJ255">
            <v>1997</v>
          </cell>
          <cell r="CK255">
            <v>1998</v>
          </cell>
          <cell r="CL255">
            <v>1999</v>
          </cell>
          <cell r="CM255">
            <v>2000</v>
          </cell>
        </row>
        <row r="256">
          <cell r="BA256" t="str">
            <v xml:space="preserve">GÁS NATURAL                   </v>
          </cell>
          <cell r="BB256">
            <v>1985</v>
          </cell>
          <cell r="BC256">
            <v>1986</v>
          </cell>
          <cell r="BD256">
            <v>1987</v>
          </cell>
          <cell r="BE256">
            <v>1988</v>
          </cell>
          <cell r="BF256">
            <v>1989</v>
          </cell>
          <cell r="BG256">
            <v>1990</v>
          </cell>
          <cell r="BH256">
            <v>1991</v>
          </cell>
          <cell r="BI256">
            <v>1992</v>
          </cell>
          <cell r="BJ256">
            <v>1993</v>
          </cell>
          <cell r="BK256">
            <v>1994</v>
          </cell>
          <cell r="BL256">
            <v>1995</v>
          </cell>
          <cell r="BM256">
            <v>1996</v>
          </cell>
          <cell r="BN256">
            <v>1997</v>
          </cell>
          <cell r="BO256">
            <v>1998</v>
          </cell>
          <cell r="BP256">
            <v>1999</v>
          </cell>
          <cell r="BQ256">
            <v>2000</v>
          </cell>
          <cell r="BW256" t="str">
            <v>NATURAL GAS</v>
          </cell>
          <cell r="BX256">
            <v>1985</v>
          </cell>
          <cell r="BY256">
            <v>1986</v>
          </cell>
          <cell r="BZ256">
            <v>1987</v>
          </cell>
          <cell r="CA256">
            <v>1988</v>
          </cell>
          <cell r="CB256">
            <v>1989</v>
          </cell>
          <cell r="CC256">
            <v>1990</v>
          </cell>
          <cell r="CD256">
            <v>1991</v>
          </cell>
          <cell r="CE256">
            <v>1992</v>
          </cell>
          <cell r="CF256">
            <v>1993</v>
          </cell>
          <cell r="CG256">
            <v>1994</v>
          </cell>
          <cell r="CH256">
            <v>1995</v>
          </cell>
          <cell r="CI256">
            <v>1996</v>
          </cell>
          <cell r="CJ256">
            <v>1997</v>
          </cell>
          <cell r="CK256">
            <v>1998</v>
          </cell>
          <cell r="CL256">
            <v>1999</v>
          </cell>
          <cell r="CM256">
            <v>2000</v>
          </cell>
        </row>
        <row r="257">
          <cell r="BA257" t="str">
            <v xml:space="preserve">ÁLCOOL ETÍLICO ANIDRO         </v>
          </cell>
          <cell r="BB257">
            <v>812.43600000000004</v>
          </cell>
          <cell r="BC257">
            <v>888.70899999999995</v>
          </cell>
          <cell r="BD257">
            <v>948.69899999999996</v>
          </cell>
          <cell r="BE257">
            <v>1025.9970000000001</v>
          </cell>
          <cell r="BF257">
            <v>1087.6080000000002</v>
          </cell>
          <cell r="BG257">
            <v>872.452</v>
          </cell>
          <cell r="BH257">
            <v>916.27</v>
          </cell>
          <cell r="BI257">
            <v>891.28</v>
          </cell>
          <cell r="BJ257">
            <v>888.70899999999995</v>
          </cell>
          <cell r="BK257">
            <v>958.98299999999995</v>
          </cell>
          <cell r="BL257">
            <v>819.29200000000003</v>
          </cell>
          <cell r="BM257">
            <v>752.44600000000003</v>
          </cell>
          <cell r="BN257">
            <v>713.45399999999995</v>
          </cell>
          <cell r="BO257">
            <v>770.56299999999999</v>
          </cell>
          <cell r="BP257">
            <v>691.59899999999993</v>
          </cell>
          <cell r="BQ257">
            <v>452.49599999999998</v>
          </cell>
          <cell r="BW257" t="str">
            <v>ANHYDROUS ALCOHOL</v>
          </cell>
          <cell r="BX257">
            <v>812.43600000000004</v>
          </cell>
          <cell r="BY257">
            <v>888.70899999999995</v>
          </cell>
          <cell r="BZ257">
            <v>948.69899999999996</v>
          </cell>
          <cell r="CA257">
            <v>1025.9970000000001</v>
          </cell>
          <cell r="CB257">
            <v>1087.6080000000002</v>
          </cell>
          <cell r="CC257">
            <v>872.452</v>
          </cell>
          <cell r="CD257">
            <v>916.27</v>
          </cell>
          <cell r="CE257">
            <v>891.28</v>
          </cell>
          <cell r="CF257">
            <v>888.70899999999995</v>
          </cell>
          <cell r="CG257">
            <v>958.98299999999995</v>
          </cell>
          <cell r="CH257">
            <v>819.29200000000003</v>
          </cell>
          <cell r="CI257">
            <v>752.44600000000003</v>
          </cell>
          <cell r="CJ257">
            <v>713.45399999999995</v>
          </cell>
          <cell r="CK257">
            <v>770.56299999999999</v>
          </cell>
          <cell r="CL257">
            <v>691.59899999999993</v>
          </cell>
          <cell r="CM257">
            <v>452.49599999999998</v>
          </cell>
        </row>
        <row r="258">
          <cell r="BA258" t="str">
            <v xml:space="preserve">ÁLCOOL ETÍLICO HIDRATADO      </v>
          </cell>
          <cell r="BB258">
            <v>61.88</v>
          </cell>
          <cell r="BC258">
            <v>48.88</v>
          </cell>
          <cell r="BD258">
            <v>40.04</v>
          </cell>
          <cell r="BE258">
            <v>26.52</v>
          </cell>
          <cell r="BF258">
            <v>41.6</v>
          </cell>
          <cell r="BG258">
            <v>31.200000000000003</v>
          </cell>
          <cell r="BH258">
            <v>0</v>
          </cell>
          <cell r="BI258">
            <v>0</v>
          </cell>
          <cell r="BJ258">
            <v>62.400000000000006</v>
          </cell>
          <cell r="BK258">
            <v>65</v>
          </cell>
          <cell r="BL258">
            <v>61.88</v>
          </cell>
          <cell r="BM258">
            <v>78.52</v>
          </cell>
          <cell r="BN258">
            <v>70.2</v>
          </cell>
          <cell r="BO258">
            <v>122.2</v>
          </cell>
          <cell r="BP258">
            <v>140.4</v>
          </cell>
          <cell r="BQ258">
            <v>114.92</v>
          </cell>
          <cell r="BW258" t="str">
            <v>HYDRATED ALCOHOL</v>
          </cell>
          <cell r="BX258">
            <v>61.88</v>
          </cell>
          <cell r="BY258">
            <v>48.88</v>
          </cell>
          <cell r="BZ258">
            <v>40.04</v>
          </cell>
          <cell r="CA258">
            <v>26.52</v>
          </cell>
          <cell r="CB258">
            <v>41.6</v>
          </cell>
          <cell r="CC258">
            <v>31.200000000000003</v>
          </cell>
          <cell r="CD258">
            <v>0</v>
          </cell>
          <cell r="CE258">
            <v>0</v>
          </cell>
          <cell r="CF258">
            <v>62.400000000000006</v>
          </cell>
          <cell r="CG258">
            <v>65</v>
          </cell>
          <cell r="CH258">
            <v>61.88</v>
          </cell>
          <cell r="CI258">
            <v>78.52</v>
          </cell>
          <cell r="CJ258">
            <v>70.2</v>
          </cell>
          <cell r="CK258">
            <v>122.2</v>
          </cell>
          <cell r="CL258">
            <v>140.4</v>
          </cell>
          <cell r="CM258">
            <v>114.92</v>
          </cell>
        </row>
        <row r="259">
          <cell r="BA259" t="str">
            <v xml:space="preserve">OUTRAS SECUNDÁRIAS - ALCATRÃO </v>
          </cell>
          <cell r="BB259">
            <v>342.73599999999999</v>
          </cell>
          <cell r="BC259">
            <v>329.84</v>
          </cell>
          <cell r="BD259">
            <v>310.99200000000002</v>
          </cell>
          <cell r="BE259">
            <v>308.01600000000002</v>
          </cell>
          <cell r="BF259">
            <v>325.37599999999998</v>
          </cell>
          <cell r="BG259">
            <v>446.4</v>
          </cell>
          <cell r="BH259">
            <v>341.24799999999999</v>
          </cell>
          <cell r="BI259">
            <v>346.20799999999997</v>
          </cell>
          <cell r="BJ259">
            <v>381.92</v>
          </cell>
          <cell r="BK259">
            <v>458.8</v>
          </cell>
          <cell r="BL259">
            <v>533.20000000000005</v>
          </cell>
          <cell r="BM259">
            <v>483.6</v>
          </cell>
          <cell r="BN259">
            <v>441.93599999999998</v>
          </cell>
          <cell r="BO259">
            <v>468.22399999999999</v>
          </cell>
          <cell r="BP259">
            <v>454.83199999999999</v>
          </cell>
          <cell r="BQ259">
            <v>293.13600000000002</v>
          </cell>
          <cell r="BW259" t="str">
            <v>COAL BITUMEN</v>
          </cell>
          <cell r="BX259">
            <v>342.73599999999999</v>
          </cell>
          <cell r="BY259">
            <v>329.84</v>
          </cell>
          <cell r="BZ259">
            <v>310.99200000000002</v>
          </cell>
          <cell r="CA259">
            <v>308.01600000000002</v>
          </cell>
          <cell r="CB259">
            <v>325.37599999999998</v>
          </cell>
          <cell r="CC259">
            <v>446.4</v>
          </cell>
          <cell r="CD259">
            <v>341.24799999999999</v>
          </cell>
          <cell r="CE259">
            <v>346.20799999999997</v>
          </cell>
          <cell r="CF259">
            <v>381.92</v>
          </cell>
          <cell r="CG259">
            <v>458.8</v>
          </cell>
          <cell r="CH259">
            <v>533.20000000000005</v>
          </cell>
          <cell r="CI259">
            <v>483.6</v>
          </cell>
          <cell r="CJ259">
            <v>441.93599999999998</v>
          </cell>
          <cell r="CK259">
            <v>468.22399999999999</v>
          </cell>
          <cell r="CL259">
            <v>454.83199999999999</v>
          </cell>
          <cell r="CM259">
            <v>293.13600000000002</v>
          </cell>
        </row>
        <row r="260">
          <cell r="BA260" t="str">
            <v>SUBTOTAL DERIVADOS DE PETRÓLEO</v>
          </cell>
          <cell r="BB260">
            <v>209.083</v>
          </cell>
          <cell r="BC260">
            <v>220.74499999999998</v>
          </cell>
          <cell r="BD260">
            <v>122.45099999999999</v>
          </cell>
          <cell r="BE260">
            <v>65.807000000000002</v>
          </cell>
          <cell r="BF260">
            <v>64.974000000000004</v>
          </cell>
          <cell r="BG260">
            <v>106.624</v>
          </cell>
          <cell r="BH260">
            <v>115.78699999999999</v>
          </cell>
          <cell r="BI260">
            <v>47.480999999999995</v>
          </cell>
          <cell r="BJ260">
            <v>54.144999999999996</v>
          </cell>
          <cell r="BK260">
            <v>74.137</v>
          </cell>
          <cell r="BL260">
            <v>64.974000000000004</v>
          </cell>
          <cell r="BM260">
            <v>162.435</v>
          </cell>
          <cell r="BN260">
            <v>215.74699999999999</v>
          </cell>
          <cell r="BO260">
            <v>184.92599999999999</v>
          </cell>
          <cell r="BP260">
            <v>133.28</v>
          </cell>
          <cell r="BQ260">
            <v>145.77500000000001</v>
          </cell>
          <cell r="BW260" t="str">
            <v>PETROLEUM DERIVATIVES</v>
          </cell>
          <cell r="BX260">
            <v>209.083</v>
          </cell>
          <cell r="BY260">
            <v>220.74499999999998</v>
          </cell>
          <cell r="BZ260">
            <v>122.45099999999999</v>
          </cell>
          <cell r="CA260">
            <v>65.807000000000002</v>
          </cell>
          <cell r="CB260">
            <v>64.974000000000004</v>
          </cell>
          <cell r="CC260">
            <v>106.624</v>
          </cell>
          <cell r="CD260">
            <v>115.78699999999999</v>
          </cell>
          <cell r="CE260">
            <v>47.480999999999995</v>
          </cell>
          <cell r="CF260">
            <v>54.144999999999996</v>
          </cell>
          <cell r="CG260">
            <v>74.137</v>
          </cell>
          <cell r="CH260">
            <v>64.974000000000004</v>
          </cell>
          <cell r="CI260">
            <v>162.435</v>
          </cell>
          <cell r="CJ260">
            <v>215.74699999999999</v>
          </cell>
          <cell r="CK260">
            <v>184.92599999999999</v>
          </cell>
          <cell r="CL260">
            <v>133.28</v>
          </cell>
          <cell r="CM260">
            <v>145.77500000000001</v>
          </cell>
        </row>
        <row r="261">
          <cell r="BA261" t="str">
            <v xml:space="preserve">  NAFTA                         </v>
          </cell>
          <cell r="BB261">
            <v>7330.2780000000002</v>
          </cell>
          <cell r="BC261">
            <v>7402.0589999999993</v>
          </cell>
          <cell r="BD261">
            <v>7830.8526774193542</v>
          </cell>
          <cell r="BE261">
            <v>7810.9520000000002</v>
          </cell>
          <cell r="BF261">
            <v>7959.82</v>
          </cell>
          <cell r="BG261">
            <v>8259.655999999999</v>
          </cell>
          <cell r="BH261">
            <v>7879.7550000000001</v>
          </cell>
          <cell r="BI261">
            <v>8190.304000000001</v>
          </cell>
          <cell r="BJ261">
            <v>8380.1369999999988</v>
          </cell>
          <cell r="BK261">
            <v>9238.41</v>
          </cell>
          <cell r="BL261">
            <v>8982.1020000000008</v>
          </cell>
          <cell r="BM261">
            <v>9084.2219999999998</v>
          </cell>
          <cell r="BN261">
            <v>10661.519</v>
          </cell>
          <cell r="BO261">
            <v>11119.805</v>
          </cell>
          <cell r="BP261">
            <v>11558.264999999999</v>
          </cell>
          <cell r="BQ261">
            <v>11811.311</v>
          </cell>
          <cell r="BW261" t="str">
            <v xml:space="preserve">  NAPHTHA</v>
          </cell>
          <cell r="BX261">
            <v>7330.2780000000002</v>
          </cell>
          <cell r="BY261">
            <v>7402.0589999999993</v>
          </cell>
          <cell r="BZ261">
            <v>7830.8526774193542</v>
          </cell>
          <cell r="CA261">
            <v>7810.9520000000002</v>
          </cell>
          <cell r="CB261">
            <v>7959.82</v>
          </cell>
          <cell r="CC261">
            <v>8259.655999999999</v>
          </cell>
          <cell r="CD261">
            <v>7879.7550000000001</v>
          </cell>
          <cell r="CE261">
            <v>8190.304000000001</v>
          </cell>
          <cell r="CF261">
            <v>8380.1369999999988</v>
          </cell>
          <cell r="CG261">
            <v>9238.41</v>
          </cell>
          <cell r="CH261">
            <v>8982.1020000000008</v>
          </cell>
          <cell r="CI261">
            <v>9084.2219999999998</v>
          </cell>
          <cell r="CJ261">
            <v>10661.519</v>
          </cell>
          <cell r="CK261">
            <v>11119.805</v>
          </cell>
          <cell r="CL261">
            <v>11558.264999999999</v>
          </cell>
          <cell r="CM261">
            <v>11811.311</v>
          </cell>
        </row>
        <row r="262">
          <cell r="BA262" t="str">
            <v xml:space="preserve">  QUEROSENE ILUMINANTE          </v>
          </cell>
          <cell r="BB262">
            <v>3906.89</v>
          </cell>
          <cell r="BC262">
            <v>3909.8220000000001</v>
          </cell>
          <cell r="BD262">
            <v>4462.2</v>
          </cell>
          <cell r="BE262">
            <v>4430.72</v>
          </cell>
          <cell r="BF262">
            <v>4763.3729999999996</v>
          </cell>
          <cell r="BG262">
            <v>4781.0559999999996</v>
          </cell>
          <cell r="BH262">
            <v>4653.7280000000001</v>
          </cell>
          <cell r="BI262">
            <v>5075.4560000000001</v>
          </cell>
          <cell r="BJ262">
            <v>5241.7919999999995</v>
          </cell>
          <cell r="BK262">
            <v>5915.9679999999998</v>
          </cell>
          <cell r="BL262">
            <v>5731.232</v>
          </cell>
          <cell r="BM262">
            <v>5570.7839999999997</v>
          </cell>
          <cell r="BN262">
            <v>6877.1840000000002</v>
          </cell>
          <cell r="BO262">
            <v>6887.4880000000003</v>
          </cell>
          <cell r="BP262">
            <v>7457.152</v>
          </cell>
          <cell r="BQ262">
            <v>8101.152</v>
          </cell>
          <cell r="BW262" t="str">
            <v xml:space="preserve">  LIGHTING KEROSENE</v>
          </cell>
          <cell r="BX262">
            <v>3906.89</v>
          </cell>
          <cell r="BY262">
            <v>3909.8220000000001</v>
          </cell>
          <cell r="BZ262">
            <v>4462.2</v>
          </cell>
          <cell r="CA262">
            <v>4430.72</v>
          </cell>
          <cell r="CB262">
            <v>4763.3729999999996</v>
          </cell>
          <cell r="CC262">
            <v>4781.0559999999996</v>
          </cell>
          <cell r="CD262">
            <v>4653.7280000000001</v>
          </cell>
          <cell r="CE262">
            <v>5075.4560000000001</v>
          </cell>
          <cell r="CF262">
            <v>5241.7919999999995</v>
          </cell>
          <cell r="CG262">
            <v>5915.9679999999998</v>
          </cell>
          <cell r="CH262">
            <v>5731.232</v>
          </cell>
          <cell r="CI262">
            <v>5570.7839999999997</v>
          </cell>
          <cell r="CJ262">
            <v>6877.1840000000002</v>
          </cell>
          <cell r="CK262">
            <v>6887.4880000000003</v>
          </cell>
          <cell r="CL262">
            <v>7457.152</v>
          </cell>
          <cell r="CM262">
            <v>8101.152</v>
          </cell>
        </row>
        <row r="263">
          <cell r="BA263" t="str">
            <v xml:space="preserve">  GÁS DE REFINARIA              </v>
          </cell>
          <cell r="BB263">
            <v>55.419999999999995</v>
          </cell>
          <cell r="BC263">
            <v>81.192000000000007</v>
          </cell>
          <cell r="BD263">
            <v>116.70967741935485</v>
          </cell>
          <cell r="BE263">
            <v>102.52800000000001</v>
          </cell>
          <cell r="BF263">
            <v>106.932</v>
          </cell>
          <cell r="BG263">
            <v>79.478000000000009</v>
          </cell>
          <cell r="BH263">
            <v>77.856000000000009</v>
          </cell>
          <cell r="BI263">
            <v>64.069000000000003</v>
          </cell>
          <cell r="BJ263">
            <v>60.825000000000003</v>
          </cell>
          <cell r="BK263">
            <v>30.818000000000001</v>
          </cell>
          <cell r="BL263">
            <v>33.251000000000005</v>
          </cell>
          <cell r="BM263">
            <v>36.495000000000005</v>
          </cell>
          <cell r="BN263">
            <v>26.763000000000002</v>
          </cell>
          <cell r="BO263">
            <v>25.141000000000002</v>
          </cell>
          <cell r="BP263">
            <v>25.952000000000002</v>
          </cell>
          <cell r="BQ263">
            <v>28.385000000000002</v>
          </cell>
          <cell r="BW263" t="str">
            <v xml:space="preserve">  REFINERY GAS</v>
          </cell>
          <cell r="BX263">
            <v>55.419999999999995</v>
          </cell>
          <cell r="BY263">
            <v>81.192000000000007</v>
          </cell>
          <cell r="BZ263">
            <v>116.70967741935485</v>
          </cell>
          <cell r="CA263">
            <v>102.52800000000001</v>
          </cell>
          <cell r="CB263">
            <v>106.932</v>
          </cell>
          <cell r="CC263">
            <v>79.478000000000009</v>
          </cell>
          <cell r="CD263">
            <v>77.856000000000009</v>
          </cell>
          <cell r="CE263">
            <v>64.069000000000003</v>
          </cell>
          <cell r="CF263">
            <v>60.825000000000003</v>
          </cell>
          <cell r="CG263">
            <v>30.818000000000001</v>
          </cell>
          <cell r="CH263">
            <v>33.251000000000005</v>
          </cell>
          <cell r="CI263">
            <v>36.495000000000005</v>
          </cell>
          <cell r="CJ263">
            <v>26.763000000000002</v>
          </cell>
          <cell r="CK263">
            <v>25.141000000000002</v>
          </cell>
          <cell r="CL263">
            <v>25.952000000000002</v>
          </cell>
          <cell r="CM263">
            <v>28.385000000000002</v>
          </cell>
        </row>
        <row r="264">
          <cell r="BA264" t="str">
            <v xml:space="preserve">  OUTROS</v>
          </cell>
          <cell r="BB264">
            <v>121.92</v>
          </cell>
          <cell r="BC264">
            <v>297.64800000000002</v>
          </cell>
          <cell r="BD264">
            <v>365.7</v>
          </cell>
          <cell r="BE264">
            <v>282.38400000000001</v>
          </cell>
          <cell r="BF264">
            <v>195.25200000000001</v>
          </cell>
          <cell r="BG264">
            <v>239.136</v>
          </cell>
          <cell r="BH264">
            <v>215.60400000000001</v>
          </cell>
          <cell r="BI264">
            <v>160.90800000000002</v>
          </cell>
          <cell r="BJ264">
            <v>197.16</v>
          </cell>
          <cell r="BK264">
            <v>211.15200000000002</v>
          </cell>
          <cell r="BL264">
            <v>283.02</v>
          </cell>
          <cell r="BM264">
            <v>89.04</v>
          </cell>
          <cell r="BN264">
            <v>111.3</v>
          </cell>
          <cell r="BO264">
            <v>118.932</v>
          </cell>
          <cell r="BP264">
            <v>140.55600000000001</v>
          </cell>
          <cell r="BQ264">
            <v>139.92000000000002</v>
          </cell>
          <cell r="BW264" t="str">
            <v xml:space="preserve">  OTHERS</v>
          </cell>
          <cell r="BX264">
            <v>121.92</v>
          </cell>
          <cell r="BY264">
            <v>297.64800000000002</v>
          </cell>
          <cell r="BZ264">
            <v>365.7</v>
          </cell>
          <cell r="CA264">
            <v>282.38400000000001</v>
          </cell>
          <cell r="CB264">
            <v>195.25200000000001</v>
          </cell>
          <cell r="CC264">
            <v>239.136</v>
          </cell>
          <cell r="CD264">
            <v>215.60400000000001</v>
          </cell>
          <cell r="CE264">
            <v>160.90800000000002</v>
          </cell>
          <cell r="CF264">
            <v>197.16</v>
          </cell>
          <cell r="CG264">
            <v>211.15200000000002</v>
          </cell>
          <cell r="CH264">
            <v>283.02</v>
          </cell>
          <cell r="CI264">
            <v>89.04</v>
          </cell>
          <cell r="CJ264">
            <v>111.3</v>
          </cell>
          <cell r="CK264">
            <v>118.932</v>
          </cell>
          <cell r="CL264">
            <v>140.55600000000001</v>
          </cell>
          <cell r="CM264">
            <v>139.92000000000002</v>
          </cell>
        </row>
        <row r="265">
          <cell r="BA265" t="str">
            <v xml:space="preserve">    TOTAL</v>
          </cell>
          <cell r="BB265">
            <v>3246.0479999999998</v>
          </cell>
          <cell r="BC265">
            <v>3113.3969999999995</v>
          </cell>
          <cell r="BD265">
            <v>2886.2429999999999</v>
          </cell>
          <cell r="BE265">
            <v>2995.3199999999997</v>
          </cell>
          <cell r="BF265">
            <v>2894.2629999999999</v>
          </cell>
          <cell r="BG265">
            <v>3159.9859999999999</v>
          </cell>
          <cell r="BH265">
            <v>2932.567</v>
          </cell>
          <cell r="BI265">
            <v>2889.8710000000001</v>
          </cell>
          <cell r="BJ265">
            <v>2880.3599999999997</v>
          </cell>
          <cell r="BK265">
            <v>3080.4719999999998</v>
          </cell>
          <cell r="BL265">
            <v>2934.5990000000002</v>
          </cell>
          <cell r="BM265">
            <v>3387.9030000000002</v>
          </cell>
          <cell r="BN265">
            <v>3646.2719999999999</v>
          </cell>
          <cell r="BO265">
            <v>4088.2440000000006</v>
          </cell>
          <cell r="BP265">
            <v>3934.6049999999996</v>
          </cell>
          <cell r="BQ265">
            <v>3541.8539999999998</v>
          </cell>
          <cell r="BW265" t="str">
            <v xml:space="preserve">    TOTAL</v>
          </cell>
          <cell r="BX265">
            <v>3246.0479999999998</v>
          </cell>
          <cell r="BY265">
            <v>3113.3969999999995</v>
          </cell>
          <cell r="BZ265">
            <v>2886.2429999999999</v>
          </cell>
          <cell r="CA265">
            <v>2995.3199999999997</v>
          </cell>
          <cell r="CB265">
            <v>2894.2629999999999</v>
          </cell>
          <cell r="CC265">
            <v>3159.9859999999999</v>
          </cell>
          <cell r="CD265">
            <v>2932.567</v>
          </cell>
          <cell r="CE265">
            <v>2889.8710000000001</v>
          </cell>
          <cell r="CF265">
            <v>2880.3599999999997</v>
          </cell>
          <cell r="CG265">
            <v>3080.4719999999998</v>
          </cell>
          <cell r="CH265">
            <v>2934.5990000000002</v>
          </cell>
          <cell r="CI265">
            <v>3387.9030000000002</v>
          </cell>
          <cell r="CJ265">
            <v>3646.2719999999999</v>
          </cell>
          <cell r="CK265">
            <v>4088.2440000000006</v>
          </cell>
          <cell r="CL265">
            <v>3934.6049999999996</v>
          </cell>
          <cell r="CM265">
            <v>3541.8539999999998</v>
          </cell>
        </row>
        <row r="266">
          <cell r="BH266">
            <v>21</v>
          </cell>
          <cell r="CD266">
            <v>21</v>
          </cell>
        </row>
      </sheetData>
      <sheetData sheetId="7" refreshError="1">
        <row r="182">
          <cell r="BP182" t="str">
            <v>TABELA 1.8</v>
          </cell>
          <cell r="CK182" t="str">
            <v>TABLE 1.8</v>
          </cell>
        </row>
        <row r="183">
          <cell r="BP183" t="str">
            <v>DEPENDÊNCIA EXTERNA DE ENERGIA (*)</v>
          </cell>
          <cell r="CK183" t="str">
            <v>EXTERNAL DEPENDENCE ON ENERGY (*)</v>
          </cell>
        </row>
        <row r="184">
          <cell r="BP184" t="str">
            <v>ESPECIFICAÇÃO</v>
          </cell>
          <cell r="BQ184" t="str">
            <v>UNIDADE</v>
          </cell>
          <cell r="BR184">
            <v>1985</v>
          </cell>
          <cell r="BS184">
            <v>1986</v>
          </cell>
          <cell r="BT184">
            <v>1987</v>
          </cell>
          <cell r="BU184">
            <v>1988</v>
          </cell>
          <cell r="BV184">
            <v>1989</v>
          </cell>
          <cell r="BW184">
            <v>1990</v>
          </cell>
          <cell r="BX184">
            <v>1991</v>
          </cell>
          <cell r="BY184">
            <v>1992</v>
          </cell>
          <cell r="BZ184">
            <v>1993</v>
          </cell>
          <cell r="CA184">
            <v>1994</v>
          </cell>
          <cell r="CB184">
            <v>1995</v>
          </cell>
          <cell r="CC184">
            <v>1996</v>
          </cell>
          <cell r="CD184">
            <v>1997</v>
          </cell>
          <cell r="CE184">
            <v>1998</v>
          </cell>
          <cell r="CF184">
            <v>1999</v>
          </cell>
          <cell r="CG184">
            <v>2000</v>
          </cell>
          <cell r="CK184" t="str">
            <v>SPECIFICATION</v>
          </cell>
          <cell r="CL184" t="str">
            <v>UNIT</v>
          </cell>
          <cell r="CM184">
            <v>1985</v>
          </cell>
          <cell r="CN184">
            <v>1986</v>
          </cell>
          <cell r="CO184">
            <v>1987</v>
          </cell>
          <cell r="CP184">
            <v>1988</v>
          </cell>
          <cell r="CQ184">
            <v>1989</v>
          </cell>
          <cell r="CR184">
            <v>1990</v>
          </cell>
          <cell r="CS184">
            <v>1991</v>
          </cell>
          <cell r="CT184">
            <v>1992</v>
          </cell>
          <cell r="CU184">
            <v>1993</v>
          </cell>
          <cell r="CV184">
            <v>1994</v>
          </cell>
          <cell r="CW184">
            <v>1995</v>
          </cell>
          <cell r="CX184">
            <v>1996</v>
          </cell>
          <cell r="CY184">
            <v>1997</v>
          </cell>
          <cell r="CZ184">
            <v>1998</v>
          </cell>
          <cell r="DA184">
            <v>1999</v>
          </cell>
          <cell r="DB184">
            <v>2000</v>
          </cell>
        </row>
        <row r="185">
          <cell r="BP185" t="str">
            <v xml:space="preserve">TOTAL  </v>
          </cell>
          <cell r="BQ185" t="str">
            <v>mil tep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K185" t="str">
            <v>TOTAL</v>
          </cell>
          <cell r="CL185" t="str">
            <v>10^3toe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</row>
        <row r="186">
          <cell r="BQ186" t="str">
            <v>%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L186" t="str">
            <v>%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</row>
        <row r="187">
          <cell r="BP187" t="str">
            <v xml:space="preserve"> </v>
          </cell>
        </row>
        <row r="188">
          <cell r="BP188" t="str">
            <v>PETRÓLEO</v>
          </cell>
          <cell r="BQ188" t="str">
            <v>mil bep/d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K188" t="str">
            <v xml:space="preserve">PETROLEUM  </v>
          </cell>
          <cell r="CL188" t="str">
            <v>10^3boe/d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</row>
        <row r="189">
          <cell r="BQ189" t="str">
            <v>%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L189" t="str">
            <v>%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</row>
        <row r="191">
          <cell r="BP191" t="str">
            <v>CARVÃO METALÚRGICO</v>
          </cell>
          <cell r="BQ191" t="str">
            <v>mil t</v>
          </cell>
          <cell r="BR191">
            <v>8215</v>
          </cell>
          <cell r="BS191">
            <v>8409</v>
          </cell>
          <cell r="BT191">
            <v>9764</v>
          </cell>
          <cell r="BU191">
            <v>10488</v>
          </cell>
          <cell r="BV191">
            <v>10631</v>
          </cell>
          <cell r="BW191">
            <v>9948</v>
          </cell>
          <cell r="BX191">
            <v>11453</v>
          </cell>
          <cell r="BY191">
            <v>11608</v>
          </cell>
          <cell r="BZ191">
            <v>12487</v>
          </cell>
          <cell r="CA191">
            <v>12684</v>
          </cell>
          <cell r="CB191">
            <v>13569</v>
          </cell>
          <cell r="CC191">
            <v>14317</v>
          </cell>
          <cell r="CD191">
            <v>14414</v>
          </cell>
          <cell r="CE191">
            <v>14521</v>
          </cell>
          <cell r="CF191">
            <v>13927</v>
          </cell>
          <cell r="CG191">
            <v>14284</v>
          </cell>
          <cell r="CK191" t="str">
            <v xml:space="preserve">METALLURGICAL COAL      </v>
          </cell>
          <cell r="CL191" t="str">
            <v>10^3 t</v>
          </cell>
          <cell r="CM191">
            <v>8215</v>
          </cell>
          <cell r="CN191">
            <v>8409</v>
          </cell>
          <cell r="CO191">
            <v>9764</v>
          </cell>
          <cell r="CP191">
            <v>10488</v>
          </cell>
          <cell r="CQ191">
            <v>10631</v>
          </cell>
          <cell r="CR191">
            <v>9948</v>
          </cell>
          <cell r="CS191">
            <v>11453</v>
          </cell>
          <cell r="CT191">
            <v>11608</v>
          </cell>
          <cell r="CU191">
            <v>12487</v>
          </cell>
          <cell r="CV191">
            <v>12684</v>
          </cell>
          <cell r="CW191">
            <v>13569</v>
          </cell>
          <cell r="CX191">
            <v>14317</v>
          </cell>
          <cell r="CY191">
            <v>14414</v>
          </cell>
          <cell r="CZ191">
            <v>14521</v>
          </cell>
          <cell r="DA191">
            <v>13927</v>
          </cell>
          <cell r="DB191">
            <v>14284</v>
          </cell>
        </row>
        <row r="192">
          <cell r="BQ192" t="str">
            <v>%</v>
          </cell>
          <cell r="BR192">
            <v>82.872793670115641</v>
          </cell>
          <cell r="BS192">
            <v>84.183612795814014</v>
          </cell>
          <cell r="BT192">
            <v>89.850471118394097</v>
          </cell>
          <cell r="BU192">
            <v>88.281845919145695</v>
          </cell>
          <cell r="BV192">
            <v>90.104411626375693</v>
          </cell>
          <cell r="BW192">
            <v>94.983916365098509</v>
          </cell>
          <cell r="BX192">
            <v>98.00052388020606</v>
          </cell>
          <cell r="BY192">
            <v>98.914541695382496</v>
          </cell>
          <cell r="BZ192">
            <v>99.535516937615114</v>
          </cell>
          <cell r="CA192">
            <v>99.061810154525389</v>
          </cell>
          <cell r="CB192">
            <v>99.218807576092559</v>
          </cell>
          <cell r="CC192">
            <v>99.071034434588256</v>
          </cell>
          <cell r="CD192">
            <v>99.375607048702648</v>
          </cell>
          <cell r="CE192">
            <v>99.862268438812748</v>
          </cell>
          <cell r="CF192">
            <v>99.78459108207079</v>
          </cell>
          <cell r="CG192">
            <v>99.649957994959394</v>
          </cell>
          <cell r="CL192" t="str">
            <v>%</v>
          </cell>
          <cell r="CM192">
            <v>82.872793670115641</v>
          </cell>
          <cell r="CN192">
            <v>84.183612795814014</v>
          </cell>
          <cell r="CO192">
            <v>89.850471118394097</v>
          </cell>
          <cell r="CP192">
            <v>88.281845919145695</v>
          </cell>
          <cell r="CQ192">
            <v>90.104411626375693</v>
          </cell>
          <cell r="CR192">
            <v>94.983916365098509</v>
          </cell>
          <cell r="CS192">
            <v>98.00052388020606</v>
          </cell>
          <cell r="CT192">
            <v>98.914541695382496</v>
          </cell>
          <cell r="CU192">
            <v>99.535516937615114</v>
          </cell>
          <cell r="CV192">
            <v>99.061810154525389</v>
          </cell>
          <cell r="CW192">
            <v>99.218807576092559</v>
          </cell>
          <cell r="CX192">
            <v>99.071034434588256</v>
          </cell>
          <cell r="CY192">
            <v>99.375607048702648</v>
          </cell>
          <cell r="CZ192">
            <v>99.862268438812748</v>
          </cell>
          <cell r="DA192">
            <v>99.78459108207079</v>
          </cell>
          <cell r="DB192">
            <v>99.649957994959394</v>
          </cell>
        </row>
        <row r="193">
          <cell r="BP193" t="str">
            <v xml:space="preserve"> </v>
          </cell>
        </row>
        <row r="194">
          <cell r="BP194" t="str">
            <v>ELETRICIDADE</v>
          </cell>
          <cell r="BQ194" t="str">
            <v>GWh</v>
          </cell>
          <cell r="BR194">
            <v>1913</v>
          </cell>
          <cell r="BS194">
            <v>10292</v>
          </cell>
          <cell r="BT194">
            <v>16803</v>
          </cell>
          <cell r="BU194">
            <v>17943</v>
          </cell>
          <cell r="BV194">
            <v>22106</v>
          </cell>
          <cell r="BW194">
            <v>26538</v>
          </cell>
          <cell r="BX194">
            <v>27080</v>
          </cell>
          <cell r="BY194">
            <v>24014</v>
          </cell>
          <cell r="BZ194">
            <v>27550</v>
          </cell>
          <cell r="CA194">
            <v>31767</v>
          </cell>
          <cell r="CB194">
            <v>35352</v>
          </cell>
          <cell r="CC194">
            <v>36558</v>
          </cell>
          <cell r="CD194">
            <v>40470</v>
          </cell>
          <cell r="CE194">
            <v>39404</v>
          </cell>
          <cell r="CF194">
            <v>39853</v>
          </cell>
          <cell r="CG194">
            <v>42379</v>
          </cell>
          <cell r="CK194" t="str">
            <v>ELECTRICITY</v>
          </cell>
          <cell r="CL194" t="str">
            <v>GWh</v>
          </cell>
          <cell r="CM194">
            <v>1913</v>
          </cell>
          <cell r="CN194">
            <v>10292</v>
          </cell>
          <cell r="CO194">
            <v>16803</v>
          </cell>
          <cell r="CP194">
            <v>17943</v>
          </cell>
          <cell r="CQ194">
            <v>22106</v>
          </cell>
          <cell r="CR194">
            <v>26538</v>
          </cell>
          <cell r="CS194">
            <v>27080</v>
          </cell>
          <cell r="CT194">
            <v>24014</v>
          </cell>
          <cell r="CU194">
            <v>27550</v>
          </cell>
          <cell r="CV194">
            <v>31767</v>
          </cell>
          <cell r="CW194">
            <v>35352</v>
          </cell>
          <cell r="CX194">
            <v>36558</v>
          </cell>
          <cell r="CY194">
            <v>40470</v>
          </cell>
          <cell r="CZ194">
            <v>39404</v>
          </cell>
          <cell r="DA194">
            <v>39853</v>
          </cell>
          <cell r="DB194">
            <v>42379</v>
          </cell>
        </row>
        <row r="195">
          <cell r="BQ195" t="str">
            <v>%</v>
          </cell>
          <cell r="BR195">
            <v>0.97804136097548511</v>
          </cell>
          <cell r="BS195">
            <v>4.8451181621316257</v>
          </cell>
          <cell r="BT195">
            <v>7.6330780342882054</v>
          </cell>
          <cell r="BU195">
            <v>7.7043302775929066</v>
          </cell>
          <cell r="BV195">
            <v>9.0656321254572596</v>
          </cell>
          <cell r="BW195">
            <v>10.642530017083871</v>
          </cell>
          <cell r="BX195">
            <v>10.357779426726744</v>
          </cell>
          <cell r="BY195">
            <v>9.0364823420948639</v>
          </cell>
          <cell r="BZ195">
            <v>9.85607624417311</v>
          </cell>
          <cell r="CA195">
            <v>10.886267682859962</v>
          </cell>
          <cell r="CB195">
            <v>11.36892070505832</v>
          </cell>
          <cell r="CC195">
            <v>11.152463987407032</v>
          </cell>
          <cell r="CD195">
            <v>11.614291863969006</v>
          </cell>
          <cell r="CE195">
            <v>10.910641502746767</v>
          </cell>
          <cell r="CF195">
            <v>10.70859498225221</v>
          </cell>
          <cell r="CG195">
            <v>10.863290542203265</v>
          </cell>
          <cell r="CL195" t="str">
            <v>%</v>
          </cell>
          <cell r="CM195">
            <v>0.97804136097548511</v>
          </cell>
          <cell r="CN195">
            <v>4.8451181621316257</v>
          </cell>
          <cell r="CO195">
            <v>7.6330780342882054</v>
          </cell>
          <cell r="CP195">
            <v>7.7043302775929066</v>
          </cell>
          <cell r="CQ195">
            <v>9.0656321254572596</v>
          </cell>
          <cell r="CR195">
            <v>10.642530017083871</v>
          </cell>
          <cell r="CS195">
            <v>10.357779426726744</v>
          </cell>
          <cell r="CT195">
            <v>9.0364823420948639</v>
          </cell>
          <cell r="CU195">
            <v>9.85607624417311</v>
          </cell>
          <cell r="CV195">
            <v>10.886267682859962</v>
          </cell>
          <cell r="CW195">
            <v>11.36892070505832</v>
          </cell>
          <cell r="CX195">
            <v>11.152463987407032</v>
          </cell>
          <cell r="CY195">
            <v>11.614291863969006</v>
          </cell>
          <cell r="CZ195">
            <v>10.910641502746767</v>
          </cell>
          <cell r="DA195">
            <v>10.70859498225221</v>
          </cell>
          <cell r="DB195">
            <v>10.863290542203265</v>
          </cell>
        </row>
        <row r="196">
          <cell r="BP196" t="str">
            <v>Nota: valores negativos correspondem a exportação líquida.</v>
          </cell>
          <cell r="CK196" t="str">
            <v xml:space="preserve">Notes: Negatives values corresponds to  net exports </v>
          </cell>
        </row>
        <row r="197">
          <cell r="BP197" t="str">
            <v>(*) Diferença entre a demanda interna de energia (inclusive perdas de transformação, distribuição e armazenagem) e a produção interna.</v>
          </cell>
          <cell r="CK197" t="str">
            <v>(*)  Difference between Domestic Demand for Energy (including losses in transformation, distribution and storage) and  Domestic Production.</v>
          </cell>
        </row>
        <row r="243">
          <cell r="BX243">
            <v>22</v>
          </cell>
          <cell r="CS243">
            <v>22</v>
          </cell>
        </row>
      </sheetData>
      <sheetData sheetId="8" refreshError="1">
        <row r="5">
          <cell r="BF5" t="str">
            <v>/FDC:\MACBEN\SIBE2~</v>
          </cell>
        </row>
        <row r="17">
          <cell r="BF17" t="str">
            <v>/FDC:\MACBEN\SIBE2~</v>
          </cell>
        </row>
        <row r="97">
          <cell r="BA97" t="str">
            <v>TABELA 1.9</v>
          </cell>
          <cell r="CA97" t="str">
            <v>TABLE 1.9</v>
          </cell>
        </row>
        <row r="98">
          <cell r="BA98" t="str">
            <v>COMPOSIÇÃO SETORIAL DO CONSUMO TOTAL DE DERIVADOS DE PETRÓLEO (*)</v>
          </cell>
          <cell r="CA98" t="str">
            <v>OIL PRODUCTS CONSUMPTION BY SECTOR</v>
          </cell>
        </row>
        <row r="99">
          <cell r="BA99" t="str">
            <v>SETORES</v>
          </cell>
          <cell r="BB99">
            <v>1985</v>
          </cell>
          <cell r="BC99">
            <v>1986</v>
          </cell>
          <cell r="BD99">
            <v>1987</v>
          </cell>
          <cell r="BE99">
            <v>1988</v>
          </cell>
          <cell r="BF99">
            <v>1989</v>
          </cell>
          <cell r="BG99">
            <v>1990</v>
          </cell>
          <cell r="BH99">
            <v>1991</v>
          </cell>
          <cell r="BI99">
            <v>1992</v>
          </cell>
          <cell r="BJ99">
            <v>1993</v>
          </cell>
          <cell r="BK99">
            <v>1994</v>
          </cell>
          <cell r="BL99">
            <v>1995</v>
          </cell>
          <cell r="BM99">
            <v>1996</v>
          </cell>
          <cell r="BN99">
            <v>1997</v>
          </cell>
          <cell r="BO99">
            <v>1998</v>
          </cell>
          <cell r="BP99">
            <v>1999</v>
          </cell>
          <cell r="BQ99">
            <v>2000</v>
          </cell>
          <cell r="CA99" t="str">
            <v>SECTORS</v>
          </cell>
          <cell r="CB99">
            <v>1985</v>
          </cell>
          <cell r="CC99">
            <v>1986</v>
          </cell>
          <cell r="CD99">
            <v>1987</v>
          </cell>
          <cell r="CE99">
            <v>1988</v>
          </cell>
          <cell r="CF99">
            <v>1989</v>
          </cell>
          <cell r="CG99">
            <v>1990</v>
          </cell>
          <cell r="CH99">
            <v>1991</v>
          </cell>
          <cell r="CI99">
            <v>1992</v>
          </cell>
          <cell r="CJ99">
            <v>1993</v>
          </cell>
          <cell r="CK99">
            <v>1994</v>
          </cell>
          <cell r="CL99">
            <v>1995</v>
          </cell>
          <cell r="CM99">
            <v>1996</v>
          </cell>
          <cell r="CN99">
            <v>1997</v>
          </cell>
          <cell r="CO99">
            <v>1998</v>
          </cell>
          <cell r="CP99">
            <v>1999</v>
          </cell>
          <cell r="CQ99">
            <v>2000</v>
          </cell>
        </row>
        <row r="100">
          <cell r="BA100" t="str">
            <v xml:space="preserve">   T O T A L (mil  tep)</v>
          </cell>
          <cell r="BB100">
            <v>1985</v>
          </cell>
          <cell r="BC100">
            <v>1986</v>
          </cell>
          <cell r="BD100">
            <v>1987</v>
          </cell>
          <cell r="BE100">
            <v>1988</v>
          </cell>
          <cell r="BF100">
            <v>1989</v>
          </cell>
          <cell r="BG100">
            <v>1990</v>
          </cell>
          <cell r="BH100">
            <v>1991</v>
          </cell>
          <cell r="BI100">
            <v>1992</v>
          </cell>
          <cell r="BJ100">
            <v>1993</v>
          </cell>
          <cell r="BK100">
            <v>1994</v>
          </cell>
          <cell r="BL100">
            <v>1995</v>
          </cell>
          <cell r="BM100">
            <v>1996</v>
          </cell>
          <cell r="BN100">
            <v>1997</v>
          </cell>
          <cell r="BO100">
            <v>1998</v>
          </cell>
          <cell r="BP100">
            <v>1999</v>
          </cell>
          <cell r="BQ100">
            <v>2000</v>
          </cell>
          <cell r="CA100" t="str">
            <v xml:space="preserve">   T O T A L (10^3 toe)</v>
          </cell>
          <cell r="CB100">
            <v>1985</v>
          </cell>
          <cell r="CC100">
            <v>1986</v>
          </cell>
          <cell r="CD100">
            <v>1987</v>
          </cell>
          <cell r="CE100">
            <v>1988</v>
          </cell>
          <cell r="CF100">
            <v>1989</v>
          </cell>
          <cell r="CG100">
            <v>1990</v>
          </cell>
          <cell r="CH100">
            <v>1991</v>
          </cell>
          <cell r="CI100">
            <v>1992</v>
          </cell>
          <cell r="CJ100">
            <v>1993</v>
          </cell>
          <cell r="CK100">
            <v>1994</v>
          </cell>
          <cell r="CL100">
            <v>1995</v>
          </cell>
          <cell r="CM100">
            <v>1996</v>
          </cell>
          <cell r="CN100">
            <v>1997</v>
          </cell>
          <cell r="CO100">
            <v>1998</v>
          </cell>
          <cell r="CP100">
            <v>1999</v>
          </cell>
          <cell r="CQ100">
            <v>2000</v>
          </cell>
        </row>
        <row r="102">
          <cell r="BA102" t="str">
            <v>CONSUMO NA TRANSFORMAÇÃO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CA102" t="str">
            <v>TOTAL TRANSFORMATION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</row>
        <row r="103">
          <cell r="BA103" t="str">
            <v xml:space="preserve">  CENTRAIS ELET. SERV. PÚBLICO  </v>
          </cell>
          <cell r="BB103">
            <v>2.1224876499228982</v>
          </cell>
          <cell r="BC103">
            <v>4.9730302719353645</v>
          </cell>
          <cell r="BD103">
            <v>4.0739331471018563</v>
          </cell>
          <cell r="BE103">
            <v>3.8037390225590522</v>
          </cell>
          <cell r="BF103">
            <v>2.7451074706236138</v>
          </cell>
          <cell r="BG103">
            <v>2.2119511644802747</v>
          </cell>
          <cell r="BH103">
            <v>2.3022065890503125</v>
          </cell>
          <cell r="BI103">
            <v>2.8730559519052301</v>
          </cell>
          <cell r="BJ103">
            <v>2.4984140924582592</v>
          </cell>
          <cell r="BK103">
            <v>2.5206485048561746</v>
          </cell>
          <cell r="BL103">
            <v>2.7874296449616924</v>
          </cell>
          <cell r="BM103">
            <v>3.1049419512546397</v>
          </cell>
          <cell r="BN103">
            <v>3.1904024182386252</v>
          </cell>
          <cell r="BO103">
            <v>3.4338015114521627</v>
          </cell>
          <cell r="BP103">
            <v>4.4903489918897819</v>
          </cell>
          <cell r="BQ103">
            <v>4.0978641569962448</v>
          </cell>
          <cell r="CA103" t="str">
            <v xml:space="preserve">  PUBLIC UTIL. POWER PLANTS</v>
          </cell>
          <cell r="CB103">
            <v>2.1224876499228982</v>
          </cell>
          <cell r="CC103">
            <v>4.9730302719353645</v>
          </cell>
          <cell r="CD103">
            <v>4.0739331471018563</v>
          </cell>
          <cell r="CE103">
            <v>3.8037390225590522</v>
          </cell>
          <cell r="CF103">
            <v>2.7451074706236138</v>
          </cell>
          <cell r="CG103">
            <v>2.2119511644802747</v>
          </cell>
          <cell r="CH103">
            <v>2.3022065890503125</v>
          </cell>
          <cell r="CI103">
            <v>2.8730559519052301</v>
          </cell>
          <cell r="CJ103">
            <v>2.4984140924582592</v>
          </cell>
          <cell r="CK103">
            <v>2.5206485048561746</v>
          </cell>
          <cell r="CL103">
            <v>2.7874296449616924</v>
          </cell>
          <cell r="CM103">
            <v>3.1049419512546397</v>
          </cell>
          <cell r="CN103">
            <v>3.1904024182386252</v>
          </cell>
          <cell r="CO103">
            <v>3.4338015114521627</v>
          </cell>
          <cell r="CP103">
            <v>4.4903489918897819</v>
          </cell>
          <cell r="CQ103">
            <v>4.0978641569962448</v>
          </cell>
        </row>
        <row r="104">
          <cell r="BA104" t="str">
            <v xml:space="preserve">  CENTRAIS ELET. AUTOPRODUTORAS </v>
          </cell>
          <cell r="BB104">
            <v>1.3682976883666127</v>
          </cell>
          <cell r="BC104">
            <v>3.9734600390103196</v>
          </cell>
          <cell r="BD104">
            <v>3.2195116826068966</v>
          </cell>
          <cell r="BE104">
            <v>2.9221197964351986</v>
          </cell>
          <cell r="BF104">
            <v>1.8785569839376459</v>
          </cell>
          <cell r="BG104">
            <v>1.2614973389840842</v>
          </cell>
          <cell r="BH104">
            <v>1.3677990950587162</v>
          </cell>
          <cell r="BI104">
            <v>1.7164962467642895</v>
          </cell>
          <cell r="BJ104">
            <v>1.3935883485780456</v>
          </cell>
          <cell r="BK104">
            <v>1.507603305438489</v>
          </cell>
          <cell r="BL104">
            <v>1.7530208222446755</v>
          </cell>
          <cell r="BM104">
            <v>2.0043377767058295</v>
          </cell>
          <cell r="BN104">
            <v>2.1245518464145392</v>
          </cell>
          <cell r="BO104">
            <v>2.3596443345231233</v>
          </cell>
          <cell r="BP104">
            <v>3.1988678801637604</v>
          </cell>
          <cell r="BQ104">
            <v>2.7819348887862585</v>
          </cell>
          <cell r="CA104" t="str">
            <v xml:space="preserve">  AUTO-GENERATION</v>
          </cell>
          <cell r="CB104">
            <v>1.3682976883666127</v>
          </cell>
          <cell r="CC104">
            <v>3.9734600390103196</v>
          </cell>
          <cell r="CD104">
            <v>3.2195116826068966</v>
          </cell>
          <cell r="CE104">
            <v>2.9221197964351986</v>
          </cell>
          <cell r="CF104">
            <v>1.8785569839376459</v>
          </cell>
          <cell r="CG104">
            <v>1.2614973389840842</v>
          </cell>
          <cell r="CH104">
            <v>1.3677990950587162</v>
          </cell>
          <cell r="CI104">
            <v>1.7164962467642895</v>
          </cell>
          <cell r="CJ104">
            <v>1.3935883485780456</v>
          </cell>
          <cell r="CK104">
            <v>1.507603305438489</v>
          </cell>
          <cell r="CL104">
            <v>1.7530208222446755</v>
          </cell>
          <cell r="CM104">
            <v>2.0043377767058295</v>
          </cell>
          <cell r="CN104">
            <v>2.1245518464145392</v>
          </cell>
          <cell r="CO104">
            <v>2.3596443345231233</v>
          </cell>
          <cell r="CP104">
            <v>3.1988678801637604</v>
          </cell>
          <cell r="CQ104">
            <v>2.7819348887862585</v>
          </cell>
        </row>
        <row r="106">
          <cell r="BA106" t="str">
            <v xml:space="preserve">CONSUMO FINAL ENERGÉTICO      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CA106" t="str">
            <v>FINAL ENERGY CONSUMPTION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</row>
        <row r="107">
          <cell r="BA107" t="str">
            <v xml:space="preserve">  SETOR ENERGÉTICO              </v>
          </cell>
          <cell r="BB107">
            <v>82.48788693460493</v>
          </cell>
          <cell r="BC107">
            <v>81.005057331963869</v>
          </cell>
          <cell r="BD107">
            <v>81.492262147676158</v>
          </cell>
          <cell r="BE107">
            <v>81.987609500547748</v>
          </cell>
          <cell r="BF107">
            <v>83.064984319962406</v>
          </cell>
          <cell r="BG107">
            <v>83.294088629028721</v>
          </cell>
          <cell r="BH107">
            <v>84.010778824376729</v>
          </cell>
          <cell r="BI107">
            <v>83.361386688423607</v>
          </cell>
          <cell r="BJ107">
            <v>83.871739517140171</v>
          </cell>
          <cell r="BK107">
            <v>83.233585528843875</v>
          </cell>
          <cell r="BL107">
            <v>84.279325429072657</v>
          </cell>
          <cell r="BM107">
            <v>84.733595851527269</v>
          </cell>
          <cell r="BN107">
            <v>83.585730771730042</v>
          </cell>
          <cell r="BO107">
            <v>83.33003663404142</v>
          </cell>
          <cell r="BP107">
            <v>81.897916949575517</v>
          </cell>
          <cell r="BQ107">
            <v>82.262146373154067</v>
          </cell>
          <cell r="CA107" t="str">
            <v xml:space="preserve">  ENERGY SECTOR</v>
          </cell>
          <cell r="CB107">
            <v>82.48788693460493</v>
          </cell>
          <cell r="CC107">
            <v>81.005057331963869</v>
          </cell>
          <cell r="CD107">
            <v>81.492262147676158</v>
          </cell>
          <cell r="CE107">
            <v>81.987609500547748</v>
          </cell>
          <cell r="CF107">
            <v>83.064984319962406</v>
          </cell>
          <cell r="CG107">
            <v>83.294088629028721</v>
          </cell>
          <cell r="CH107">
            <v>84.010778824376729</v>
          </cell>
          <cell r="CI107">
            <v>83.361386688423607</v>
          </cell>
          <cell r="CJ107">
            <v>83.871739517140171</v>
          </cell>
          <cell r="CK107">
            <v>83.233585528843875</v>
          </cell>
          <cell r="CL107">
            <v>84.279325429072657</v>
          </cell>
          <cell r="CM107">
            <v>84.733595851527269</v>
          </cell>
          <cell r="CN107">
            <v>83.585730771730042</v>
          </cell>
          <cell r="CO107">
            <v>83.33003663404142</v>
          </cell>
          <cell r="CP107">
            <v>81.897916949575517</v>
          </cell>
          <cell r="CQ107">
            <v>82.262146373154067</v>
          </cell>
        </row>
        <row r="108">
          <cell r="BA108" t="str">
            <v xml:space="preserve">  RESIDENCIAL                   </v>
          </cell>
          <cell r="BB108">
            <v>6.2798642546636723</v>
          </cell>
          <cell r="BC108">
            <v>5.9967363078775717</v>
          </cell>
          <cell r="BD108">
            <v>6.3902619000956289</v>
          </cell>
          <cell r="BE108">
            <v>6.4129792885407833</v>
          </cell>
          <cell r="BF108">
            <v>6.3523157175149185</v>
          </cell>
          <cell r="BG108">
            <v>6.1264502942975554</v>
          </cell>
          <cell r="BH108">
            <v>5.5296632882775709</v>
          </cell>
          <cell r="BI108">
            <v>5.5456548437635291</v>
          </cell>
          <cell r="BJ108">
            <v>5.6738089851845821</v>
          </cell>
          <cell r="BK108">
            <v>5.743470461224061</v>
          </cell>
          <cell r="BL108">
            <v>5.1581390893212706</v>
          </cell>
          <cell r="BM108">
            <v>5.1378806888772504</v>
          </cell>
          <cell r="BN108">
            <v>5.4187815585688739</v>
          </cell>
          <cell r="BO108">
            <v>5.1602891302191134</v>
          </cell>
          <cell r="BP108">
            <v>4.7593188395988379</v>
          </cell>
          <cell r="BQ108">
            <v>4.6035767496720537</v>
          </cell>
          <cell r="CA108" t="str">
            <v xml:space="preserve">  RESIDENTIAL</v>
          </cell>
          <cell r="CB108">
            <v>6.2798642546636723</v>
          </cell>
          <cell r="CC108">
            <v>5.9967363078775717</v>
          </cell>
          <cell r="CD108">
            <v>6.3902619000956289</v>
          </cell>
          <cell r="CE108">
            <v>6.4129792885407833</v>
          </cell>
          <cell r="CF108">
            <v>6.3523157175149185</v>
          </cell>
          <cell r="CG108">
            <v>6.1264502942975554</v>
          </cell>
          <cell r="CH108">
            <v>5.5296632882775709</v>
          </cell>
          <cell r="CI108">
            <v>5.5456548437635291</v>
          </cell>
          <cell r="CJ108">
            <v>5.6738089851845821</v>
          </cell>
          <cell r="CK108">
            <v>5.743470461224061</v>
          </cell>
          <cell r="CL108">
            <v>5.1581390893212706</v>
          </cell>
          <cell r="CM108">
            <v>5.1378806888772504</v>
          </cell>
          <cell r="CN108">
            <v>5.4187815585688739</v>
          </cell>
          <cell r="CO108">
            <v>5.1602891302191134</v>
          </cell>
          <cell r="CP108">
            <v>4.7593188395988379</v>
          </cell>
          <cell r="CQ108">
            <v>4.6035767496720537</v>
          </cell>
        </row>
        <row r="109">
          <cell r="BA109" t="str">
            <v xml:space="preserve">  COMERCIAL                     </v>
          </cell>
          <cell r="BB109">
            <v>8.3375437562072641</v>
          </cell>
          <cell r="BC109">
            <v>7.9922917839335268</v>
          </cell>
          <cell r="BD109">
            <v>8.174817367368</v>
          </cell>
          <cell r="BE109">
            <v>8.660282112865243</v>
          </cell>
          <cell r="BF109">
            <v>8.8807913349388627</v>
          </cell>
          <cell r="BG109">
            <v>8.9942716992307119</v>
          </cell>
          <cell r="BH109">
            <v>9.1453395621144704</v>
          </cell>
          <cell r="BI109">
            <v>9.172346246952527</v>
          </cell>
          <cell r="BJ109">
            <v>9.1850944029527941</v>
          </cell>
          <cell r="BK109">
            <v>8.694629482806965</v>
          </cell>
          <cell r="BL109">
            <v>8.4739265388223259</v>
          </cell>
          <cell r="BM109">
            <v>8.1875726093775576</v>
          </cell>
          <cell r="BN109">
            <v>7.5899812050631636</v>
          </cell>
          <cell r="BO109">
            <v>7.3499684055489229</v>
          </cell>
          <cell r="BP109">
            <v>7.3969846590276971</v>
          </cell>
          <cell r="BQ109">
            <v>7.2752882741815368</v>
          </cell>
          <cell r="CA109" t="str">
            <v xml:space="preserve">  COMMERCIAL</v>
          </cell>
          <cell r="CB109">
            <v>8.3375437562072641</v>
          </cell>
          <cell r="CC109">
            <v>7.9922917839335268</v>
          </cell>
          <cell r="CD109">
            <v>8.174817367368</v>
          </cell>
          <cell r="CE109">
            <v>8.660282112865243</v>
          </cell>
          <cell r="CF109">
            <v>8.8807913349388627</v>
          </cell>
          <cell r="CG109">
            <v>8.9942716992307119</v>
          </cell>
          <cell r="CH109">
            <v>9.1453395621144704</v>
          </cell>
          <cell r="CI109">
            <v>9.172346246952527</v>
          </cell>
          <cell r="CJ109">
            <v>9.1850944029527941</v>
          </cell>
          <cell r="CK109">
            <v>8.694629482806965</v>
          </cell>
          <cell r="CL109">
            <v>8.4739265388223259</v>
          </cell>
          <cell r="CM109">
            <v>8.1875726093775576</v>
          </cell>
          <cell r="CN109">
            <v>7.5899812050631636</v>
          </cell>
          <cell r="CO109">
            <v>7.3499684055489229</v>
          </cell>
          <cell r="CP109">
            <v>7.3969846590276971</v>
          </cell>
          <cell r="CQ109">
            <v>7.2752882741815368</v>
          </cell>
        </row>
        <row r="110">
          <cell r="BA110" t="str">
            <v xml:space="preserve">  PÚBLICO                       </v>
          </cell>
          <cell r="BB110">
            <v>0.65475939257641913</v>
          </cell>
          <cell r="BC110">
            <v>0.70985613360877797</v>
          </cell>
          <cell r="BD110">
            <v>0.72367253705460166</v>
          </cell>
          <cell r="BE110">
            <v>0.89204317219310525</v>
          </cell>
          <cell r="BF110">
            <v>1.0553818555292445</v>
          </cell>
          <cell r="BG110">
            <v>1.2284581563876407</v>
          </cell>
          <cell r="BH110">
            <v>1.1254706099741698</v>
          </cell>
          <cell r="BI110">
            <v>1.1212210157535325</v>
          </cell>
          <cell r="BJ110">
            <v>0.81179696941904433</v>
          </cell>
          <cell r="BK110">
            <v>0.77203752104696155</v>
          </cell>
          <cell r="BL110">
            <v>0.70380992337232973</v>
          </cell>
          <cell r="BM110">
            <v>0.66234170621867816</v>
          </cell>
          <cell r="BN110">
            <v>0.62159071144053368</v>
          </cell>
          <cell r="BO110">
            <v>0.66562397131897211</v>
          </cell>
          <cell r="BP110">
            <v>0.70914707694948553</v>
          </cell>
          <cell r="BQ110">
            <v>0.75193384574891142</v>
          </cell>
          <cell r="CA110" t="str">
            <v xml:space="preserve">  PUBLIC</v>
          </cell>
          <cell r="CB110">
            <v>0.65475939257641913</v>
          </cell>
          <cell r="CC110">
            <v>0.70985613360877797</v>
          </cell>
          <cell r="CD110">
            <v>0.72367253705460166</v>
          </cell>
          <cell r="CE110">
            <v>0.89204317219310525</v>
          </cell>
          <cell r="CF110">
            <v>1.0553818555292445</v>
          </cell>
          <cell r="CG110">
            <v>1.2284581563876407</v>
          </cell>
          <cell r="CH110">
            <v>1.1254706099741698</v>
          </cell>
          <cell r="CI110">
            <v>1.1212210157535325</v>
          </cell>
          <cell r="CJ110">
            <v>0.81179696941904433</v>
          </cell>
          <cell r="CK110">
            <v>0.77203752104696155</v>
          </cell>
          <cell r="CL110">
            <v>0.70380992337232973</v>
          </cell>
          <cell r="CM110">
            <v>0.66234170621867816</v>
          </cell>
          <cell r="CN110">
            <v>0.62159071144053368</v>
          </cell>
          <cell r="CO110">
            <v>0.66562397131897211</v>
          </cell>
          <cell r="CP110">
            <v>0.70914707694948553</v>
          </cell>
          <cell r="CQ110">
            <v>0.75193384574891142</v>
          </cell>
        </row>
        <row r="111">
          <cell r="BA111" t="str">
            <v xml:space="preserve">  AGROPECUÁRIO                  </v>
          </cell>
          <cell r="BB111">
            <v>0.36873200192353711</v>
          </cell>
          <cell r="BC111">
            <v>0.26894555896438238</v>
          </cell>
          <cell r="BD111">
            <v>0.42427816570645738</v>
          </cell>
          <cell r="BE111">
            <v>0.63600737335299351</v>
          </cell>
          <cell r="BF111">
            <v>0.26182117400116028</v>
          </cell>
          <cell r="BG111">
            <v>0.281803450836282</v>
          </cell>
          <cell r="BH111">
            <v>0.28934345240456721</v>
          </cell>
          <cell r="BI111">
            <v>0.26959490493613553</v>
          </cell>
          <cell r="BJ111">
            <v>0.44952385202828388</v>
          </cell>
          <cell r="BK111">
            <v>0.93563450891204425</v>
          </cell>
          <cell r="BL111">
            <v>0.92644294000506877</v>
          </cell>
          <cell r="BM111">
            <v>0.62130245996779176</v>
          </cell>
          <cell r="BN111">
            <v>0.64371334597541752</v>
          </cell>
          <cell r="BO111">
            <v>0.71063961404055964</v>
          </cell>
          <cell r="BP111">
            <v>0.92713945250404539</v>
          </cell>
          <cell r="BQ111">
            <v>1.0220437951888539</v>
          </cell>
          <cell r="CA111" t="str">
            <v xml:space="preserve">  AGRICULTURE</v>
          </cell>
          <cell r="CB111">
            <v>0.36873200192353711</v>
          </cell>
          <cell r="CC111">
            <v>0.26894555896438238</v>
          </cell>
          <cell r="CD111">
            <v>0.42427816570645738</v>
          </cell>
          <cell r="CE111">
            <v>0.63600737335299351</v>
          </cell>
          <cell r="CF111">
            <v>0.26182117400116028</v>
          </cell>
          <cell r="CG111">
            <v>0.281803450836282</v>
          </cell>
          <cell r="CH111">
            <v>0.28934345240456721</v>
          </cell>
          <cell r="CI111">
            <v>0.26959490493613553</v>
          </cell>
          <cell r="CJ111">
            <v>0.44952385202828388</v>
          </cell>
          <cell r="CK111">
            <v>0.93563450891204425</v>
          </cell>
          <cell r="CL111">
            <v>0.92644294000506877</v>
          </cell>
          <cell r="CM111">
            <v>0.62130245996779176</v>
          </cell>
          <cell r="CN111">
            <v>0.64371334597541752</v>
          </cell>
          <cell r="CO111">
            <v>0.71063961404055964</v>
          </cell>
          <cell r="CP111">
            <v>0.92713945250404539</v>
          </cell>
          <cell r="CQ111">
            <v>1.0220437951888539</v>
          </cell>
        </row>
        <row r="112">
          <cell r="BA112" t="str">
            <v xml:space="preserve">  TRANSPORTES            </v>
          </cell>
          <cell r="BB112">
            <v>6.137438930503385</v>
          </cell>
          <cell r="BC112">
            <v>5.4914573353273859</v>
          </cell>
          <cell r="BD112">
            <v>5.8244101056242759</v>
          </cell>
          <cell r="BE112">
            <v>6.035575224107145</v>
          </cell>
          <cell r="BF112">
            <v>6.2231693954348657</v>
          </cell>
          <cell r="BG112">
            <v>5.5665846045059988</v>
          </cell>
          <cell r="BH112">
            <v>5.749344965665717</v>
          </cell>
          <cell r="BI112">
            <v>5.7226272891994903</v>
          </cell>
          <cell r="BJ112">
            <v>6.118009477077373</v>
          </cell>
          <cell r="BK112">
            <v>6.1239132958323523</v>
          </cell>
          <cell r="BL112">
            <v>6.1291020091557753</v>
          </cell>
          <cell r="BM112">
            <v>5.9501511919032781</v>
          </cell>
          <cell r="BN112">
            <v>5.7288965899427406</v>
          </cell>
          <cell r="BO112">
            <v>5.3019887747403995</v>
          </cell>
          <cell r="BP112">
            <v>5.4815097052512414</v>
          </cell>
          <cell r="BQ112">
            <v>4.8591128158987358</v>
          </cell>
          <cell r="CA112" t="str">
            <v xml:space="preserve">  TRANSPORTATION</v>
          </cell>
          <cell r="CB112">
            <v>6.137438930503385</v>
          </cell>
          <cell r="CC112">
            <v>5.4914573353273859</v>
          </cell>
          <cell r="CD112">
            <v>5.8244101056242759</v>
          </cell>
          <cell r="CE112">
            <v>6.035575224107145</v>
          </cell>
          <cell r="CF112">
            <v>6.2231693954348657</v>
          </cell>
          <cell r="CG112">
            <v>5.5665846045059988</v>
          </cell>
          <cell r="CH112">
            <v>5.749344965665717</v>
          </cell>
          <cell r="CI112">
            <v>5.7226272891994903</v>
          </cell>
          <cell r="CJ112">
            <v>6.118009477077373</v>
          </cell>
          <cell r="CK112">
            <v>6.1239132958323523</v>
          </cell>
          <cell r="CL112">
            <v>6.1291020091557753</v>
          </cell>
          <cell r="CM112">
            <v>5.9501511919032781</v>
          </cell>
          <cell r="CN112">
            <v>5.7288965899427406</v>
          </cell>
          <cell r="CO112">
            <v>5.3019887747403995</v>
          </cell>
          <cell r="CP112">
            <v>5.4815097052512414</v>
          </cell>
          <cell r="CQ112">
            <v>4.8591128158987358</v>
          </cell>
        </row>
        <row r="113">
          <cell r="BA113" t="str">
            <v xml:space="preserve">  INDUSTRIAL            </v>
          </cell>
          <cell r="BB113">
            <v>46.487875291924617</v>
          </cell>
          <cell r="BC113">
            <v>46.545608005541226</v>
          </cell>
          <cell r="BD113">
            <v>44.532188268466143</v>
          </cell>
          <cell r="BE113">
            <v>44.079161514218946</v>
          </cell>
          <cell r="BF113">
            <v>45.066734563059114</v>
          </cell>
          <cell r="BG113">
            <v>46.075842507052769</v>
          </cell>
          <cell r="BH113">
            <v>47.909693396477131</v>
          </cell>
          <cell r="BI113">
            <v>46.690260975868171</v>
          </cell>
          <cell r="BJ113">
            <v>46.958485256333617</v>
          </cell>
          <cell r="BK113">
            <v>46.600117723586301</v>
          </cell>
          <cell r="BL113">
            <v>48.222860288977124</v>
          </cell>
          <cell r="BM113">
            <v>48.999289674974122</v>
          </cell>
          <cell r="BN113">
            <v>48.224047713050325</v>
          </cell>
          <cell r="BO113">
            <v>49.061331063561568</v>
          </cell>
          <cell r="BP113">
            <v>47.565413228368442</v>
          </cell>
          <cell r="BQ113">
            <v>48.510373602304547</v>
          </cell>
          <cell r="CA113" t="str">
            <v xml:space="preserve">  INDUSTRIAL </v>
          </cell>
          <cell r="CB113">
            <v>46.487875291924617</v>
          </cell>
          <cell r="CC113">
            <v>46.545608005541226</v>
          </cell>
          <cell r="CD113">
            <v>44.532188268466143</v>
          </cell>
          <cell r="CE113">
            <v>44.079161514218946</v>
          </cell>
          <cell r="CF113">
            <v>45.066734563059114</v>
          </cell>
          <cell r="CG113">
            <v>46.075842507052769</v>
          </cell>
          <cell r="CH113">
            <v>47.909693396477131</v>
          </cell>
          <cell r="CI113">
            <v>46.690260975868171</v>
          </cell>
          <cell r="CJ113">
            <v>46.958485256333617</v>
          </cell>
          <cell r="CK113">
            <v>46.600117723586301</v>
          </cell>
          <cell r="CL113">
            <v>48.222860288977124</v>
          </cell>
          <cell r="CM113">
            <v>48.999289674974122</v>
          </cell>
          <cell r="CN113">
            <v>48.224047713050325</v>
          </cell>
          <cell r="CO113">
            <v>49.061331063561568</v>
          </cell>
          <cell r="CP113">
            <v>47.565413228368442</v>
          </cell>
          <cell r="CQ113">
            <v>48.510373602304547</v>
          </cell>
        </row>
        <row r="114">
          <cell r="BA114" t="str">
            <v xml:space="preserve">  CONSUMO NÃO-IDENTIFICADO      </v>
          </cell>
          <cell r="BB114">
            <v>14.221673306806043</v>
          </cell>
          <cell r="BC114">
            <v>14.000162206710998</v>
          </cell>
          <cell r="BD114">
            <v>15.237130218046207</v>
          </cell>
          <cell r="BE114">
            <v>15.108330185055371</v>
          </cell>
          <cell r="BF114">
            <v>15.067701003953712</v>
          </cell>
          <cell r="BG114">
            <v>14.489931209080718</v>
          </cell>
          <cell r="BH114">
            <v>14.261923549463109</v>
          </cell>
          <cell r="BI114">
            <v>14.606909266730096</v>
          </cell>
          <cell r="BJ114">
            <v>14.675020574144481</v>
          </cell>
          <cell r="BK114">
            <v>14.363782535435194</v>
          </cell>
          <cell r="BL114">
            <v>14.665044639418761</v>
          </cell>
          <cell r="BM114">
            <v>15.1750575202086</v>
          </cell>
          <cell r="BN114">
            <v>14.890129354526987</v>
          </cell>
          <cell r="BO114">
            <v>15.027595292469345</v>
          </cell>
          <cell r="BP114">
            <v>15.058403987875785</v>
          </cell>
          <cell r="BQ114">
            <v>15.123683534893297</v>
          </cell>
          <cell r="CA114" t="str">
            <v xml:space="preserve">  UNIDENTIFIED</v>
          </cell>
          <cell r="CB114">
            <v>14.221673306806043</v>
          </cell>
          <cell r="CC114">
            <v>14.000162206710998</v>
          </cell>
          <cell r="CD114">
            <v>15.237130218046207</v>
          </cell>
          <cell r="CE114">
            <v>15.108330185055371</v>
          </cell>
          <cell r="CF114">
            <v>15.067701003953712</v>
          </cell>
          <cell r="CG114">
            <v>14.489931209080718</v>
          </cell>
          <cell r="CH114">
            <v>14.261923549463109</v>
          </cell>
          <cell r="CI114">
            <v>14.606909266730096</v>
          </cell>
          <cell r="CJ114">
            <v>14.675020574144481</v>
          </cell>
          <cell r="CK114">
            <v>14.363782535435194</v>
          </cell>
          <cell r="CL114">
            <v>14.665044639418761</v>
          </cell>
          <cell r="CM114">
            <v>15.1750575202086</v>
          </cell>
          <cell r="CN114">
            <v>14.890129354526987</v>
          </cell>
          <cell r="CO114">
            <v>15.027595292469345</v>
          </cell>
          <cell r="CP114">
            <v>15.058403987875785</v>
          </cell>
          <cell r="CQ114">
            <v>15.123683534893297</v>
          </cell>
        </row>
        <row r="116">
          <cell r="BA116" t="str">
            <v xml:space="preserve">CONSUMO FINAL NÃO-ENERGÉTICO  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CA116" t="str">
            <v>FINAL NON-ENERGY CONSUMPTION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</row>
        <row r="117">
          <cell r="BA117" t="str">
            <v xml:space="preserve">   T O T A L</v>
          </cell>
          <cell r="BB117">
            <v>15.389625415472164</v>
          </cell>
          <cell r="BC117">
            <v>14.021912396100749</v>
          </cell>
          <cell r="BD117">
            <v>14.43380470522197</v>
          </cell>
          <cell r="BE117">
            <v>14.208651476893177</v>
          </cell>
          <cell r="BF117">
            <v>14.189908209413984</v>
          </cell>
          <cell r="BG117">
            <v>14.49396020649103</v>
          </cell>
          <cell r="BH117">
            <v>13.687014586572957</v>
          </cell>
          <cell r="BI117">
            <v>13.765557359671151</v>
          </cell>
          <cell r="BJ117">
            <v>13.629846390401568</v>
          </cell>
          <cell r="BK117">
            <v>14.245765966299942</v>
          </cell>
          <cell r="BL117">
            <v>12.933244925965646</v>
          </cell>
          <cell r="BM117">
            <v>12.161462197218084</v>
          </cell>
          <cell r="BN117">
            <v>13.223866810031323</v>
          </cell>
          <cell r="BO117">
            <v>13.236161854506404</v>
          </cell>
          <cell r="BP117">
            <v>13.611734058534697</v>
          </cell>
          <cell r="BQ117">
            <v>13.639989469849709</v>
          </cell>
          <cell r="CA117" t="str">
            <v xml:space="preserve">   T O T A L</v>
          </cell>
          <cell r="CB117">
            <v>15.389625415472164</v>
          </cell>
          <cell r="CC117">
            <v>14.021912396100749</v>
          </cell>
          <cell r="CD117">
            <v>14.43380470522197</v>
          </cell>
          <cell r="CE117">
            <v>14.208651476893177</v>
          </cell>
          <cell r="CF117">
            <v>14.189908209413984</v>
          </cell>
          <cell r="CG117">
            <v>14.49396020649103</v>
          </cell>
          <cell r="CH117">
            <v>13.687014586572957</v>
          </cell>
          <cell r="CI117">
            <v>13.765557359671151</v>
          </cell>
          <cell r="CJ117">
            <v>13.629846390401568</v>
          </cell>
          <cell r="CK117">
            <v>14.245765966299942</v>
          </cell>
          <cell r="CL117">
            <v>12.933244925965646</v>
          </cell>
          <cell r="CM117">
            <v>12.161462197218084</v>
          </cell>
          <cell r="CN117">
            <v>13.223866810031323</v>
          </cell>
          <cell r="CO117">
            <v>13.236161854506404</v>
          </cell>
          <cell r="CP117">
            <v>13.611734058534697</v>
          </cell>
          <cell r="CQ117">
            <v>13.639989469849709</v>
          </cell>
        </row>
        <row r="118">
          <cell r="BA118" t="str">
            <v>(*) Inclui líquidos de gás natural.</v>
          </cell>
          <cell r="CA118" t="str">
            <v>(*) Includes net of natural gas.</v>
          </cell>
        </row>
        <row r="148">
          <cell r="BA148" t="str">
            <v>TABELA 1.10</v>
          </cell>
          <cell r="CA148" t="str">
            <v>TABLE 1.10</v>
          </cell>
        </row>
        <row r="149">
          <cell r="BA149" t="str">
            <v>COMPOSIÇÃO SETORIAL DO CONSUMO DE ELETRICIDADE</v>
          </cell>
          <cell r="CA149" t="str">
            <v>ELECTRICITY CONSUMPTION BY SECTOR</v>
          </cell>
        </row>
        <row r="150">
          <cell r="BA150" t="str">
            <v>SETORES</v>
          </cell>
          <cell r="BB150">
            <v>1985</v>
          </cell>
          <cell r="BC150">
            <v>1986</v>
          </cell>
          <cell r="BD150">
            <v>1987</v>
          </cell>
          <cell r="BE150">
            <v>1988</v>
          </cell>
          <cell r="BF150">
            <v>1989</v>
          </cell>
          <cell r="BG150">
            <v>1990</v>
          </cell>
          <cell r="BH150">
            <v>1991</v>
          </cell>
          <cell r="BI150">
            <v>1992</v>
          </cell>
          <cell r="BJ150">
            <v>1993</v>
          </cell>
          <cell r="BK150">
            <v>1994</v>
          </cell>
          <cell r="BL150">
            <v>1995</v>
          </cell>
          <cell r="BM150">
            <v>1996</v>
          </cell>
          <cell r="BN150">
            <v>1997</v>
          </cell>
          <cell r="BO150">
            <v>1998</v>
          </cell>
          <cell r="BP150">
            <v>1999</v>
          </cell>
          <cell r="BQ150">
            <v>2000</v>
          </cell>
          <cell r="CA150" t="str">
            <v>SECTORS</v>
          </cell>
          <cell r="CB150">
            <v>1985</v>
          </cell>
          <cell r="CC150">
            <v>1986</v>
          </cell>
          <cell r="CD150">
            <v>1987</v>
          </cell>
          <cell r="CE150">
            <v>1988</v>
          </cell>
          <cell r="CF150">
            <v>1989</v>
          </cell>
          <cell r="CG150">
            <v>1990</v>
          </cell>
          <cell r="CH150">
            <v>1991</v>
          </cell>
          <cell r="CI150">
            <v>1992</v>
          </cell>
          <cell r="CJ150">
            <v>1993</v>
          </cell>
          <cell r="CK150">
            <v>1994</v>
          </cell>
          <cell r="CL150">
            <v>1995</v>
          </cell>
          <cell r="CM150">
            <v>1996</v>
          </cell>
          <cell r="CN150">
            <v>1997</v>
          </cell>
          <cell r="CO150">
            <v>1998</v>
          </cell>
          <cell r="CP150">
            <v>1999</v>
          </cell>
          <cell r="CQ150">
            <v>2000</v>
          </cell>
        </row>
        <row r="151">
          <cell r="BA151" t="str">
            <v xml:space="preserve">CONSUMO FINAL (mil tep)                </v>
          </cell>
          <cell r="BB151">
            <v>13885.119999999999</v>
          </cell>
          <cell r="BC151">
            <v>14965.52</v>
          </cell>
          <cell r="BD151">
            <v>15420.400000000001</v>
          </cell>
          <cell r="BE151">
            <v>16312.24</v>
          </cell>
          <cell r="BF151">
            <v>16990.480000000003</v>
          </cell>
          <cell r="BG151">
            <v>17412.559999999998</v>
          </cell>
          <cell r="BH151">
            <v>18029.760000000002</v>
          </cell>
          <cell r="BI151">
            <v>18437.760000000002</v>
          </cell>
          <cell r="BJ151">
            <v>19293.36</v>
          </cell>
          <cell r="BK151">
            <v>19983.440000000002</v>
          </cell>
          <cell r="BL151">
            <v>21184.399999999998</v>
          </cell>
          <cell r="BM151">
            <v>22214.800000000003</v>
          </cell>
          <cell r="BN151">
            <v>23575.120000000003</v>
          </cell>
          <cell r="BO151">
            <v>24562.400000000001</v>
          </cell>
          <cell r="BP151">
            <v>25175.84</v>
          </cell>
          <cell r="BQ151">
            <v>26527.68</v>
          </cell>
          <cell r="CA151" t="str">
            <v>FINAL CONSUMPTION (10^3 toe)</v>
          </cell>
          <cell r="CB151">
            <v>13885.119999999999</v>
          </cell>
          <cell r="CC151">
            <v>14965.52</v>
          </cell>
          <cell r="CD151">
            <v>15420.400000000001</v>
          </cell>
          <cell r="CE151">
            <v>16312.24</v>
          </cell>
          <cell r="CF151">
            <v>16990.480000000003</v>
          </cell>
          <cell r="CG151">
            <v>17412.559999999998</v>
          </cell>
          <cell r="CH151">
            <v>18029.760000000002</v>
          </cell>
          <cell r="CI151">
            <v>18437.760000000002</v>
          </cell>
          <cell r="CJ151">
            <v>19293.36</v>
          </cell>
          <cell r="CK151">
            <v>19983.440000000002</v>
          </cell>
          <cell r="CL151">
            <v>21184.399999999998</v>
          </cell>
          <cell r="CM151">
            <v>22214.800000000003</v>
          </cell>
          <cell r="CN151">
            <v>23575.120000000003</v>
          </cell>
          <cell r="CO151">
            <v>24562.400000000001</v>
          </cell>
          <cell r="CP151">
            <v>25175.84</v>
          </cell>
          <cell r="CQ151">
            <v>26527.68</v>
          </cell>
        </row>
        <row r="153">
          <cell r="BA153" t="str">
            <v xml:space="preserve">  SETOR ENERGÉTICO              </v>
          </cell>
          <cell r="BB153">
            <v>3.5859970961720173</v>
          </cell>
          <cell r="BC153">
            <v>3.3966076688280791</v>
          </cell>
          <cell r="BD153">
            <v>3.3083447900184173</v>
          </cell>
          <cell r="BE153">
            <v>3.213292595008411</v>
          </cell>
          <cell r="BF153">
            <v>3.1419948112119256</v>
          </cell>
          <cell r="BG153">
            <v>3.1411808487666377</v>
          </cell>
          <cell r="BH153">
            <v>3.4502955114211171</v>
          </cell>
          <cell r="BI153">
            <v>3.4147315075150129</v>
          </cell>
          <cell r="BJ153">
            <v>3.2914951050516859</v>
          </cell>
          <cell r="BK153">
            <v>3.1041702529694586</v>
          </cell>
          <cell r="BL153">
            <v>3.1340042672910253</v>
          </cell>
          <cell r="BM153">
            <v>3.2490051677260197</v>
          </cell>
          <cell r="BN153">
            <v>3.1029322438231488</v>
          </cell>
          <cell r="BO153">
            <v>3.1358499169462268</v>
          </cell>
          <cell r="BP153">
            <v>3.1938556965725873</v>
          </cell>
          <cell r="BQ153">
            <v>3.1942484227795269</v>
          </cell>
          <cell r="CA153" t="str">
            <v xml:space="preserve">  ENERGY SECTOR</v>
          </cell>
          <cell r="CB153">
            <v>3.5859970961720173</v>
          </cell>
          <cell r="CC153">
            <v>3.3966076688280791</v>
          </cell>
          <cell r="CD153">
            <v>3.3083447900184173</v>
          </cell>
          <cell r="CE153">
            <v>3.213292595008411</v>
          </cell>
          <cell r="CF153">
            <v>3.1419948112119256</v>
          </cell>
          <cell r="CG153">
            <v>3.1411808487666377</v>
          </cell>
          <cell r="CH153">
            <v>3.4502955114211171</v>
          </cell>
          <cell r="CI153">
            <v>3.4147315075150129</v>
          </cell>
          <cell r="CJ153">
            <v>3.2914951050516859</v>
          </cell>
          <cell r="CK153">
            <v>3.1041702529694586</v>
          </cell>
          <cell r="CL153">
            <v>3.1340042672910253</v>
          </cell>
          <cell r="CM153">
            <v>3.2490051677260197</v>
          </cell>
          <cell r="CN153">
            <v>3.1029322438231488</v>
          </cell>
          <cell r="CO153">
            <v>3.1358499169462268</v>
          </cell>
          <cell r="CP153">
            <v>3.1938556965725873</v>
          </cell>
          <cell r="CQ153">
            <v>3.1942484227795269</v>
          </cell>
        </row>
        <row r="154">
          <cell r="BA154" t="str">
            <v xml:space="preserve">  RESIDENCIAL                   </v>
          </cell>
          <cell r="BB154">
            <v>18.802286188380084</v>
          </cell>
          <cell r="BC154">
            <v>19.113268366217813</v>
          </cell>
          <cell r="BD154">
            <v>19.910767554667842</v>
          </cell>
          <cell r="BE154">
            <v>19.879060141341718</v>
          </cell>
          <cell r="BF154">
            <v>20.589412423898558</v>
          </cell>
          <cell r="BG154">
            <v>22.359032790123916</v>
          </cell>
          <cell r="BH154">
            <v>22.645670269598707</v>
          </cell>
          <cell r="BI154">
            <v>22.503818251240929</v>
          </cell>
          <cell r="BJ154">
            <v>22.237287854474282</v>
          </cell>
          <cell r="BK154">
            <v>22.399346659033675</v>
          </cell>
          <cell r="BL154">
            <v>24.010498291195411</v>
          </cell>
          <cell r="BM154">
            <v>24.868466067666599</v>
          </cell>
          <cell r="BN154">
            <v>25.135312142631722</v>
          </cell>
          <cell r="BO154">
            <v>25.853499658013874</v>
          </cell>
          <cell r="BP154">
            <v>25.843824873370664</v>
          </cell>
          <cell r="BQ154">
            <v>25.179435216347606</v>
          </cell>
          <cell r="CA154" t="str">
            <v xml:space="preserve">  RESIDENTIAL</v>
          </cell>
          <cell r="CB154">
            <v>18.802286188380084</v>
          </cell>
          <cell r="CC154">
            <v>19.113268366217813</v>
          </cell>
          <cell r="CD154">
            <v>19.910767554667842</v>
          </cell>
          <cell r="CE154">
            <v>19.879060141341718</v>
          </cell>
          <cell r="CF154">
            <v>20.589412423898558</v>
          </cell>
          <cell r="CG154">
            <v>22.359032790123916</v>
          </cell>
          <cell r="CH154">
            <v>22.645670269598707</v>
          </cell>
          <cell r="CI154">
            <v>22.503818251240929</v>
          </cell>
          <cell r="CJ154">
            <v>22.237287854474282</v>
          </cell>
          <cell r="CK154">
            <v>22.399346659033675</v>
          </cell>
          <cell r="CL154">
            <v>24.010498291195411</v>
          </cell>
          <cell r="CM154">
            <v>24.868466067666599</v>
          </cell>
          <cell r="CN154">
            <v>25.135312142631722</v>
          </cell>
          <cell r="CO154">
            <v>25.853499658013874</v>
          </cell>
          <cell r="CP154">
            <v>25.843824873370664</v>
          </cell>
          <cell r="CQ154">
            <v>25.179435216347606</v>
          </cell>
        </row>
        <row r="155">
          <cell r="BA155" t="str">
            <v xml:space="preserve">  COMERCIAL                     </v>
          </cell>
          <cell r="BB155">
            <v>10.643336175704638</v>
          </cell>
          <cell r="BC155">
            <v>10.471002678156188</v>
          </cell>
          <cell r="BD155">
            <v>10.61451064823221</v>
          </cell>
          <cell r="BE155">
            <v>10.466251109596229</v>
          </cell>
          <cell r="BF155">
            <v>10.591813768651621</v>
          </cell>
          <cell r="BG155">
            <v>10.944743334696335</v>
          </cell>
          <cell r="BH155">
            <v>10.810127256269633</v>
          </cell>
          <cell r="BI155">
            <v>11.254295532646047</v>
          </cell>
          <cell r="BJ155">
            <v>11.362665704677672</v>
          </cell>
          <cell r="BK155">
            <v>11.561973313903911</v>
          </cell>
          <cell r="BL155">
            <v>12.194256150752443</v>
          </cell>
          <cell r="BM155">
            <v>12.523182743036173</v>
          </cell>
          <cell r="BN155">
            <v>12.956031612988609</v>
          </cell>
          <cell r="BO155">
            <v>13.544930462821222</v>
          </cell>
          <cell r="BP155">
            <v>13.847879554366409</v>
          </cell>
          <cell r="BQ155">
            <v>14.305661105682818</v>
          </cell>
          <cell r="CA155" t="str">
            <v xml:space="preserve">  COMMERCIAL</v>
          </cell>
          <cell r="CB155">
            <v>10.643336175704638</v>
          </cell>
          <cell r="CC155">
            <v>10.471002678156188</v>
          </cell>
          <cell r="CD155">
            <v>10.61451064823221</v>
          </cell>
          <cell r="CE155">
            <v>10.466251109596229</v>
          </cell>
          <cell r="CF155">
            <v>10.591813768651621</v>
          </cell>
          <cell r="CG155">
            <v>10.944743334696335</v>
          </cell>
          <cell r="CH155">
            <v>10.810127256269633</v>
          </cell>
          <cell r="CI155">
            <v>11.254295532646047</v>
          </cell>
          <cell r="CJ155">
            <v>11.362665704677672</v>
          </cell>
          <cell r="CK155">
            <v>11.561973313903911</v>
          </cell>
          <cell r="CL155">
            <v>12.194256150752443</v>
          </cell>
          <cell r="CM155">
            <v>12.523182743036173</v>
          </cell>
          <cell r="CN155">
            <v>12.956031612988609</v>
          </cell>
          <cell r="CO155">
            <v>13.544930462821222</v>
          </cell>
          <cell r="CP155">
            <v>13.847879554366409</v>
          </cell>
          <cell r="CQ155">
            <v>14.305661105682818</v>
          </cell>
        </row>
        <row r="156">
          <cell r="BA156" t="str">
            <v xml:space="preserve">  PÚBLICO                       </v>
          </cell>
          <cell r="BB156">
            <v>8.2833997833652155</v>
          </cell>
          <cell r="BC156">
            <v>7.9377128225414149</v>
          </cell>
          <cell r="BD156">
            <v>8.0786490622811336</v>
          </cell>
          <cell r="BE156">
            <v>8.1416163567971047</v>
          </cell>
          <cell r="BF156">
            <v>8.1419712686163059</v>
          </cell>
          <cell r="BG156">
            <v>8.3309978544223267</v>
          </cell>
          <cell r="BH156">
            <v>8.3217968514278606</v>
          </cell>
          <cell r="BI156">
            <v>8.4535214689853859</v>
          </cell>
          <cell r="BJ156">
            <v>8.5127733064639859</v>
          </cell>
          <cell r="BK156">
            <v>8.5923144363532984</v>
          </cell>
          <cell r="BL156">
            <v>8.7154698740582699</v>
          </cell>
          <cell r="BM156">
            <v>8.6698957451788896</v>
          </cell>
          <cell r="BN156">
            <v>8.7665301385528469</v>
          </cell>
          <cell r="BO156">
            <v>8.8711200859850816</v>
          </cell>
          <cell r="BP156">
            <v>8.8052672721148539</v>
          </cell>
          <cell r="BQ156">
            <v>8.9603010892773138</v>
          </cell>
          <cell r="CA156" t="str">
            <v xml:space="preserve">  PUBLIC</v>
          </cell>
          <cell r="CB156">
            <v>8.2833997833652155</v>
          </cell>
          <cell r="CC156">
            <v>7.9377128225414149</v>
          </cell>
          <cell r="CD156">
            <v>8.0786490622811336</v>
          </cell>
          <cell r="CE156">
            <v>8.1416163567971047</v>
          </cell>
          <cell r="CF156">
            <v>8.1419712686163059</v>
          </cell>
          <cell r="CG156">
            <v>8.3309978544223267</v>
          </cell>
          <cell r="CH156">
            <v>8.3217968514278606</v>
          </cell>
          <cell r="CI156">
            <v>8.4535214689853859</v>
          </cell>
          <cell r="CJ156">
            <v>8.5127733064639859</v>
          </cell>
          <cell r="CK156">
            <v>8.5923144363532984</v>
          </cell>
          <cell r="CL156">
            <v>8.7154698740582699</v>
          </cell>
          <cell r="CM156">
            <v>8.6698957451788896</v>
          </cell>
          <cell r="CN156">
            <v>8.7665301385528469</v>
          </cell>
          <cell r="CO156">
            <v>8.8711200859850816</v>
          </cell>
          <cell r="CP156">
            <v>8.8052672721148539</v>
          </cell>
          <cell r="CQ156">
            <v>8.9603010892773138</v>
          </cell>
        </row>
        <row r="157">
          <cell r="BA157" t="str">
            <v xml:space="preserve">  AGROPECUÁRIO                  </v>
          </cell>
          <cell r="BB157">
            <v>2.5794519600838886</v>
          </cell>
          <cell r="BC157">
            <v>2.6749488156776375</v>
          </cell>
          <cell r="BD157">
            <v>3.0479105600373528</v>
          </cell>
          <cell r="BE157">
            <v>3.0519413642761513</v>
          </cell>
          <cell r="BF157">
            <v>2.993205606904572</v>
          </cell>
          <cell r="BG157">
            <v>3.0626168696618992</v>
          </cell>
          <cell r="BH157">
            <v>3.2475196563903226</v>
          </cell>
          <cell r="BI157">
            <v>3.2706793016071365</v>
          </cell>
          <cell r="BJ157">
            <v>3.3192766837917289</v>
          </cell>
          <cell r="BK157">
            <v>3.3587810707265615</v>
          </cell>
          <cell r="BL157">
            <v>3.4640584581106859</v>
          </cell>
          <cell r="BM157">
            <v>3.5479050002700894</v>
          </cell>
          <cell r="BN157">
            <v>3.6645412621441587</v>
          </cell>
          <cell r="BO157">
            <v>3.7791095332703648</v>
          </cell>
          <cell r="BP157">
            <v>3.9339303077871479</v>
          </cell>
          <cell r="BQ157">
            <v>4.0033655412007381</v>
          </cell>
          <cell r="CA157" t="str">
            <v xml:space="preserve">  AGRICULTURE</v>
          </cell>
          <cell r="CB157">
            <v>2.5794519600838886</v>
          </cell>
          <cell r="CC157">
            <v>2.6749488156776375</v>
          </cell>
          <cell r="CD157">
            <v>3.0479105600373528</v>
          </cell>
          <cell r="CE157">
            <v>3.0519413642761513</v>
          </cell>
          <cell r="CF157">
            <v>2.993205606904572</v>
          </cell>
          <cell r="CG157">
            <v>3.0626168696618992</v>
          </cell>
          <cell r="CH157">
            <v>3.2475196563903226</v>
          </cell>
          <cell r="CI157">
            <v>3.2706793016071365</v>
          </cell>
          <cell r="CJ157">
            <v>3.3192766837917289</v>
          </cell>
          <cell r="CK157">
            <v>3.3587810707265615</v>
          </cell>
          <cell r="CL157">
            <v>3.4640584581106859</v>
          </cell>
          <cell r="CM157">
            <v>3.5479050002700894</v>
          </cell>
          <cell r="CN157">
            <v>3.6645412621441587</v>
          </cell>
          <cell r="CO157">
            <v>3.7791095332703648</v>
          </cell>
          <cell r="CP157">
            <v>3.9339303077871479</v>
          </cell>
          <cell r="CQ157">
            <v>4.0033655412007381</v>
          </cell>
        </row>
        <row r="158">
          <cell r="BA158" t="str">
            <v xml:space="preserve">  TRANSPORTES </v>
          </cell>
          <cell r="BB158">
            <v>0.6602751722707475</v>
          </cell>
          <cell r="BC158">
            <v>0.61902292736904563</v>
          </cell>
          <cell r="BD158">
            <v>0.61269487172835979</v>
          </cell>
          <cell r="BE158">
            <v>0.58851512729091782</v>
          </cell>
          <cell r="BF158">
            <v>0.60881152268799932</v>
          </cell>
          <cell r="BG158">
            <v>0.54856953831027722</v>
          </cell>
          <cell r="BH158">
            <v>0.4796514207621177</v>
          </cell>
          <cell r="BI158">
            <v>0.51719948627165124</v>
          </cell>
          <cell r="BJ158">
            <v>0.49758051474704246</v>
          </cell>
          <cell r="BK158">
            <v>0.47078981396596375</v>
          </cell>
          <cell r="BL158">
            <v>0.4573176488359359</v>
          </cell>
          <cell r="BM158">
            <v>0.41413832219961466</v>
          </cell>
          <cell r="BN158">
            <v>0.38684850808818783</v>
          </cell>
          <cell r="BO158">
            <v>0.38107025372113473</v>
          </cell>
          <cell r="BP158">
            <v>0.37496266261622258</v>
          </cell>
          <cell r="BQ158">
            <v>0.38148831710877096</v>
          </cell>
          <cell r="CA158" t="str">
            <v xml:space="preserve">  TRANSPORTATION</v>
          </cell>
          <cell r="CB158">
            <v>0.6602751722707475</v>
          </cell>
          <cell r="CC158">
            <v>0.61902292736904563</v>
          </cell>
          <cell r="CD158">
            <v>0.61269487172835979</v>
          </cell>
          <cell r="CE158">
            <v>0.58851512729091782</v>
          </cell>
          <cell r="CF158">
            <v>0.60881152268799932</v>
          </cell>
          <cell r="CG158">
            <v>0.54856953831027722</v>
          </cell>
          <cell r="CH158">
            <v>0.4796514207621177</v>
          </cell>
          <cell r="CI158">
            <v>0.51719948627165124</v>
          </cell>
          <cell r="CJ158">
            <v>0.49758051474704246</v>
          </cell>
          <cell r="CK158">
            <v>0.47078981396596375</v>
          </cell>
          <cell r="CL158">
            <v>0.4573176488359359</v>
          </cell>
          <cell r="CM158">
            <v>0.41413832219961466</v>
          </cell>
          <cell r="CN158">
            <v>0.38684850808818783</v>
          </cell>
          <cell r="CO158">
            <v>0.38107025372113473</v>
          </cell>
          <cell r="CP158">
            <v>0.37496266261622258</v>
          </cell>
          <cell r="CQ158">
            <v>0.38148831710877096</v>
          </cell>
        </row>
        <row r="159">
          <cell r="BA159" t="str">
            <v xml:space="preserve">  INDUSTRIAL </v>
          </cell>
          <cell r="BB159">
            <v>55.445253624023415</v>
          </cell>
          <cell r="BC159">
            <v>55.787436721209829</v>
          </cell>
          <cell r="BD159">
            <v>54.427122513034689</v>
          </cell>
          <cell r="BE159">
            <v>54.659323305689469</v>
          </cell>
          <cell r="BF159">
            <v>53.932790598029001</v>
          </cell>
          <cell r="BG159">
            <v>51.612858764018618</v>
          </cell>
          <cell r="BH159">
            <v>51.04493903413023</v>
          </cell>
          <cell r="BI159">
            <v>50.585754451733834</v>
          </cell>
          <cell r="BJ159">
            <v>50.778920830793595</v>
          </cell>
          <cell r="BK159">
            <v>50.512624453047117</v>
          </cell>
          <cell r="BL159">
            <v>48.024395309756237</v>
          </cell>
          <cell r="BM159">
            <v>46.72740695392261</v>
          </cell>
          <cell r="BN159">
            <v>45.987804091771324</v>
          </cell>
          <cell r="BO159">
            <v>44.434420089242096</v>
          </cell>
          <cell r="BP159">
            <v>44.000279633172113</v>
          </cell>
          <cell r="BQ159">
            <v>43.97550030760322</v>
          </cell>
          <cell r="CA159" t="str">
            <v xml:space="preserve">  INDUSTRIAL </v>
          </cell>
          <cell r="CB159">
            <v>55.445253624023415</v>
          </cell>
          <cell r="CC159">
            <v>55.787436721209829</v>
          </cell>
          <cell r="CD159">
            <v>54.427122513034689</v>
          </cell>
          <cell r="CE159">
            <v>54.659323305689469</v>
          </cell>
          <cell r="CF159">
            <v>53.932790598029001</v>
          </cell>
          <cell r="CG159">
            <v>51.612858764018618</v>
          </cell>
          <cell r="CH159">
            <v>51.04493903413023</v>
          </cell>
          <cell r="CI159">
            <v>50.585754451733834</v>
          </cell>
          <cell r="CJ159">
            <v>50.778920830793595</v>
          </cell>
          <cell r="CK159">
            <v>50.512624453047117</v>
          </cell>
          <cell r="CL159">
            <v>48.024395309756237</v>
          </cell>
          <cell r="CM159">
            <v>46.72740695392261</v>
          </cell>
          <cell r="CN159">
            <v>45.987804091771324</v>
          </cell>
          <cell r="CO159">
            <v>44.434420089242096</v>
          </cell>
          <cell r="CP159">
            <v>44.000279633172113</v>
          </cell>
          <cell r="CQ159">
            <v>43.97550030760322</v>
          </cell>
        </row>
        <row r="160">
          <cell r="BA160" t="str">
            <v>CONSUMO FINAL</v>
          </cell>
          <cell r="BB160">
            <v>100.00000000000001</v>
          </cell>
          <cell r="BC160">
            <v>100</v>
          </cell>
          <cell r="BD160">
            <v>100</v>
          </cell>
          <cell r="BE160">
            <v>100</v>
          </cell>
          <cell r="BF160">
            <v>100</v>
          </cell>
          <cell r="BG160">
            <v>100.00000000000001</v>
          </cell>
          <cell r="BH160">
            <v>100</v>
          </cell>
          <cell r="BI160">
            <v>100</v>
          </cell>
          <cell r="BJ160">
            <v>100</v>
          </cell>
          <cell r="BK160">
            <v>100</v>
          </cell>
          <cell r="BL160">
            <v>100.00000000000001</v>
          </cell>
          <cell r="BM160">
            <v>100</v>
          </cell>
          <cell r="BN160">
            <v>100</v>
          </cell>
          <cell r="BO160">
            <v>100</v>
          </cell>
          <cell r="BP160">
            <v>100</v>
          </cell>
          <cell r="BQ160">
            <v>100</v>
          </cell>
          <cell r="CA160" t="str">
            <v>FINAL CONSUMPTION</v>
          </cell>
          <cell r="CB160">
            <v>100.00000000000001</v>
          </cell>
          <cell r="CC160">
            <v>100</v>
          </cell>
          <cell r="CD160">
            <v>100</v>
          </cell>
          <cell r="CE160">
            <v>100</v>
          </cell>
          <cell r="CF160">
            <v>100</v>
          </cell>
          <cell r="CG160">
            <v>100.00000000000001</v>
          </cell>
          <cell r="CH160">
            <v>100</v>
          </cell>
          <cell r="CI160">
            <v>100</v>
          </cell>
          <cell r="CJ160">
            <v>100</v>
          </cell>
          <cell r="CK160">
            <v>100</v>
          </cell>
          <cell r="CL160">
            <v>100.00000000000001</v>
          </cell>
          <cell r="CM160">
            <v>100</v>
          </cell>
          <cell r="CN160">
            <v>100</v>
          </cell>
          <cell r="CO160">
            <v>100</v>
          </cell>
          <cell r="CP160">
            <v>100</v>
          </cell>
          <cell r="CQ160">
            <v>100</v>
          </cell>
        </row>
        <row r="162">
          <cell r="BH162">
            <v>23</v>
          </cell>
          <cell r="CH162">
            <v>23</v>
          </cell>
        </row>
      </sheetData>
      <sheetData sheetId="9" refreshError="1">
        <row r="5">
          <cell r="BF5" t="str">
            <v>/FDC:\MACBEN\SIBE2~</v>
          </cell>
        </row>
        <row r="11">
          <cell r="BF11" t="str">
            <v>/FDC:\MACBEN\SIBE2~</v>
          </cell>
        </row>
        <row r="122">
          <cell r="BA122" t="str">
            <v>TABELA 1.11</v>
          </cell>
          <cell r="CA122" t="str">
            <v>TABLE 1.11</v>
          </cell>
        </row>
        <row r="123">
          <cell r="BA123" t="str">
            <v>COMPOSIÇÃO SETORIAL DO CONSUMO TOTAL DE CARVÃO VAPOR</v>
          </cell>
          <cell r="CA123" t="str">
            <v>STEAM COAL CONSUMPTION BY SECTOR</v>
          </cell>
        </row>
        <row r="124">
          <cell r="BA124" t="str">
            <v>SETORES</v>
          </cell>
          <cell r="BB124">
            <v>1985</v>
          </cell>
          <cell r="BC124">
            <v>1986</v>
          </cell>
          <cell r="BD124">
            <v>1987</v>
          </cell>
          <cell r="BE124">
            <v>1988</v>
          </cell>
          <cell r="BF124">
            <v>1989</v>
          </cell>
          <cell r="BG124">
            <v>1990</v>
          </cell>
          <cell r="BH124">
            <v>1991</v>
          </cell>
          <cell r="BI124">
            <v>1992</v>
          </cell>
          <cell r="BJ124">
            <v>1993</v>
          </cell>
          <cell r="BK124">
            <v>1994</v>
          </cell>
          <cell r="BL124">
            <v>1995</v>
          </cell>
          <cell r="BM124">
            <v>1996</v>
          </cell>
          <cell r="BN124">
            <v>1997</v>
          </cell>
          <cell r="BO124">
            <v>1998</v>
          </cell>
          <cell r="BP124">
            <v>1999</v>
          </cell>
          <cell r="BQ124">
            <v>2000</v>
          </cell>
          <cell r="CA124" t="str">
            <v>SECTORS</v>
          </cell>
          <cell r="CB124">
            <v>1985</v>
          </cell>
          <cell r="CC124">
            <v>1986</v>
          </cell>
          <cell r="CD124">
            <v>1987</v>
          </cell>
          <cell r="CE124">
            <v>1988</v>
          </cell>
          <cell r="CF124">
            <v>1989</v>
          </cell>
          <cell r="CG124">
            <v>1990</v>
          </cell>
          <cell r="CH124">
            <v>1991</v>
          </cell>
          <cell r="CI124">
            <v>1992</v>
          </cell>
          <cell r="CJ124">
            <v>1993</v>
          </cell>
          <cell r="CK124">
            <v>1994</v>
          </cell>
          <cell r="CL124">
            <v>1995</v>
          </cell>
          <cell r="CM124">
            <v>1996</v>
          </cell>
          <cell r="CN124">
            <v>1997</v>
          </cell>
          <cell r="CO124">
            <v>1998</v>
          </cell>
          <cell r="CP124">
            <v>1999</v>
          </cell>
          <cell r="CQ124">
            <v>2000</v>
          </cell>
        </row>
        <row r="125">
          <cell r="BA125" t="str">
            <v>CONSUMO TOTAL (10^3 tep)</v>
          </cell>
          <cell r="BB125">
            <v>2470.7830000000004</v>
          </cell>
          <cell r="BC125">
            <v>2930.3040000000001</v>
          </cell>
          <cell r="BD125">
            <v>2697.3139999999999</v>
          </cell>
          <cell r="BE125">
            <v>2248.2549999999997</v>
          </cell>
          <cell r="BF125">
            <v>2222.5549999999998</v>
          </cell>
          <cell r="BG125">
            <v>1918.1</v>
          </cell>
          <cell r="BH125">
            <v>2385.5039999999999</v>
          </cell>
          <cell r="BI125">
            <v>2021.7190000000001</v>
          </cell>
          <cell r="BJ125">
            <v>1789.1079999999999</v>
          </cell>
          <cell r="BK125">
            <v>1920.2779999999998</v>
          </cell>
          <cell r="BL125">
            <v>1928.104</v>
          </cell>
          <cell r="BM125">
            <v>1871.1860000000001</v>
          </cell>
          <cell r="BN125">
            <v>1999.0330000000001</v>
          </cell>
          <cell r="BO125">
            <v>1751.2179999999998</v>
          </cell>
          <cell r="BP125">
            <v>2500.7060000000001</v>
          </cell>
          <cell r="BQ125">
            <v>2473.2269999999994</v>
          </cell>
          <cell r="CA125" t="str">
            <v>TOTAL CONSUMPTION (10^3 toe)</v>
          </cell>
          <cell r="CB125">
            <v>2470.7830000000004</v>
          </cell>
          <cell r="CC125">
            <v>2930.3040000000001</v>
          </cell>
          <cell r="CD125">
            <v>2697.3139999999999</v>
          </cell>
          <cell r="CE125">
            <v>2248.2549999999997</v>
          </cell>
          <cell r="CF125">
            <v>2222.5549999999998</v>
          </cell>
          <cell r="CG125">
            <v>1918.1</v>
          </cell>
          <cell r="CH125">
            <v>2385.5039999999999</v>
          </cell>
          <cell r="CI125">
            <v>2021.7190000000001</v>
          </cell>
          <cell r="CJ125">
            <v>1789.1079999999999</v>
          </cell>
          <cell r="CK125">
            <v>1920.2779999999998</v>
          </cell>
          <cell r="CL125">
            <v>1928.104</v>
          </cell>
          <cell r="CM125">
            <v>1871.1860000000001</v>
          </cell>
          <cell r="CN125">
            <v>1999.0330000000001</v>
          </cell>
          <cell r="CO125">
            <v>1751.2179999999998</v>
          </cell>
          <cell r="CP125">
            <v>2500.7060000000001</v>
          </cell>
          <cell r="CQ125">
            <v>2473.2269999999994</v>
          </cell>
        </row>
        <row r="127">
          <cell r="BA127" t="str">
            <v xml:space="preserve">  TERMELETRICIDADE</v>
          </cell>
          <cell r="BB127">
            <v>39.272449260011896</v>
          </cell>
          <cell r="BC127">
            <v>42.698095487703668</v>
          </cell>
          <cell r="BD127">
            <v>37.742658066506166</v>
          </cell>
          <cell r="BE127">
            <v>35.282741503966406</v>
          </cell>
          <cell r="BF127">
            <v>48.232867128147561</v>
          </cell>
          <cell r="BG127">
            <v>49.306553360095933</v>
          </cell>
          <cell r="BH127">
            <v>46.75934309898453</v>
          </cell>
          <cell r="BI127">
            <v>54.949674015033722</v>
          </cell>
          <cell r="BJ127">
            <v>56.707700150018894</v>
          </cell>
          <cell r="BK127">
            <v>56.322417899908253</v>
          </cell>
          <cell r="BL127">
            <v>66.638677166791823</v>
          </cell>
          <cell r="BM127">
            <v>70.086886071186925</v>
          </cell>
          <cell r="BN127">
            <v>78.043233903592395</v>
          </cell>
          <cell r="BO127">
            <v>84.279912609395296</v>
          </cell>
          <cell r="BP127">
            <v>88.255596619514648</v>
          </cell>
          <cell r="BQ127">
            <v>89.327263530601925</v>
          </cell>
          <cell r="CA127" t="str">
            <v xml:space="preserve">  POWER PLANTS</v>
          </cell>
          <cell r="CB127">
            <v>39.272449260011896</v>
          </cell>
          <cell r="CC127">
            <v>42.698095487703668</v>
          </cell>
          <cell r="CD127">
            <v>37.742658066506166</v>
          </cell>
          <cell r="CE127">
            <v>35.282741503966406</v>
          </cell>
          <cell r="CF127">
            <v>48.232867128147561</v>
          </cell>
          <cell r="CG127">
            <v>49.306553360095933</v>
          </cell>
          <cell r="CH127">
            <v>46.75934309898453</v>
          </cell>
          <cell r="CI127">
            <v>54.949674015033722</v>
          </cell>
          <cell r="CJ127">
            <v>56.707700150018894</v>
          </cell>
          <cell r="CK127">
            <v>56.322417899908253</v>
          </cell>
          <cell r="CL127">
            <v>66.638677166791823</v>
          </cell>
          <cell r="CM127">
            <v>70.086886071186925</v>
          </cell>
          <cell r="CN127">
            <v>78.043233903592395</v>
          </cell>
          <cell r="CO127">
            <v>84.279912609395296</v>
          </cell>
          <cell r="CP127">
            <v>88.255596619514648</v>
          </cell>
          <cell r="CQ127">
            <v>89.327263530601925</v>
          </cell>
        </row>
        <row r="128">
          <cell r="BA128" t="str">
            <v xml:space="preserve">  INDUSTRIAL</v>
          </cell>
          <cell r="BB128">
            <v>59.891904711988055</v>
          </cell>
          <cell r="BC128">
            <v>57.048688463722527</v>
          </cell>
          <cell r="BD128">
            <v>62.025518719733782</v>
          </cell>
          <cell r="BE128">
            <v>64.396342941525774</v>
          </cell>
          <cell r="BF128">
            <v>51.464148243800487</v>
          </cell>
          <cell r="BG128">
            <v>50.41760075074292</v>
          </cell>
          <cell r="BH128">
            <v>53.135773404697709</v>
          </cell>
          <cell r="BI128">
            <v>45.050325984966257</v>
          </cell>
          <cell r="BJ128">
            <v>43.292299849981099</v>
          </cell>
          <cell r="BK128">
            <v>43.677582100091755</v>
          </cell>
          <cell r="BL128">
            <v>33.36132283320817</v>
          </cell>
          <cell r="BM128">
            <v>29.913113928813068</v>
          </cell>
          <cell r="BN128">
            <v>21.956766096407613</v>
          </cell>
          <cell r="BO128">
            <v>15.720087390604712</v>
          </cell>
          <cell r="BP128">
            <v>11.74440338048535</v>
          </cell>
          <cell r="BQ128">
            <v>10.672736469398078</v>
          </cell>
          <cell r="CA128" t="str">
            <v xml:space="preserve">  INDUSTRIAL</v>
          </cell>
          <cell r="CB128">
            <v>59.891904711988055</v>
          </cell>
          <cell r="CC128">
            <v>57.048688463722527</v>
          </cell>
          <cell r="CD128">
            <v>62.025518719733782</v>
          </cell>
          <cell r="CE128">
            <v>64.396342941525774</v>
          </cell>
          <cell r="CF128">
            <v>51.464148243800487</v>
          </cell>
          <cell r="CG128">
            <v>50.41760075074292</v>
          </cell>
          <cell r="CH128">
            <v>53.135773404697709</v>
          </cell>
          <cell r="CI128">
            <v>45.050325984966257</v>
          </cell>
          <cell r="CJ128">
            <v>43.292299849981099</v>
          </cell>
          <cell r="CK128">
            <v>43.677582100091755</v>
          </cell>
          <cell r="CL128">
            <v>33.36132283320817</v>
          </cell>
          <cell r="CM128">
            <v>29.913113928813068</v>
          </cell>
          <cell r="CN128">
            <v>21.956766096407613</v>
          </cell>
          <cell r="CO128">
            <v>15.720087390604712</v>
          </cell>
          <cell r="CP128">
            <v>11.74440338048535</v>
          </cell>
          <cell r="CQ128">
            <v>10.672736469398078</v>
          </cell>
        </row>
        <row r="129">
          <cell r="BA129" t="str">
            <v xml:space="preserve">    CIMENTO                       </v>
          </cell>
          <cell r="BB129">
            <v>39.839840244974965</v>
          </cell>
          <cell r="BC129">
            <v>39.038952955051762</v>
          </cell>
          <cell r="BD129">
            <v>38.124927242434509</v>
          </cell>
          <cell r="BE129">
            <v>40.263003974193325</v>
          </cell>
          <cell r="BF129">
            <v>28.132487160047788</v>
          </cell>
          <cell r="BG129">
            <v>29.851102653667695</v>
          </cell>
          <cell r="BH129">
            <v>33.206986867345428</v>
          </cell>
          <cell r="BI129">
            <v>20.002730349766708</v>
          </cell>
          <cell r="BJ129">
            <v>18.330195829430085</v>
          </cell>
          <cell r="BK129">
            <v>17.906782247153796</v>
          </cell>
          <cell r="BL129">
            <v>13.121595100679217</v>
          </cell>
          <cell r="BM129">
            <v>10.383147372842679</v>
          </cell>
          <cell r="BN129">
            <v>4.4954735614669694</v>
          </cell>
          <cell r="BO129">
            <v>0.7585577580860865</v>
          </cell>
          <cell r="BP129">
            <v>0.46162963579085264</v>
          </cell>
          <cell r="BQ129">
            <v>0.26976901028494354</v>
          </cell>
          <cell r="CA129" t="str">
            <v xml:space="preserve">    CEMENT                       </v>
          </cell>
          <cell r="CB129">
            <v>39.839840244974965</v>
          </cell>
          <cell r="CC129">
            <v>39.038952955051762</v>
          </cell>
          <cell r="CD129">
            <v>38.124927242434509</v>
          </cell>
          <cell r="CE129">
            <v>40.263003974193325</v>
          </cell>
          <cell r="CF129">
            <v>28.132487160047788</v>
          </cell>
          <cell r="CG129">
            <v>29.851102653667695</v>
          </cell>
          <cell r="CH129">
            <v>33.206986867345428</v>
          </cell>
          <cell r="CI129">
            <v>20.002730349766708</v>
          </cell>
          <cell r="CJ129">
            <v>18.330195829430085</v>
          </cell>
          <cell r="CK129">
            <v>17.906782247153796</v>
          </cell>
          <cell r="CL129">
            <v>13.121595100679217</v>
          </cell>
          <cell r="CM129">
            <v>10.383147372842679</v>
          </cell>
          <cell r="CN129">
            <v>4.4954735614669694</v>
          </cell>
          <cell r="CO129">
            <v>0.7585577580860865</v>
          </cell>
          <cell r="CP129">
            <v>0.46162963579085264</v>
          </cell>
          <cell r="CQ129">
            <v>0.26976901028494354</v>
          </cell>
        </row>
        <row r="130">
          <cell r="BA130" t="str">
            <v xml:space="preserve">    QUÍMICA                       </v>
          </cell>
          <cell r="BB130">
            <v>6.6577275300987573</v>
          </cell>
          <cell r="BC130">
            <v>5.7601190866203646</v>
          </cell>
          <cell r="BD130">
            <v>7.0703670392101179</v>
          </cell>
          <cell r="BE130">
            <v>7.6746632388229985</v>
          </cell>
          <cell r="BF130">
            <v>5.0773546661387465</v>
          </cell>
          <cell r="BG130">
            <v>4.8630415515353747</v>
          </cell>
          <cell r="BH130">
            <v>5.3919423316833681</v>
          </cell>
          <cell r="BI130">
            <v>6.6166465270396131</v>
          </cell>
          <cell r="BJ130">
            <v>6.9401064664626189</v>
          </cell>
          <cell r="BK130">
            <v>6.2903912870948906</v>
          </cell>
          <cell r="BL130">
            <v>6.5833585740188285</v>
          </cell>
          <cell r="BM130">
            <v>6.0935684640650365</v>
          </cell>
          <cell r="BN130">
            <v>5.469294403844259</v>
          </cell>
          <cell r="BO130">
            <v>5.450663481074316</v>
          </cell>
          <cell r="BP130">
            <v>5.148945937667202</v>
          </cell>
          <cell r="BQ130">
            <v>3.5575788231326935</v>
          </cell>
          <cell r="CA130" t="str">
            <v xml:space="preserve">    CHEMICAL                       </v>
          </cell>
          <cell r="CB130">
            <v>6.6577275300987573</v>
          </cell>
          <cell r="CC130">
            <v>5.7601190866203646</v>
          </cell>
          <cell r="CD130">
            <v>7.0703670392101179</v>
          </cell>
          <cell r="CE130">
            <v>7.6746632388229985</v>
          </cell>
          <cell r="CF130">
            <v>5.0773546661387465</v>
          </cell>
          <cell r="CG130">
            <v>4.8630415515353747</v>
          </cell>
          <cell r="CH130">
            <v>5.3919423316833681</v>
          </cell>
          <cell r="CI130">
            <v>6.6166465270396131</v>
          </cell>
          <cell r="CJ130">
            <v>6.9401064664626189</v>
          </cell>
          <cell r="CK130">
            <v>6.2903912870948906</v>
          </cell>
          <cell r="CL130">
            <v>6.5833585740188285</v>
          </cell>
          <cell r="CM130">
            <v>6.0935684640650365</v>
          </cell>
          <cell r="CN130">
            <v>5.469294403844259</v>
          </cell>
          <cell r="CO130">
            <v>5.450663481074316</v>
          </cell>
          <cell r="CP130">
            <v>5.148945937667202</v>
          </cell>
          <cell r="CQ130">
            <v>3.5575788231326935</v>
          </cell>
        </row>
        <row r="131">
          <cell r="BA131" t="str">
            <v xml:space="preserve">    ALIMENTOS E BEBIDAS           </v>
          </cell>
          <cell r="BB131">
            <v>4.3002157615622245</v>
          </cell>
          <cell r="BC131">
            <v>3.63016942951994</v>
          </cell>
          <cell r="BD131">
            <v>5.2134456722502467</v>
          </cell>
          <cell r="BE131">
            <v>4.2932407578321872</v>
          </cell>
          <cell r="BF131">
            <v>4.8479790151424824</v>
          </cell>
          <cell r="BG131">
            <v>5.4954381940461916</v>
          </cell>
          <cell r="BH131">
            <v>2.9462537057158573</v>
          </cell>
          <cell r="BI131">
            <v>3.6956669052425193</v>
          </cell>
          <cell r="BJ131">
            <v>4.4357299838802353</v>
          </cell>
          <cell r="BK131">
            <v>4.0267086328125412</v>
          </cell>
          <cell r="BL131">
            <v>4.5464352545298379</v>
          </cell>
          <cell r="BM131">
            <v>4.3825680611120434</v>
          </cell>
          <cell r="BN131">
            <v>3.2314624120762385</v>
          </cell>
          <cell r="BO131">
            <v>2.6578644120834762</v>
          </cell>
          <cell r="BP131">
            <v>1.2093384828124538</v>
          </cell>
          <cell r="BQ131">
            <v>0.84302815714044854</v>
          </cell>
          <cell r="CA131" t="str">
            <v xml:space="preserve">    FOODS AND BEVERAGES     </v>
          </cell>
          <cell r="CB131">
            <v>4.3002157615622245</v>
          </cell>
          <cell r="CC131">
            <v>3.63016942951994</v>
          </cell>
          <cell r="CD131">
            <v>5.2134456722502467</v>
          </cell>
          <cell r="CE131">
            <v>4.2932407578321872</v>
          </cell>
          <cell r="CF131">
            <v>4.8479790151424824</v>
          </cell>
          <cell r="CG131">
            <v>5.4954381940461916</v>
          </cell>
          <cell r="CH131">
            <v>2.9462537057158573</v>
          </cell>
          <cell r="CI131">
            <v>3.6956669052425193</v>
          </cell>
          <cell r="CJ131">
            <v>4.4357299838802353</v>
          </cell>
          <cell r="CK131">
            <v>4.0267086328125412</v>
          </cell>
          <cell r="CL131">
            <v>4.5464352545298379</v>
          </cell>
          <cell r="CM131">
            <v>4.3825680611120434</v>
          </cell>
          <cell r="CN131">
            <v>3.2314624120762385</v>
          </cell>
          <cell r="CO131">
            <v>2.6578644120834762</v>
          </cell>
          <cell r="CP131">
            <v>1.2093384828124538</v>
          </cell>
          <cell r="CQ131">
            <v>0.84302815714044854</v>
          </cell>
        </row>
        <row r="132">
          <cell r="BA132" t="str">
            <v xml:space="preserve">    PAPEL E CELULOSE              </v>
          </cell>
          <cell r="BB132">
            <v>5.354173150778518</v>
          </cell>
          <cell r="BC132">
            <v>4.3410171777399205</v>
          </cell>
          <cell r="BD132">
            <v>5.6809107133985899</v>
          </cell>
          <cell r="BE132">
            <v>6.3911344576126821</v>
          </cell>
          <cell r="BF132">
            <v>6.6679564735180916</v>
          </cell>
          <cell r="BG132">
            <v>6.7584067566863055</v>
          </cell>
          <cell r="BH132">
            <v>5.4005778233865893</v>
          </cell>
          <cell r="BI132">
            <v>5.8658003411947952</v>
          </cell>
          <cell r="BJ132">
            <v>6.1889500242578981</v>
          </cell>
          <cell r="BK132">
            <v>4.2951593467195899</v>
          </cell>
          <cell r="BL132">
            <v>4.7685705750312231</v>
          </cell>
          <cell r="BM132">
            <v>4.9027728937689776</v>
          </cell>
          <cell r="BN132">
            <v>4.4668097024911546</v>
          </cell>
          <cell r="BO132">
            <v>3.8631969292229758</v>
          </cell>
          <cell r="BP132">
            <v>3.0967654734303034</v>
          </cell>
          <cell r="BQ132">
            <v>4.7378182431293219</v>
          </cell>
          <cell r="CA132" t="str">
            <v xml:space="preserve">    PAPER AND PULP             </v>
          </cell>
          <cell r="CB132">
            <v>5.354173150778518</v>
          </cell>
          <cell r="CC132">
            <v>4.3410171777399205</v>
          </cell>
          <cell r="CD132">
            <v>5.6809107133985899</v>
          </cell>
          <cell r="CE132">
            <v>6.3911344576126821</v>
          </cell>
          <cell r="CF132">
            <v>6.6679564735180916</v>
          </cell>
          <cell r="CG132">
            <v>6.7584067566863055</v>
          </cell>
          <cell r="CH132">
            <v>5.4005778233865893</v>
          </cell>
          <cell r="CI132">
            <v>5.8658003411947952</v>
          </cell>
          <cell r="CJ132">
            <v>6.1889500242578981</v>
          </cell>
          <cell r="CK132">
            <v>4.2951593467195899</v>
          </cell>
          <cell r="CL132">
            <v>4.7685705750312231</v>
          </cell>
          <cell r="CM132">
            <v>4.9027728937689776</v>
          </cell>
          <cell r="CN132">
            <v>4.4668097024911546</v>
          </cell>
          <cell r="CO132">
            <v>3.8631969292229758</v>
          </cell>
          <cell r="CP132">
            <v>3.0967654734303034</v>
          </cell>
          <cell r="CQ132">
            <v>4.7378182431293219</v>
          </cell>
        </row>
        <row r="133">
          <cell r="BA133" t="str">
            <v xml:space="preserve">    OUTRAS INDÚSTRIAS</v>
          </cell>
          <cell r="BB133">
            <v>3.7399480245735859</v>
          </cell>
          <cell r="BC133">
            <v>4.2784298147905417</v>
          </cell>
          <cell r="BD133">
            <v>5.9358680524403198</v>
          </cell>
          <cell r="BE133">
            <v>5.7743005130645813</v>
          </cell>
          <cell r="BF133">
            <v>6.7383709289533797</v>
          </cell>
          <cell r="BG133">
            <v>3.4496115948073509</v>
          </cell>
          <cell r="BH133">
            <v>6.190012676566468</v>
          </cell>
          <cell r="BI133">
            <v>8.8694818617226261</v>
          </cell>
          <cell r="BJ133">
            <v>7.3973175459502585</v>
          </cell>
          <cell r="BK133">
            <v>11.158540586310934</v>
          </cell>
          <cell r="BL133">
            <v>4.3413633289490612</v>
          </cell>
          <cell r="BM133">
            <v>4.1510571370243312</v>
          </cell>
          <cell r="BN133">
            <v>4.2937260165289928</v>
          </cell>
          <cell r="BO133">
            <v>2.9898048101378567</v>
          </cell>
          <cell r="BP133">
            <v>1.8277238507845386</v>
          </cell>
          <cell r="BQ133">
            <v>1.264542235710671</v>
          </cell>
          <cell r="CA133" t="str">
            <v xml:space="preserve">    OTHERS </v>
          </cell>
          <cell r="CB133">
            <v>3.7399480245735859</v>
          </cell>
          <cell r="CC133">
            <v>4.2784298147905417</v>
          </cell>
          <cell r="CD133">
            <v>5.9358680524403198</v>
          </cell>
          <cell r="CE133">
            <v>5.7743005130645813</v>
          </cell>
          <cell r="CF133">
            <v>6.7383709289533797</v>
          </cell>
          <cell r="CG133">
            <v>3.4496115948073509</v>
          </cell>
          <cell r="CH133">
            <v>6.190012676566468</v>
          </cell>
          <cell r="CI133">
            <v>8.8694818617226261</v>
          </cell>
          <cell r="CJ133">
            <v>7.3973175459502585</v>
          </cell>
          <cell r="CK133">
            <v>11.158540586310934</v>
          </cell>
          <cell r="CL133">
            <v>4.3413633289490612</v>
          </cell>
          <cell r="CM133">
            <v>4.1510571370243312</v>
          </cell>
          <cell r="CN133">
            <v>4.2937260165289928</v>
          </cell>
          <cell r="CO133">
            <v>2.9898048101378567</v>
          </cell>
          <cell r="CP133">
            <v>1.8277238507845386</v>
          </cell>
          <cell r="CQ133">
            <v>1.264542235710671</v>
          </cell>
        </row>
        <row r="134">
          <cell r="BA134" t="str">
            <v xml:space="preserve">  OUTROS SETORES</v>
          </cell>
          <cell r="BB134">
            <v>0.83564602800004195</v>
          </cell>
          <cell r="BC134">
            <v>0.25321604857380464</v>
          </cell>
          <cell r="BD134">
            <v>0.23182321376005177</v>
          </cell>
          <cell r="BE134">
            <v>0.32091555450782039</v>
          </cell>
          <cell r="BF134">
            <v>0.30298462805194504</v>
          </cell>
          <cell r="BG134">
            <v>0.27584588916114683</v>
          </cell>
          <cell r="BH134">
            <v>0.10488349631776828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CA134" t="str">
            <v xml:space="preserve">  OTHER SECTORS</v>
          </cell>
          <cell r="CB134">
            <v>0.83564602800004195</v>
          </cell>
          <cell r="CC134">
            <v>0.25321604857380464</v>
          </cell>
          <cell r="CD134">
            <v>0.23182321376005177</v>
          </cell>
          <cell r="CE134">
            <v>0.32091555450782039</v>
          </cell>
          <cell r="CF134">
            <v>0.30298462805194504</v>
          </cell>
          <cell r="CG134">
            <v>0.27584588916114683</v>
          </cell>
          <cell r="CH134">
            <v>0.10488349631776828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</row>
        <row r="136">
          <cell r="BA136" t="str">
            <v>CONSUMO TOTAL</v>
          </cell>
          <cell r="BB136">
            <v>100</v>
          </cell>
          <cell r="BC136">
            <v>100</v>
          </cell>
          <cell r="BD136">
            <v>100</v>
          </cell>
          <cell r="BE136">
            <v>100</v>
          </cell>
          <cell r="BF136">
            <v>100</v>
          </cell>
          <cell r="BG136">
            <v>100</v>
          </cell>
          <cell r="BH136">
            <v>100</v>
          </cell>
          <cell r="BI136">
            <v>99.999999999999972</v>
          </cell>
          <cell r="BJ136">
            <v>100</v>
          </cell>
          <cell r="BK136">
            <v>100</v>
          </cell>
          <cell r="BL136">
            <v>100</v>
          </cell>
          <cell r="BM136">
            <v>100</v>
          </cell>
          <cell r="BN136">
            <v>100</v>
          </cell>
          <cell r="BO136">
            <v>100.00000000000001</v>
          </cell>
          <cell r="BP136">
            <v>100</v>
          </cell>
          <cell r="BQ136">
            <v>100</v>
          </cell>
          <cell r="CA136" t="str">
            <v>TOTAL CONSUMPTION</v>
          </cell>
          <cell r="CB136">
            <v>100</v>
          </cell>
          <cell r="CC136">
            <v>100</v>
          </cell>
          <cell r="CD136">
            <v>100</v>
          </cell>
          <cell r="CE136">
            <v>100</v>
          </cell>
          <cell r="CF136">
            <v>100</v>
          </cell>
          <cell r="CG136">
            <v>100</v>
          </cell>
          <cell r="CH136">
            <v>100</v>
          </cell>
          <cell r="CI136">
            <v>99.999999999999972</v>
          </cell>
          <cell r="CJ136">
            <v>100</v>
          </cell>
          <cell r="CK136">
            <v>100</v>
          </cell>
          <cell r="CL136">
            <v>100</v>
          </cell>
          <cell r="CM136">
            <v>100</v>
          </cell>
          <cell r="CN136">
            <v>100</v>
          </cell>
          <cell r="CO136">
            <v>100.00000000000001</v>
          </cell>
          <cell r="CP136">
            <v>100</v>
          </cell>
          <cell r="CQ136">
            <v>100</v>
          </cell>
        </row>
        <row r="162">
          <cell r="BA162" t="str">
            <v>TABELA 1.12</v>
          </cell>
          <cell r="CA162" t="str">
            <v>TABLE 1.12</v>
          </cell>
        </row>
        <row r="163">
          <cell r="BA163" t="str">
            <v>COMPOSIÇÃO SETORIAL DO CONSUMO FINAL ENERGÉTICO DE BIOMASSA</v>
          </cell>
          <cell r="CA163" t="str">
            <v>BIOMASS CONSUMPTION BY SECTOR (*)</v>
          </cell>
        </row>
        <row r="164">
          <cell r="BA164" t="str">
            <v>SETORES</v>
          </cell>
          <cell r="BB164">
            <v>1985</v>
          </cell>
          <cell r="BC164">
            <v>1986</v>
          </cell>
          <cell r="BD164">
            <v>1987</v>
          </cell>
          <cell r="BE164">
            <v>1988</v>
          </cell>
          <cell r="BF164">
            <v>1989</v>
          </cell>
          <cell r="BG164">
            <v>1990</v>
          </cell>
          <cell r="BH164">
            <v>1991</v>
          </cell>
          <cell r="BI164">
            <v>1992</v>
          </cell>
          <cell r="BJ164">
            <v>1993</v>
          </cell>
          <cell r="BK164">
            <v>1994</v>
          </cell>
          <cell r="BL164">
            <v>1995</v>
          </cell>
          <cell r="BM164">
            <v>1996</v>
          </cell>
          <cell r="BN164">
            <v>1997</v>
          </cell>
          <cell r="BO164">
            <v>1998</v>
          </cell>
          <cell r="BP164">
            <v>1999</v>
          </cell>
          <cell r="BQ164">
            <v>2000</v>
          </cell>
          <cell r="CA164" t="str">
            <v>SECTORS</v>
          </cell>
          <cell r="CB164">
            <v>1985</v>
          </cell>
          <cell r="CC164">
            <v>1986</v>
          </cell>
          <cell r="CD164">
            <v>1987</v>
          </cell>
          <cell r="CE164">
            <v>1988</v>
          </cell>
          <cell r="CF164">
            <v>1989</v>
          </cell>
          <cell r="CG164">
            <v>1990</v>
          </cell>
          <cell r="CH164">
            <v>1991</v>
          </cell>
          <cell r="CI164">
            <v>1992</v>
          </cell>
          <cell r="CJ164">
            <v>1993</v>
          </cell>
          <cell r="CK164">
            <v>1994</v>
          </cell>
          <cell r="CL164">
            <v>1995</v>
          </cell>
          <cell r="CM164">
            <v>1996</v>
          </cell>
          <cell r="CN164">
            <v>1997</v>
          </cell>
          <cell r="CO164">
            <v>1998</v>
          </cell>
          <cell r="CP164">
            <v>1999</v>
          </cell>
          <cell r="CQ164">
            <v>2000</v>
          </cell>
        </row>
        <row r="165">
          <cell r="BA165" t="str">
            <v>CONSUMO FINAL ENERGÉTICO(10^3 tep)</v>
          </cell>
          <cell r="BB165">
            <v>42488.584000000003</v>
          </cell>
          <cell r="BC165">
            <v>42547.146000000008</v>
          </cell>
          <cell r="BD165">
            <v>44897.451000000001</v>
          </cell>
          <cell r="BE165">
            <v>43629.646000000001</v>
          </cell>
          <cell r="BF165">
            <v>43314.732999999993</v>
          </cell>
          <cell r="BG165">
            <v>39662.264999999999</v>
          </cell>
          <cell r="BH165">
            <v>39863.98000000001</v>
          </cell>
          <cell r="BI165">
            <v>39582.594999999994</v>
          </cell>
          <cell r="BJ165">
            <v>39187.527000000002</v>
          </cell>
          <cell r="BK165">
            <v>41720.483999999997</v>
          </cell>
          <cell r="BL165">
            <v>40554.300000000003</v>
          </cell>
          <cell r="BM165">
            <v>41067.743999999999</v>
          </cell>
          <cell r="BN165">
            <v>42475.382999999994</v>
          </cell>
          <cell r="BO165">
            <v>42494.915000000001</v>
          </cell>
          <cell r="BP165">
            <v>43071.597000000009</v>
          </cell>
          <cell r="BQ165">
            <v>38578.660000000003</v>
          </cell>
          <cell r="CA165" t="str">
            <v>FINAL CONSUMPTION (10^3 toe)</v>
          </cell>
          <cell r="CB165">
            <v>42488.584000000003</v>
          </cell>
          <cell r="CC165">
            <v>42547.146000000008</v>
          </cell>
          <cell r="CD165">
            <v>44897.451000000001</v>
          </cell>
          <cell r="CE165">
            <v>43629.646000000001</v>
          </cell>
          <cell r="CF165">
            <v>43314.732999999993</v>
          </cell>
          <cell r="CG165">
            <v>39662.264999999999</v>
          </cell>
          <cell r="CH165">
            <v>39863.98000000001</v>
          </cell>
          <cell r="CI165">
            <v>39582.594999999994</v>
          </cell>
          <cell r="CJ165">
            <v>39187.527000000002</v>
          </cell>
          <cell r="CK165">
            <v>41720.483999999997</v>
          </cell>
          <cell r="CL165">
            <v>40554.300000000003</v>
          </cell>
          <cell r="CM165">
            <v>41067.743999999999</v>
          </cell>
          <cell r="CN165">
            <v>42475.382999999994</v>
          </cell>
          <cell r="CO165">
            <v>42494.915000000001</v>
          </cell>
          <cell r="CP165">
            <v>43071.597000000009</v>
          </cell>
          <cell r="CQ165">
            <v>38578.660000000003</v>
          </cell>
        </row>
        <row r="167">
          <cell r="BA167" t="str">
            <v xml:space="preserve">  SETOR ENERGÉTICO              </v>
          </cell>
          <cell r="BB167">
            <v>15.503112553715603</v>
          </cell>
          <cell r="BC167">
            <v>13.553736365771746</v>
          </cell>
          <cell r="BD167">
            <v>16.000812607379427</v>
          </cell>
          <cell r="BE167">
            <v>15.406629703115172</v>
          </cell>
          <cell r="BF167">
            <v>16.082701006144955</v>
          </cell>
          <cell r="BG167">
            <v>16.600481591255566</v>
          </cell>
          <cell r="BH167">
            <v>18.531824970813247</v>
          </cell>
          <cell r="BI167">
            <v>17.632888899780323</v>
          </cell>
          <cell r="BJ167">
            <v>17.149321517532858</v>
          </cell>
          <cell r="BK167">
            <v>17.719708141449175</v>
          </cell>
          <cell r="BL167">
            <v>17.35727160868268</v>
          </cell>
          <cell r="BM167">
            <v>18.237994762994532</v>
          </cell>
          <cell r="BN167">
            <v>19.888649385456983</v>
          </cell>
          <cell r="BO167">
            <v>17.275794056771261</v>
          </cell>
          <cell r="BP167">
            <v>15.389341147485194</v>
          </cell>
          <cell r="BQ167">
            <v>14.000452581815956</v>
          </cell>
          <cell r="CA167" t="str">
            <v xml:space="preserve">  ENERGY SECTOR</v>
          </cell>
          <cell r="CB167">
            <v>15.503112553715603</v>
          </cell>
          <cell r="CC167">
            <v>13.553736365771746</v>
          </cell>
          <cell r="CD167">
            <v>16.000812607379427</v>
          </cell>
          <cell r="CE167">
            <v>15.406629703115172</v>
          </cell>
          <cell r="CF167">
            <v>16.082701006144955</v>
          </cell>
          <cell r="CG167">
            <v>16.600481591255566</v>
          </cell>
          <cell r="CH167">
            <v>18.531824970813247</v>
          </cell>
          <cell r="CI167">
            <v>17.632888899780323</v>
          </cell>
          <cell r="CJ167">
            <v>17.149321517532858</v>
          </cell>
          <cell r="CK167">
            <v>17.719708141449175</v>
          </cell>
          <cell r="CL167">
            <v>17.35727160868268</v>
          </cell>
          <cell r="CM167">
            <v>18.237994762994532</v>
          </cell>
          <cell r="CN167">
            <v>19.888649385456983</v>
          </cell>
          <cell r="CO167">
            <v>17.275794056771261</v>
          </cell>
          <cell r="CP167">
            <v>15.389341147485194</v>
          </cell>
          <cell r="CQ167">
            <v>14.000452581815956</v>
          </cell>
        </row>
        <row r="168">
          <cell r="BA168" t="str">
            <v xml:space="preserve">  RESIDENCIAL                   </v>
          </cell>
          <cell r="BB168">
            <v>26.985013197898049</v>
          </cell>
          <cell r="BC168">
            <v>24.281111593242937</v>
          </cell>
          <cell r="BD168">
            <v>24.086890812576421</v>
          </cell>
          <cell r="BE168">
            <v>23.319162387886436</v>
          </cell>
          <cell r="BF168">
            <v>21.888326080643278</v>
          </cell>
          <cell r="BG168">
            <v>21.390412272218949</v>
          </cell>
          <cell r="BH168">
            <v>21.139128606827516</v>
          </cell>
          <cell r="BI168">
            <v>21.196543581844498</v>
          </cell>
          <cell r="BJ168">
            <v>18.815941102892253</v>
          </cell>
          <cell r="BK168">
            <v>17.160505616377797</v>
          </cell>
          <cell r="BL168">
            <v>15.915994111598522</v>
          </cell>
          <cell r="BM168">
            <v>15.334326618964022</v>
          </cell>
          <cell r="BN168">
            <v>15.002011871205495</v>
          </cell>
          <cell r="BO168">
            <v>15.312377963339848</v>
          </cell>
          <cell r="BP168">
            <v>15.700458007164208</v>
          </cell>
          <cell r="BQ168">
            <v>17.957699930479698</v>
          </cell>
          <cell r="CA168" t="str">
            <v xml:space="preserve">  RESIDENTIAL</v>
          </cell>
          <cell r="CB168">
            <v>26.985013197898049</v>
          </cell>
          <cell r="CC168">
            <v>24.281111593242937</v>
          </cell>
          <cell r="CD168">
            <v>24.086890812576421</v>
          </cell>
          <cell r="CE168">
            <v>23.319162387886436</v>
          </cell>
          <cell r="CF168">
            <v>21.888326080643278</v>
          </cell>
          <cell r="CG168">
            <v>21.390412272218949</v>
          </cell>
          <cell r="CH168">
            <v>21.139128606827516</v>
          </cell>
          <cell r="CI168">
            <v>21.196543581844498</v>
          </cell>
          <cell r="CJ168">
            <v>18.815941102892253</v>
          </cell>
          <cell r="CK168">
            <v>17.160505616377797</v>
          </cell>
          <cell r="CL168">
            <v>15.915994111598522</v>
          </cell>
          <cell r="CM168">
            <v>15.334326618964022</v>
          </cell>
          <cell r="CN168">
            <v>15.002011871205495</v>
          </cell>
          <cell r="CO168">
            <v>15.312377963339848</v>
          </cell>
          <cell r="CP168">
            <v>15.700458007164208</v>
          </cell>
          <cell r="CQ168">
            <v>17.957699930479698</v>
          </cell>
        </row>
        <row r="169">
          <cell r="BA169" t="str">
            <v xml:space="preserve">  COMERCIAL E PÚBLICO</v>
          </cell>
          <cell r="BB169">
            <v>0.55437950109139911</v>
          </cell>
          <cell r="BC169">
            <v>0.55987774127082457</v>
          </cell>
          <cell r="BD169">
            <v>0.4782899590446682</v>
          </cell>
          <cell r="BE169">
            <v>0.43838998831207571</v>
          </cell>
          <cell r="BF169">
            <v>0.39794312018499578</v>
          </cell>
          <cell r="BG169">
            <v>0.42982416662285933</v>
          </cell>
          <cell r="BH169">
            <v>0.41550291767154196</v>
          </cell>
          <cell r="BI169">
            <v>0.41263590727187038</v>
          </cell>
          <cell r="BJ169">
            <v>0.40411838185144977</v>
          </cell>
          <cell r="BK169">
            <v>0.36051355492424303</v>
          </cell>
          <cell r="BL169">
            <v>0.35938482479046607</v>
          </cell>
          <cell r="BM169">
            <v>0.36996919041864096</v>
          </cell>
          <cell r="BN169">
            <v>0.35270782608364004</v>
          </cell>
          <cell r="BO169">
            <v>0.33877935748312471</v>
          </cell>
          <cell r="BP169">
            <v>0.33148527090834357</v>
          </cell>
          <cell r="BQ169">
            <v>0.36859756144977551</v>
          </cell>
          <cell r="CA169" t="str">
            <v xml:space="preserve">  COMMERCIAL AND PUBLIC </v>
          </cell>
          <cell r="CB169">
            <v>0.55437950109139911</v>
          </cell>
          <cell r="CC169">
            <v>0.55987774127082457</v>
          </cell>
          <cell r="CD169">
            <v>0.4782899590446682</v>
          </cell>
          <cell r="CE169">
            <v>0.43838998831207571</v>
          </cell>
          <cell r="CF169">
            <v>0.39794312018499578</v>
          </cell>
          <cell r="CG169">
            <v>0.42982416662285933</v>
          </cell>
          <cell r="CH169">
            <v>0.41550291767154196</v>
          </cell>
          <cell r="CI169">
            <v>0.41263590727187038</v>
          </cell>
          <cell r="CJ169">
            <v>0.40411838185144977</v>
          </cell>
          <cell r="CK169">
            <v>0.36051355492424303</v>
          </cell>
          <cell r="CL169">
            <v>0.35938482479046607</v>
          </cell>
          <cell r="CM169">
            <v>0.36996919041864096</v>
          </cell>
          <cell r="CN169">
            <v>0.35270782608364004</v>
          </cell>
          <cell r="CO169">
            <v>0.33877935748312471</v>
          </cell>
          <cell r="CP169">
            <v>0.33148527090834357</v>
          </cell>
          <cell r="CQ169">
            <v>0.36859756144977551</v>
          </cell>
        </row>
        <row r="170">
          <cell r="BA170" t="str">
            <v xml:space="preserve">  AGROPECUÁRIO                  </v>
          </cell>
          <cell r="BB170">
            <v>6.1424028628489946</v>
          </cell>
          <cell r="BC170">
            <v>5.8433061526618006</v>
          </cell>
          <cell r="BD170">
            <v>5.7531105719119777</v>
          </cell>
          <cell r="BE170">
            <v>5.6719231689388447</v>
          </cell>
          <cell r="BF170">
            <v>5.3981632531360635</v>
          </cell>
          <cell r="BG170">
            <v>5.4291906929672322</v>
          </cell>
          <cell r="BH170">
            <v>5.2513572402956239</v>
          </cell>
          <cell r="BI170">
            <v>4.8137521049340002</v>
          </cell>
          <cell r="BJ170">
            <v>4.7434991240962967</v>
          </cell>
          <cell r="BK170">
            <v>4.3864352100996724</v>
          </cell>
          <cell r="BL170">
            <v>4.605469703582604</v>
          </cell>
          <cell r="BM170">
            <v>4.5136591871226237</v>
          </cell>
          <cell r="BN170">
            <v>4.317884549740258</v>
          </cell>
          <cell r="BO170">
            <v>4.142316792491525</v>
          </cell>
          <cell r="BP170">
            <v>3.963196442425851</v>
          </cell>
          <cell r="BQ170">
            <v>4.2915020894971461</v>
          </cell>
          <cell r="CA170" t="str">
            <v xml:space="preserve">  AGRICULTURE</v>
          </cell>
          <cell r="CB170">
            <v>6.1424028628489946</v>
          </cell>
          <cell r="CC170">
            <v>5.8433061526618006</v>
          </cell>
          <cell r="CD170">
            <v>5.7531105719119777</v>
          </cell>
          <cell r="CE170">
            <v>5.6719231689388447</v>
          </cell>
          <cell r="CF170">
            <v>5.3981632531360635</v>
          </cell>
          <cell r="CG170">
            <v>5.4291906929672322</v>
          </cell>
          <cell r="CH170">
            <v>5.2513572402956239</v>
          </cell>
          <cell r="CI170">
            <v>4.8137521049340002</v>
          </cell>
          <cell r="CJ170">
            <v>4.7434991240962967</v>
          </cell>
          <cell r="CK170">
            <v>4.3864352100996724</v>
          </cell>
          <cell r="CL170">
            <v>4.605469703582604</v>
          </cell>
          <cell r="CM170">
            <v>4.5136591871226237</v>
          </cell>
          <cell r="CN170">
            <v>4.317884549740258</v>
          </cell>
          <cell r="CO170">
            <v>4.142316792491525</v>
          </cell>
          <cell r="CP170">
            <v>3.963196442425851</v>
          </cell>
          <cell r="CQ170">
            <v>4.2915020894971461</v>
          </cell>
        </row>
        <row r="171">
          <cell r="BA171" t="str">
            <v xml:space="preserve">  TRANSPORTES           </v>
          </cell>
          <cell r="BB171">
            <v>9.7099682116965838</v>
          </cell>
          <cell r="BC171">
            <v>12.779235533212969</v>
          </cell>
          <cell r="BD171">
            <v>12.332530860159522</v>
          </cell>
          <cell r="BE171">
            <v>13.444363037004701</v>
          </cell>
          <cell r="BF171">
            <v>14.626930748944018</v>
          </cell>
          <cell r="BG171">
            <v>14.373763071776157</v>
          </cell>
          <cell r="BH171">
            <v>14.906855763022151</v>
          </cell>
          <cell r="BI171">
            <v>14.686940055345035</v>
          </cell>
          <cell r="BJ171">
            <v>15.470228575536293</v>
          </cell>
          <cell r="BK171">
            <v>15.49953255575846</v>
          </cell>
          <cell r="BL171">
            <v>16.488155386728412</v>
          </cell>
          <cell r="BM171">
            <v>16.951113750002921</v>
          </cell>
          <cell r="BN171">
            <v>15.836372799746151</v>
          </cell>
          <cell r="BO171">
            <v>15.538028491173591</v>
          </cell>
          <cell r="BP171">
            <v>15.365894141329372</v>
          </cell>
          <cell r="BQ171">
            <v>12.24131683163697</v>
          </cell>
          <cell r="CA171" t="str">
            <v xml:space="preserve">  TRANSPORTATION </v>
          </cell>
          <cell r="CB171">
            <v>9.7099682116965838</v>
          </cell>
          <cell r="CC171">
            <v>12.779235533212969</v>
          </cell>
          <cell r="CD171">
            <v>12.332530860159522</v>
          </cell>
          <cell r="CE171">
            <v>13.444363037004701</v>
          </cell>
          <cell r="CF171">
            <v>14.626930748944018</v>
          </cell>
          <cell r="CG171">
            <v>14.373763071776157</v>
          </cell>
          <cell r="CH171">
            <v>14.906855763022151</v>
          </cell>
          <cell r="CI171">
            <v>14.686940055345035</v>
          </cell>
          <cell r="CJ171">
            <v>15.470228575536293</v>
          </cell>
          <cell r="CK171">
            <v>15.49953255575846</v>
          </cell>
          <cell r="CL171">
            <v>16.488155386728412</v>
          </cell>
          <cell r="CM171">
            <v>16.951113750002921</v>
          </cell>
          <cell r="CN171">
            <v>15.836372799746151</v>
          </cell>
          <cell r="CO171">
            <v>15.538028491173591</v>
          </cell>
          <cell r="CP171">
            <v>15.365894141329372</v>
          </cell>
          <cell r="CQ171">
            <v>12.24131683163697</v>
          </cell>
        </row>
        <row r="172">
          <cell r="BA172" t="str">
            <v xml:space="preserve">  INDUSTRIAL             </v>
          </cell>
          <cell r="BB172">
            <v>41.105123672749365</v>
          </cell>
          <cell r="BC172">
            <v>42.982732613839715</v>
          </cell>
          <cell r="BD172">
            <v>41.348365188927986</v>
          </cell>
          <cell r="BE172">
            <v>41.719531714742764</v>
          </cell>
          <cell r="BF172">
            <v>41.605935790946702</v>
          </cell>
          <cell r="BG172">
            <v>41.776328205159238</v>
          </cell>
          <cell r="BH172">
            <v>39.75533050136989</v>
          </cell>
          <cell r="BI172">
            <v>41.257239450824287</v>
          </cell>
          <cell r="BJ172">
            <v>43.416891298090839</v>
          </cell>
          <cell r="BK172">
            <v>44.873304921390655</v>
          </cell>
          <cell r="BL172">
            <v>45.273724364617316</v>
          </cell>
          <cell r="BM172">
            <v>44.592936490497259</v>
          </cell>
          <cell r="BN172">
            <v>44.602373567767479</v>
          </cell>
          <cell r="BO172">
            <v>47.392703338740638</v>
          </cell>
          <cell r="BP172">
            <v>49.24962499068701</v>
          </cell>
          <cell r="BQ172">
            <v>51.140431005120433</v>
          </cell>
          <cell r="CA172" t="str">
            <v xml:space="preserve">  INDUSTRIAL </v>
          </cell>
          <cell r="CB172">
            <v>41.105123672749365</v>
          </cell>
          <cell r="CC172">
            <v>42.982732613839715</v>
          </cell>
          <cell r="CD172">
            <v>41.348365188927986</v>
          </cell>
          <cell r="CE172">
            <v>41.719531714742764</v>
          </cell>
          <cell r="CF172">
            <v>41.605935790946702</v>
          </cell>
          <cell r="CG172">
            <v>41.776328205159238</v>
          </cell>
          <cell r="CH172">
            <v>39.75533050136989</v>
          </cell>
          <cell r="CI172">
            <v>41.257239450824287</v>
          </cell>
          <cell r="CJ172">
            <v>43.416891298090839</v>
          </cell>
          <cell r="CK172">
            <v>44.873304921390655</v>
          </cell>
          <cell r="CL172">
            <v>45.273724364617316</v>
          </cell>
          <cell r="CM172">
            <v>44.592936490497259</v>
          </cell>
          <cell r="CN172">
            <v>44.602373567767479</v>
          </cell>
          <cell r="CO172">
            <v>47.392703338740638</v>
          </cell>
          <cell r="CP172">
            <v>49.24962499068701</v>
          </cell>
          <cell r="CQ172">
            <v>51.140431005120433</v>
          </cell>
        </row>
        <row r="173">
          <cell r="BA173" t="str">
            <v xml:space="preserve">    CIMENTO                       </v>
          </cell>
          <cell r="BB173">
            <v>1.7770185045470095</v>
          </cell>
          <cell r="BC173">
            <v>1.6656675397217005</v>
          </cell>
          <cell r="BD173">
            <v>1.2423511526300235</v>
          </cell>
          <cell r="BE173">
            <v>1.2479633687607734</v>
          </cell>
          <cell r="BF173">
            <v>1.0384134192862278</v>
          </cell>
          <cell r="BG173">
            <v>0.97221376540144644</v>
          </cell>
          <cell r="BH173">
            <v>0.74758967870242743</v>
          </cell>
          <cell r="BI173">
            <v>0.63301559688039666</v>
          </cell>
          <cell r="BJ173">
            <v>0.6719178783596117</v>
          </cell>
          <cell r="BK173">
            <v>0.70600331482252221</v>
          </cell>
          <cell r="BL173">
            <v>0.77542948589915239</v>
          </cell>
          <cell r="BM173">
            <v>0.94947509169239985</v>
          </cell>
          <cell r="BN173">
            <v>0.69829152570560704</v>
          </cell>
          <cell r="BO173">
            <v>0.71940842804368477</v>
          </cell>
          <cell r="BP173">
            <v>0.60203711508537738</v>
          </cell>
          <cell r="BQ173">
            <v>0.71857083683051715</v>
          </cell>
          <cell r="CA173" t="str">
            <v xml:space="preserve">    CEMENT</v>
          </cell>
          <cell r="CB173">
            <v>1.7770185045470095</v>
          </cell>
          <cell r="CC173">
            <v>1.6656675397217005</v>
          </cell>
          <cell r="CD173">
            <v>1.2423511526300235</v>
          </cell>
          <cell r="CE173">
            <v>1.2479633687607734</v>
          </cell>
          <cell r="CF173">
            <v>1.0384134192862278</v>
          </cell>
          <cell r="CG173">
            <v>0.97221376540144644</v>
          </cell>
          <cell r="CH173">
            <v>0.74758967870242743</v>
          </cell>
          <cell r="CI173">
            <v>0.63301559688039666</v>
          </cell>
          <cell r="CJ173">
            <v>0.6719178783596117</v>
          </cell>
          <cell r="CK173">
            <v>0.70600331482252221</v>
          </cell>
          <cell r="CL173">
            <v>0.77542948589915239</v>
          </cell>
          <cell r="CM173">
            <v>0.94947509169239985</v>
          </cell>
          <cell r="CN173">
            <v>0.69829152570560704</v>
          </cell>
          <cell r="CO173">
            <v>0.71940842804368477</v>
          </cell>
          <cell r="CP173">
            <v>0.60203711508537738</v>
          </cell>
          <cell r="CQ173">
            <v>0.71857083683051715</v>
          </cell>
        </row>
        <row r="174">
          <cell r="BA174" t="str">
            <v xml:space="preserve">    FERRO-GUSA E AÇO              </v>
          </cell>
          <cell r="BB174">
            <v>8.770473499422808</v>
          </cell>
          <cell r="BC174">
            <v>9.9266822738239586</v>
          </cell>
          <cell r="BD174">
            <v>9.2260248805661593</v>
          </cell>
          <cell r="BE174">
            <v>10.198776309117887</v>
          </cell>
          <cell r="BF174">
            <v>11.997926894758884</v>
          </cell>
          <cell r="BG174">
            <v>10.737662107799443</v>
          </cell>
          <cell r="BH174">
            <v>9.0081321533875922</v>
          </cell>
          <cell r="BI174">
            <v>8.4578082866977287</v>
          </cell>
          <cell r="BJ174">
            <v>9.3645868492798741</v>
          </cell>
          <cell r="BK174">
            <v>9.078418169837148</v>
          </cell>
          <cell r="BL174">
            <v>8.5705091691879769</v>
          </cell>
          <cell r="BM174">
            <v>7.3419664834766669</v>
          </cell>
          <cell r="BN174">
            <v>7.4338588071118759</v>
          </cell>
          <cell r="BO174">
            <v>6.8151918882529836</v>
          </cell>
          <cell r="BP174">
            <v>6.8921521530766539</v>
          </cell>
          <cell r="BQ174">
            <v>7.8319983120201675</v>
          </cell>
          <cell r="CA174" t="str">
            <v xml:space="preserve">    PIG-IRON AND STEEL</v>
          </cell>
          <cell r="CB174">
            <v>8.770473499422808</v>
          </cell>
          <cell r="CC174">
            <v>9.9266822738239586</v>
          </cell>
          <cell r="CD174">
            <v>9.2260248805661593</v>
          </cell>
          <cell r="CE174">
            <v>10.198776309117887</v>
          </cell>
          <cell r="CF174">
            <v>11.997926894758884</v>
          </cell>
          <cell r="CG174">
            <v>10.737662107799443</v>
          </cell>
          <cell r="CH174">
            <v>9.0081321533875922</v>
          </cell>
          <cell r="CI174">
            <v>8.4578082866977287</v>
          </cell>
          <cell r="CJ174">
            <v>9.3645868492798741</v>
          </cell>
          <cell r="CK174">
            <v>9.078418169837148</v>
          </cell>
          <cell r="CL174">
            <v>8.5705091691879769</v>
          </cell>
          <cell r="CM174">
            <v>7.3419664834766669</v>
          </cell>
          <cell r="CN174">
            <v>7.4338588071118759</v>
          </cell>
          <cell r="CO174">
            <v>6.8151918882529836</v>
          </cell>
          <cell r="CP174">
            <v>6.8921521530766539</v>
          </cell>
          <cell r="CQ174">
            <v>7.8319983120201675</v>
          </cell>
        </row>
        <row r="175">
          <cell r="BA175" t="str">
            <v xml:space="preserve">    FERRO-LIGAS                   </v>
          </cell>
          <cell r="BB175">
            <v>0.96823655031666855</v>
          </cell>
          <cell r="BC175">
            <v>1.0157673090458288</v>
          </cell>
          <cell r="BD175">
            <v>0.97802879722503622</v>
          </cell>
          <cell r="BE175">
            <v>1.2273764494903305</v>
          </cell>
          <cell r="BF175">
            <v>1.4937411711622466</v>
          </cell>
          <cell r="BG175">
            <v>0.88951047046859288</v>
          </cell>
          <cell r="BH175">
            <v>1.1931824168083565</v>
          </cell>
          <cell r="BI175">
            <v>1.0186295264370617</v>
          </cell>
          <cell r="BJ175">
            <v>1.2763857234471572</v>
          </cell>
          <cell r="BK175">
            <v>1.022303576343937</v>
          </cell>
          <cell r="BL175">
            <v>0.91654892329543336</v>
          </cell>
          <cell r="BM175">
            <v>1.4191721853530597</v>
          </cell>
          <cell r="BN175">
            <v>0.97853855726268568</v>
          </cell>
          <cell r="BO175">
            <v>0.83572352127307459</v>
          </cell>
          <cell r="BP175">
            <v>0.94004408520074123</v>
          </cell>
          <cell r="BQ175">
            <v>1.0535358148779661</v>
          </cell>
          <cell r="CA175" t="str">
            <v xml:space="preserve">    FERRO-ALLOYS</v>
          </cell>
          <cell r="CB175">
            <v>0.96823655031666855</v>
          </cell>
          <cell r="CC175">
            <v>1.0157673090458288</v>
          </cell>
          <cell r="CD175">
            <v>0.97802879722503622</v>
          </cell>
          <cell r="CE175">
            <v>1.2273764494903305</v>
          </cell>
          <cell r="CF175">
            <v>1.4937411711622466</v>
          </cell>
          <cell r="CG175">
            <v>0.88951047046859288</v>
          </cell>
          <cell r="CH175">
            <v>1.1931824168083565</v>
          </cell>
          <cell r="CI175">
            <v>1.0186295264370617</v>
          </cell>
          <cell r="CJ175">
            <v>1.2763857234471572</v>
          </cell>
          <cell r="CK175">
            <v>1.022303576343937</v>
          </cell>
          <cell r="CL175">
            <v>0.91654892329543336</v>
          </cell>
          <cell r="CM175">
            <v>1.4191721853530597</v>
          </cell>
          <cell r="CN175">
            <v>0.97853855726268568</v>
          </cell>
          <cell r="CO175">
            <v>0.83572352127307459</v>
          </cell>
          <cell r="CP175">
            <v>0.94004408520074123</v>
          </cell>
          <cell r="CQ175">
            <v>1.0535358148779661</v>
          </cell>
        </row>
        <row r="176">
          <cell r="BA176" t="str">
            <v xml:space="preserve">    MINERAÇÃO E PELOTIZAÇÃO       </v>
          </cell>
          <cell r="BB176">
            <v>0.18381878765364362</v>
          </cell>
          <cell r="BC176">
            <v>0.14362890521493496</v>
          </cell>
          <cell r="BD176">
            <v>0.13550880650217761</v>
          </cell>
          <cell r="BE176">
            <v>0.12727584358580402</v>
          </cell>
          <cell r="BF176">
            <v>3.3452820775785465E-2</v>
          </cell>
          <cell r="BG176">
            <v>8.4185812383634678E-2</v>
          </cell>
          <cell r="BH176">
            <v>8.692057340988027E-2</v>
          </cell>
          <cell r="BI176">
            <v>7.6397214482779641E-2</v>
          </cell>
          <cell r="BJ176">
            <v>8.0382719736307919E-3</v>
          </cell>
          <cell r="BK176">
            <v>6.0401983831251818E-3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CA176" t="str">
            <v xml:space="preserve">    MINING/PELLETIZATION</v>
          </cell>
          <cell r="CB176">
            <v>0.18381878765364362</v>
          </cell>
          <cell r="CC176">
            <v>0.14362890521493496</v>
          </cell>
          <cell r="CD176">
            <v>0.13550880650217761</v>
          </cell>
          <cell r="CE176">
            <v>0.12727584358580402</v>
          </cell>
          <cell r="CF176">
            <v>3.3452820775785465E-2</v>
          </cell>
          <cell r="CG176">
            <v>8.4185812383634678E-2</v>
          </cell>
          <cell r="CH176">
            <v>8.692057340988027E-2</v>
          </cell>
          <cell r="CI176">
            <v>7.6397214482779641E-2</v>
          </cell>
          <cell r="CJ176">
            <v>8.0382719736307919E-3</v>
          </cell>
          <cell r="CK176">
            <v>6.0401983831251818E-3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</row>
        <row r="177">
          <cell r="BA177" t="str">
            <v xml:space="preserve">    NÃO-FERROSOS E OUTROS METAL.  </v>
          </cell>
          <cell r="BB177">
            <v>0.31917279239053953</v>
          </cell>
          <cell r="BC177">
            <v>0.19748445641923898</v>
          </cell>
          <cell r="BD177">
            <v>0.42845639499667815</v>
          </cell>
          <cell r="BE177">
            <v>0.53794156386233338</v>
          </cell>
          <cell r="BF177">
            <v>0.61773438612677134</v>
          </cell>
          <cell r="BG177">
            <v>0.71995888283233456</v>
          </cell>
          <cell r="BH177">
            <v>0.56771551661424668</v>
          </cell>
          <cell r="BI177">
            <v>0.59116892159293766</v>
          </cell>
          <cell r="BJ177">
            <v>0.37113850026821033</v>
          </cell>
          <cell r="BK177">
            <v>0.37272338451298892</v>
          </cell>
          <cell r="BL177">
            <v>0.45068463763398697</v>
          </cell>
          <cell r="BM177">
            <v>7.7359983543288866E-2</v>
          </cell>
          <cell r="BN177">
            <v>6.293056851306085E-2</v>
          </cell>
          <cell r="BO177">
            <v>5.4726547870492269E-2</v>
          </cell>
          <cell r="BP177">
            <v>5.3283373727702733E-2</v>
          </cell>
          <cell r="BQ177">
            <v>6.1121874113823547E-2</v>
          </cell>
          <cell r="CA177" t="str">
            <v xml:space="preserve">    NON-FERROUS/OTHER METALS</v>
          </cell>
          <cell r="CB177">
            <v>0.31917279239053953</v>
          </cell>
          <cell r="CC177">
            <v>0.19748445641923898</v>
          </cell>
          <cell r="CD177">
            <v>0.42845639499667815</v>
          </cell>
          <cell r="CE177">
            <v>0.53794156386233338</v>
          </cell>
          <cell r="CF177">
            <v>0.61773438612677134</v>
          </cell>
          <cell r="CG177">
            <v>0.71995888283233456</v>
          </cell>
          <cell r="CH177">
            <v>0.56771551661424668</v>
          </cell>
          <cell r="CI177">
            <v>0.59116892159293766</v>
          </cell>
          <cell r="CJ177">
            <v>0.37113850026821033</v>
          </cell>
          <cell r="CK177">
            <v>0.37272338451298892</v>
          </cell>
          <cell r="CL177">
            <v>0.45068463763398697</v>
          </cell>
          <cell r="CM177">
            <v>7.7359983543288866E-2</v>
          </cell>
          <cell r="CN177">
            <v>6.293056851306085E-2</v>
          </cell>
          <cell r="CO177">
            <v>5.4726547870492269E-2</v>
          </cell>
          <cell r="CP177">
            <v>5.3283373727702733E-2</v>
          </cell>
          <cell r="CQ177">
            <v>6.1121874113823547E-2</v>
          </cell>
        </row>
        <row r="178">
          <cell r="BA178" t="str">
            <v xml:space="preserve">    QUÍMICA                       </v>
          </cell>
          <cell r="BB178">
            <v>0.86919347559334981</v>
          </cell>
          <cell r="BC178">
            <v>0.75516228515068884</v>
          </cell>
          <cell r="BD178">
            <v>0.87403625653492001</v>
          </cell>
          <cell r="BE178">
            <v>0.78345811011164301</v>
          </cell>
          <cell r="BF178">
            <v>0.7608265760289924</v>
          </cell>
          <cell r="BG178">
            <v>0.72345843082839567</v>
          </cell>
          <cell r="BH178">
            <v>0.69008413108776367</v>
          </cell>
          <cell r="BI178">
            <v>0.58620209210639185</v>
          </cell>
          <cell r="BJ178">
            <v>0.62626559721413388</v>
          </cell>
          <cell r="BK178">
            <v>0.6194942513130961</v>
          </cell>
          <cell r="BL178">
            <v>0.5247384371077789</v>
          </cell>
          <cell r="BM178">
            <v>0.31009738445822593</v>
          </cell>
          <cell r="BN178">
            <v>0.25833316205765589</v>
          </cell>
          <cell r="BO178">
            <v>0.23796729561642846</v>
          </cell>
          <cell r="BP178">
            <v>0.29207182635925938</v>
          </cell>
          <cell r="BQ178">
            <v>0.34957149885454808</v>
          </cell>
          <cell r="CA178" t="str">
            <v xml:space="preserve">    CHEMICAL</v>
          </cell>
          <cell r="CB178">
            <v>0.86919347559334981</v>
          </cell>
          <cell r="CC178">
            <v>0.75516228515068884</v>
          </cell>
          <cell r="CD178">
            <v>0.87403625653492001</v>
          </cell>
          <cell r="CE178">
            <v>0.78345811011164301</v>
          </cell>
          <cell r="CF178">
            <v>0.7608265760289924</v>
          </cell>
          <cell r="CG178">
            <v>0.72345843082839567</v>
          </cell>
          <cell r="CH178">
            <v>0.69008413108776367</v>
          </cell>
          <cell r="CI178">
            <v>0.58620209210639185</v>
          </cell>
          <cell r="CJ178">
            <v>0.62626559721413388</v>
          </cell>
          <cell r="CK178">
            <v>0.6194942513130961</v>
          </cell>
          <cell r="CL178">
            <v>0.5247384371077789</v>
          </cell>
          <cell r="CM178">
            <v>0.31009738445822593</v>
          </cell>
          <cell r="CN178">
            <v>0.25833316205765589</v>
          </cell>
          <cell r="CO178">
            <v>0.23796729561642846</v>
          </cell>
          <cell r="CP178">
            <v>0.29207182635925938</v>
          </cell>
          <cell r="CQ178">
            <v>0.34957149885454808</v>
          </cell>
        </row>
        <row r="179">
          <cell r="BA179" t="str">
            <v xml:space="preserve">    ALIMENTOS E BEBIDAS           </v>
          </cell>
          <cell r="BB179">
            <v>16.484540882793365</v>
          </cell>
          <cell r="BC179">
            <v>16.545283671905981</v>
          </cell>
          <cell r="BD179">
            <v>16.859435962188588</v>
          </cell>
          <cell r="BE179">
            <v>15.723077377249403</v>
          </cell>
          <cell r="BF179">
            <v>14.057253914043521</v>
          </cell>
          <cell r="BG179">
            <v>15.944686971356777</v>
          </cell>
          <cell r="BH179">
            <v>15.955724942667535</v>
          </cell>
          <cell r="BI179">
            <v>18.291461183886508</v>
          </cell>
          <cell r="BJ179">
            <v>18.428108515242617</v>
          </cell>
          <cell r="BK179">
            <v>20.59092363358009</v>
          </cell>
          <cell r="BL179">
            <v>21.519651430304553</v>
          </cell>
          <cell r="BM179">
            <v>21.756420318583849</v>
          </cell>
          <cell r="BN179">
            <v>22.692713565407992</v>
          </cell>
          <cell r="BO179">
            <v>25.390710865052913</v>
          </cell>
          <cell r="BP179">
            <v>26.779137072628156</v>
          </cell>
          <cell r="BQ179">
            <v>25.32563339421327</v>
          </cell>
          <cell r="CA179" t="str">
            <v xml:space="preserve">    FOODS AND BEVERAGES</v>
          </cell>
          <cell r="CB179">
            <v>16.484540882793365</v>
          </cell>
          <cell r="CC179">
            <v>16.545283671905981</v>
          </cell>
          <cell r="CD179">
            <v>16.859435962188588</v>
          </cell>
          <cell r="CE179">
            <v>15.723077377249403</v>
          </cell>
          <cell r="CF179">
            <v>14.057253914043521</v>
          </cell>
          <cell r="CG179">
            <v>15.944686971356777</v>
          </cell>
          <cell r="CH179">
            <v>15.955724942667535</v>
          </cell>
          <cell r="CI179">
            <v>18.291461183886508</v>
          </cell>
          <cell r="CJ179">
            <v>18.428108515242617</v>
          </cell>
          <cell r="CK179">
            <v>20.59092363358009</v>
          </cell>
          <cell r="CL179">
            <v>21.519651430304553</v>
          </cell>
          <cell r="CM179">
            <v>21.756420318583849</v>
          </cell>
          <cell r="CN179">
            <v>22.692713565407992</v>
          </cell>
          <cell r="CO179">
            <v>25.390710865052913</v>
          </cell>
          <cell r="CP179">
            <v>26.779137072628156</v>
          </cell>
          <cell r="CQ179">
            <v>25.32563339421327</v>
          </cell>
        </row>
        <row r="180">
          <cell r="BA180" t="str">
            <v xml:space="preserve">    TÊXTIL                        </v>
          </cell>
          <cell r="BB180">
            <v>0.55942085525843832</v>
          </cell>
          <cell r="BC180">
            <v>0.59016884469759723</v>
          </cell>
          <cell r="BD180">
            <v>0.50875939482622301</v>
          </cell>
          <cell r="BE180">
            <v>0.44494974815977195</v>
          </cell>
          <cell r="BF180">
            <v>0.412861831562023</v>
          </cell>
          <cell r="BG180">
            <v>0.39369914955688989</v>
          </cell>
          <cell r="BH180">
            <v>0.37251674318520117</v>
          </cell>
          <cell r="BI180">
            <v>0.24442561181246461</v>
          </cell>
          <cell r="BJ180">
            <v>0.25938355334338908</v>
          </cell>
          <cell r="BK180">
            <v>0.24946019322307</v>
          </cell>
          <cell r="BL180">
            <v>0.25281659404798007</v>
          </cell>
          <cell r="BM180">
            <v>0.25640561117747301</v>
          </cell>
          <cell r="BN180">
            <v>0.23566120639806828</v>
          </cell>
          <cell r="BO180">
            <v>0.2283520275308234</v>
          </cell>
          <cell r="BP180">
            <v>0.21171260494473884</v>
          </cell>
          <cell r="BQ180">
            <v>0.24112812627499242</v>
          </cell>
          <cell r="CA180" t="str">
            <v xml:space="preserve">    TEXTILES</v>
          </cell>
          <cell r="CB180">
            <v>0.55942085525843832</v>
          </cell>
          <cell r="CC180">
            <v>0.59016884469759723</v>
          </cell>
          <cell r="CD180">
            <v>0.50875939482622301</v>
          </cell>
          <cell r="CE180">
            <v>0.44494974815977195</v>
          </cell>
          <cell r="CF180">
            <v>0.412861831562023</v>
          </cell>
          <cell r="CG180">
            <v>0.39369914955688989</v>
          </cell>
          <cell r="CH180">
            <v>0.37251674318520117</v>
          </cell>
          <cell r="CI180">
            <v>0.24442561181246461</v>
          </cell>
          <cell r="CJ180">
            <v>0.25938355334338908</v>
          </cell>
          <cell r="CK180">
            <v>0.24946019322307</v>
          </cell>
          <cell r="CL180">
            <v>0.25281659404798007</v>
          </cell>
          <cell r="CM180">
            <v>0.25640561117747301</v>
          </cell>
          <cell r="CN180">
            <v>0.23566120639806828</v>
          </cell>
          <cell r="CO180">
            <v>0.2283520275308234</v>
          </cell>
          <cell r="CP180">
            <v>0.21171260494473884</v>
          </cell>
          <cell r="CQ180">
            <v>0.24112812627499242</v>
          </cell>
        </row>
        <row r="181">
          <cell r="BA181" t="str">
            <v xml:space="preserve">    PAPEL E CELULOSE              </v>
          </cell>
          <cell r="BB181">
            <v>4.7924637827422067</v>
          </cell>
          <cell r="BC181">
            <v>5.010789677878746</v>
          </cell>
          <cell r="BD181">
            <v>4.5658917251226585</v>
          </cell>
          <cell r="BE181">
            <v>5.1737183473824198</v>
          </cell>
          <cell r="BF181">
            <v>5.0073701250796132</v>
          </cell>
          <cell r="BG181">
            <v>5.4672621445093972</v>
          </cell>
          <cell r="BH181">
            <v>5.5629141897020808</v>
          </cell>
          <cell r="BI181">
            <v>6.5261638353928051</v>
          </cell>
          <cell r="BJ181">
            <v>7.172103511405556</v>
          </cell>
          <cell r="BK181">
            <v>7.1708492164184889</v>
          </cell>
          <cell r="BL181">
            <v>7.2107273458054992</v>
          </cell>
          <cell r="BM181">
            <v>7.1592342642439775</v>
          </cell>
          <cell r="BN181">
            <v>7.0350866524264184</v>
          </cell>
          <cell r="BO181">
            <v>7.9697347317908509</v>
          </cell>
          <cell r="BP181">
            <v>8.3226656304385447</v>
          </cell>
          <cell r="BQ181">
            <v>9.6738404081427412</v>
          </cell>
          <cell r="CA181" t="str">
            <v xml:space="preserve">    PAPER AND PULP</v>
          </cell>
          <cell r="CB181">
            <v>4.7924637827422067</v>
          </cell>
          <cell r="CC181">
            <v>5.010789677878746</v>
          </cell>
          <cell r="CD181">
            <v>4.5658917251226585</v>
          </cell>
          <cell r="CE181">
            <v>5.1737183473824198</v>
          </cell>
          <cell r="CF181">
            <v>5.0073701250796132</v>
          </cell>
          <cell r="CG181">
            <v>5.4672621445093972</v>
          </cell>
          <cell r="CH181">
            <v>5.5629141897020808</v>
          </cell>
          <cell r="CI181">
            <v>6.5261638353928051</v>
          </cell>
          <cell r="CJ181">
            <v>7.172103511405556</v>
          </cell>
          <cell r="CK181">
            <v>7.1708492164184889</v>
          </cell>
          <cell r="CL181">
            <v>7.2107273458054992</v>
          </cell>
          <cell r="CM181">
            <v>7.1592342642439775</v>
          </cell>
          <cell r="CN181">
            <v>7.0350866524264184</v>
          </cell>
          <cell r="CO181">
            <v>7.9697347317908509</v>
          </cell>
          <cell r="CP181">
            <v>8.3226656304385447</v>
          </cell>
          <cell r="CQ181">
            <v>9.6738404081427412</v>
          </cell>
        </row>
        <row r="182">
          <cell r="BA182" t="str">
            <v xml:space="preserve">    CERÂMICA                      </v>
          </cell>
          <cell r="BB182">
            <v>4.3651113437906046</v>
          </cell>
          <cell r="BC182">
            <v>4.8384302909530046</v>
          </cell>
          <cell r="BD182">
            <v>4.4706769656032357</v>
          </cell>
          <cell r="BE182">
            <v>4.3478280800169671</v>
          </cell>
          <cell r="BF182">
            <v>4.3645149561466772</v>
          </cell>
          <cell r="BG182">
            <v>4.0575342835312105</v>
          </cell>
          <cell r="BH182">
            <v>3.8253531132616447</v>
          </cell>
          <cell r="BI182">
            <v>3.5013520462718528</v>
          </cell>
          <cell r="BJ182">
            <v>3.8225938574791924</v>
          </cell>
          <cell r="BK182">
            <v>3.6566498125956546</v>
          </cell>
          <cell r="BL182">
            <v>3.5526886174832262</v>
          </cell>
          <cell r="BM182">
            <v>3.8650187358721237</v>
          </cell>
          <cell r="BN182">
            <v>3.804712014015271</v>
          </cell>
          <cell r="BO182">
            <v>3.7586191194875904</v>
          </cell>
          <cell r="BP182">
            <v>3.831039745287363</v>
          </cell>
          <cell r="BQ182">
            <v>4.3750405016659464</v>
          </cell>
          <cell r="CA182" t="str">
            <v xml:space="preserve">    CERAMICS</v>
          </cell>
          <cell r="CB182">
            <v>4.3651113437906046</v>
          </cell>
          <cell r="CC182">
            <v>4.8384302909530046</v>
          </cell>
          <cell r="CD182">
            <v>4.4706769656032357</v>
          </cell>
          <cell r="CE182">
            <v>4.3478280800169671</v>
          </cell>
          <cell r="CF182">
            <v>4.3645149561466772</v>
          </cell>
          <cell r="CG182">
            <v>4.0575342835312105</v>
          </cell>
          <cell r="CH182">
            <v>3.8253531132616447</v>
          </cell>
          <cell r="CI182">
            <v>3.5013520462718528</v>
          </cell>
          <cell r="CJ182">
            <v>3.8225938574791924</v>
          </cell>
          <cell r="CK182">
            <v>3.6566498125956546</v>
          </cell>
          <cell r="CL182">
            <v>3.5526886174832262</v>
          </cell>
          <cell r="CM182">
            <v>3.8650187358721237</v>
          </cell>
          <cell r="CN182">
            <v>3.804712014015271</v>
          </cell>
          <cell r="CO182">
            <v>3.7586191194875904</v>
          </cell>
          <cell r="CP182">
            <v>3.831039745287363</v>
          </cell>
          <cell r="CQ182">
            <v>4.3750405016659464</v>
          </cell>
        </row>
        <row r="183">
          <cell r="BA183" t="str">
            <v xml:space="preserve">    OUTROS                        </v>
          </cell>
          <cell r="BB183">
            <v>2.0156731982407319</v>
          </cell>
          <cell r="BC183">
            <v>2.2936673590280297</v>
          </cell>
          <cell r="BD183">
            <v>2.059194852732285</v>
          </cell>
          <cell r="BE183">
            <v>1.9071665170054324</v>
          </cell>
          <cell r="BF183">
            <v>1.8218396959759631</v>
          </cell>
          <cell r="BG183">
            <v>1.7861561864911144</v>
          </cell>
          <cell r="BH183">
            <v>1.7451970425431678</v>
          </cell>
          <cell r="BI183">
            <v>1.3306151352633653</v>
          </cell>
          <cell r="BJ183">
            <v>1.4163690400774716</v>
          </cell>
          <cell r="BK183">
            <v>1.4004391703605357</v>
          </cell>
          <cell r="BL183">
            <v>1.4999297238517248</v>
          </cell>
          <cell r="BM183">
            <v>1.4577864320961968</v>
          </cell>
          <cell r="BN183">
            <v>1.4022475088688429</v>
          </cell>
          <cell r="BO183">
            <v>1.3822689138218065</v>
          </cell>
          <cell r="BP183">
            <v>1.3254813839384685</v>
          </cell>
          <cell r="BQ183">
            <v>1.5099902381264665</v>
          </cell>
          <cell r="CA183" t="str">
            <v xml:space="preserve">    OTHERS</v>
          </cell>
          <cell r="CB183">
            <v>2.0156731982407319</v>
          </cell>
          <cell r="CC183">
            <v>2.2936673590280297</v>
          </cell>
          <cell r="CD183">
            <v>2.059194852732285</v>
          </cell>
          <cell r="CE183">
            <v>1.9071665170054324</v>
          </cell>
          <cell r="CF183">
            <v>1.8218396959759631</v>
          </cell>
          <cell r="CG183">
            <v>1.7861561864911144</v>
          </cell>
          <cell r="CH183">
            <v>1.7451970425431678</v>
          </cell>
          <cell r="CI183">
            <v>1.3306151352633653</v>
          </cell>
          <cell r="CJ183">
            <v>1.4163690400774716</v>
          </cell>
          <cell r="CK183">
            <v>1.4004391703605357</v>
          </cell>
          <cell r="CL183">
            <v>1.4999297238517248</v>
          </cell>
          <cell r="CM183">
            <v>1.4577864320961968</v>
          </cell>
          <cell r="CN183">
            <v>1.4022475088688429</v>
          </cell>
          <cell r="CO183">
            <v>1.3822689138218065</v>
          </cell>
          <cell r="CP183">
            <v>1.3254813839384685</v>
          </cell>
          <cell r="CQ183">
            <v>1.5099902381264665</v>
          </cell>
        </row>
        <row r="185">
          <cell r="BA185" t="str">
            <v xml:space="preserve">CONSUMO FINAL ENERGÉTICO </v>
          </cell>
          <cell r="BB185">
            <v>100</v>
          </cell>
          <cell r="BC185">
            <v>100</v>
          </cell>
          <cell r="BD185">
            <v>100</v>
          </cell>
          <cell r="BE185">
            <v>100</v>
          </cell>
          <cell r="BF185">
            <v>100.00000000000001</v>
          </cell>
          <cell r="BG185">
            <v>100</v>
          </cell>
          <cell r="BH185">
            <v>99.999999999999972</v>
          </cell>
          <cell r="BI185">
            <v>100.00000000000001</v>
          </cell>
          <cell r="BJ185">
            <v>99.999999999999972</v>
          </cell>
          <cell r="BK185">
            <v>100</v>
          </cell>
          <cell r="BL185">
            <v>100</v>
          </cell>
          <cell r="BM185">
            <v>100</v>
          </cell>
          <cell r="BN185">
            <v>100</v>
          </cell>
          <cell r="BO185">
            <v>100</v>
          </cell>
          <cell r="BP185">
            <v>99.999999999999972</v>
          </cell>
          <cell r="BQ185">
            <v>99.999999999999972</v>
          </cell>
          <cell r="CA185" t="str">
            <v>FINAL CONSUMPTION</v>
          </cell>
          <cell r="CB185">
            <v>100</v>
          </cell>
          <cell r="CC185">
            <v>100</v>
          </cell>
          <cell r="CD185">
            <v>100</v>
          </cell>
          <cell r="CE185">
            <v>100</v>
          </cell>
          <cell r="CF185">
            <v>100.00000000000001</v>
          </cell>
          <cell r="CG185">
            <v>100</v>
          </cell>
          <cell r="CH185">
            <v>99.999999999999972</v>
          </cell>
          <cell r="CI185">
            <v>100.00000000000001</v>
          </cell>
          <cell r="CJ185">
            <v>99.999999999999972</v>
          </cell>
          <cell r="CK185">
            <v>100</v>
          </cell>
          <cell r="CL185">
            <v>100</v>
          </cell>
          <cell r="CM185">
            <v>100</v>
          </cell>
          <cell r="CN185">
            <v>100</v>
          </cell>
          <cell r="CO185">
            <v>100</v>
          </cell>
          <cell r="CP185">
            <v>99.999999999999972</v>
          </cell>
          <cell r="CQ185">
            <v>99.999999999999972</v>
          </cell>
        </row>
        <row r="186">
          <cell r="BA186" t="str">
            <v>* Inclui bagaço de cana, lenha, outras fontes primárias renováveis, carvão vegetal e álcool.</v>
          </cell>
          <cell r="CA186" t="str">
            <v>* Including sugar cane bagasse, firewood, charcoal, alcohol and other renewable primary sources.</v>
          </cell>
        </row>
        <row r="188">
          <cell r="BH188">
            <v>24</v>
          </cell>
          <cell r="CH188">
            <v>24</v>
          </cell>
        </row>
      </sheetData>
      <sheetData sheetId="10" refreshError="1">
        <row r="164">
          <cell r="CA164" t="str">
            <v>{EDIT}-1900~</v>
          </cell>
        </row>
        <row r="171">
          <cell r="CA171" t="str">
            <v>TABLE 1.13.a</v>
          </cell>
          <cell r="CV171" t="str">
            <v>TABELA 1.13.a</v>
          </cell>
        </row>
        <row r="172">
          <cell r="CA172" t="str">
            <v xml:space="preserve">DOMESTIC ENERGY SUPPLY  </v>
          </cell>
          <cell r="CV172" t="str">
            <v>OFERTA INTERNA DE ENERGIA</v>
          </cell>
        </row>
        <row r="173">
          <cell r="CA173" t="str">
            <v xml:space="preserve">  S O U R C E S </v>
          </cell>
          <cell r="CB173">
            <v>1940</v>
          </cell>
          <cell r="CC173">
            <v>1945</v>
          </cell>
          <cell r="CD173">
            <v>1950</v>
          </cell>
          <cell r="CE173">
            <v>1955</v>
          </cell>
          <cell r="CF173">
            <v>1960</v>
          </cell>
          <cell r="CG173">
            <v>1965</v>
          </cell>
          <cell r="CH173">
            <v>1970</v>
          </cell>
          <cell r="CI173">
            <v>1975</v>
          </cell>
          <cell r="CJ173">
            <v>1980</v>
          </cell>
          <cell r="CK173">
            <v>1985</v>
          </cell>
          <cell r="CL173">
            <v>1990</v>
          </cell>
          <cell r="CM173">
            <v>1995</v>
          </cell>
          <cell r="CN173">
            <v>1997</v>
          </cell>
          <cell r="CO173">
            <v>1998</v>
          </cell>
          <cell r="CP173">
            <v>1999</v>
          </cell>
          <cell r="CQ173">
            <v>2000</v>
          </cell>
          <cell r="CV173" t="str">
            <v xml:space="preserve">  F O N T E S</v>
          </cell>
          <cell r="CW173">
            <v>1940</v>
          </cell>
          <cell r="CX173">
            <v>1945</v>
          </cell>
          <cell r="CY173">
            <v>1950</v>
          </cell>
          <cell r="CZ173">
            <v>1955</v>
          </cell>
          <cell r="DA173">
            <v>1960</v>
          </cell>
          <cell r="DB173">
            <v>1965</v>
          </cell>
          <cell r="DC173">
            <v>1970</v>
          </cell>
          <cell r="DD173">
            <v>1975</v>
          </cell>
          <cell r="DE173">
            <v>1980</v>
          </cell>
          <cell r="DF173">
            <v>1985</v>
          </cell>
          <cell r="DG173">
            <v>1990</v>
          </cell>
          <cell r="DH173">
            <v>1995</v>
          </cell>
          <cell r="DI173">
            <v>1997</v>
          </cell>
          <cell r="DJ173">
            <v>1998</v>
          </cell>
          <cell r="DK173">
            <v>1999</v>
          </cell>
          <cell r="DL173">
            <v>2000</v>
          </cell>
        </row>
        <row r="174">
          <cell r="CA174" t="str">
            <v>PETROLEUM AND DERIVATIVES AND NATURAL GAS</v>
          </cell>
          <cell r="CB174">
            <v>1489.912</v>
          </cell>
          <cell r="CC174">
            <v>1424.912</v>
          </cell>
          <cell r="CD174">
            <v>4189.9120000000003</v>
          </cell>
          <cell r="CE174">
            <v>8393.4719999999998</v>
          </cell>
          <cell r="CF174">
            <v>12401.335999999999</v>
          </cell>
          <cell r="CG174">
            <v>16010.08</v>
          </cell>
          <cell r="CH174">
            <v>24944.484</v>
          </cell>
          <cell r="CI174">
            <v>43467.502999999997</v>
          </cell>
          <cell r="CJ174">
            <v>55428.835000000006</v>
          </cell>
          <cell r="CK174">
            <v>51099.423999999999</v>
          </cell>
          <cell r="CL174">
            <v>60843.572</v>
          </cell>
          <cell r="CM174">
            <v>74320.475000000006</v>
          </cell>
          <cell r="CN174">
            <v>87225.524000000019</v>
          </cell>
          <cell r="CO174">
            <v>91261.250999999989</v>
          </cell>
          <cell r="CP174">
            <v>93228.675999999992</v>
          </cell>
          <cell r="CQ174">
            <v>94822.352999999988</v>
          </cell>
          <cell r="CV174" t="str">
            <v>PETRÓLEO E GÁS NATURAL E DERIV.</v>
          </cell>
          <cell r="CW174">
            <v>1489.912</v>
          </cell>
          <cell r="CX174">
            <v>1424.912</v>
          </cell>
          <cell r="CY174">
            <v>4189.9120000000003</v>
          </cell>
          <cell r="CZ174">
            <v>8393.4719999999998</v>
          </cell>
          <cell r="DA174">
            <v>12401.335999999999</v>
          </cell>
          <cell r="DB174">
            <v>16010.08</v>
          </cell>
          <cell r="DC174">
            <v>24944.484</v>
          </cell>
          <cell r="DD174">
            <v>43467.502999999997</v>
          </cell>
          <cell r="DE174">
            <v>55428.835000000006</v>
          </cell>
          <cell r="DF174">
            <v>51099.423999999999</v>
          </cell>
          <cell r="DG174">
            <v>60843.572</v>
          </cell>
          <cell r="DH174">
            <v>74320.475000000006</v>
          </cell>
          <cell r="DI174">
            <v>87225.524000000019</v>
          </cell>
          <cell r="DJ174">
            <v>91261.250999999989</v>
          </cell>
          <cell r="DK174">
            <v>93228.675999999992</v>
          </cell>
          <cell r="DL174">
            <v>94822.352999999988</v>
          </cell>
        </row>
        <row r="175">
          <cell r="CA175" t="str">
            <v>COAL AND DERIVATIVES</v>
          </cell>
          <cell r="CB175">
            <v>1502.1970000000001</v>
          </cell>
          <cell r="CC175">
            <v>1316.9140000000002</v>
          </cell>
          <cell r="CD175">
            <v>1564.203</v>
          </cell>
          <cell r="CE175">
            <v>1738.9960000000001</v>
          </cell>
          <cell r="CF175">
            <v>1395.3440000000001</v>
          </cell>
          <cell r="CG175">
            <v>1810.7850000000001</v>
          </cell>
          <cell r="CH175">
            <v>2350.5420000000004</v>
          </cell>
          <cell r="CI175">
            <v>3129.4410000000003</v>
          </cell>
          <cell r="CJ175">
            <v>5783.299</v>
          </cell>
          <cell r="CK175">
            <v>9862.9579999999987</v>
          </cell>
          <cell r="CL175">
            <v>9447.3760000000002</v>
          </cell>
          <cell r="CM175">
            <v>11811.001</v>
          </cell>
          <cell r="CN175">
            <v>12513.951999999999</v>
          </cell>
          <cell r="CO175">
            <v>12299.781000000001</v>
          </cell>
          <cell r="CP175">
            <v>12641.075000000001</v>
          </cell>
          <cell r="CQ175">
            <v>12904.003000000001</v>
          </cell>
          <cell r="CV175" t="str">
            <v>CARVÃO MINERAL E DERIV.</v>
          </cell>
          <cell r="CW175">
            <v>1502.1970000000001</v>
          </cell>
          <cell r="CX175">
            <v>1316.9140000000002</v>
          </cell>
          <cell r="CY175">
            <v>1564.203</v>
          </cell>
          <cell r="CZ175">
            <v>1738.9960000000001</v>
          </cell>
          <cell r="DA175">
            <v>1395.3440000000001</v>
          </cell>
          <cell r="DB175">
            <v>1810.7850000000001</v>
          </cell>
          <cell r="DC175">
            <v>2350.5420000000004</v>
          </cell>
          <cell r="DD175">
            <v>3129.4410000000003</v>
          </cell>
          <cell r="DE175">
            <v>5783.299</v>
          </cell>
          <cell r="DF175">
            <v>9862.9579999999987</v>
          </cell>
          <cell r="DG175">
            <v>9447.3760000000002</v>
          </cell>
          <cell r="DH175">
            <v>11811.001</v>
          </cell>
          <cell r="DI175">
            <v>12513.951999999999</v>
          </cell>
          <cell r="DJ175">
            <v>12299.781000000001</v>
          </cell>
          <cell r="DK175">
            <v>12641.075000000001</v>
          </cell>
          <cell r="DL175">
            <v>12904.003000000001</v>
          </cell>
        </row>
        <row r="176">
          <cell r="CA176" t="str">
            <v>HYDRAULIC AND ELECTRICITY</v>
          </cell>
          <cell r="CB176">
            <v>327.7600000000001</v>
          </cell>
          <cell r="CC176">
            <v>384</v>
          </cell>
          <cell r="CD176">
            <v>498.96000000000009</v>
          </cell>
          <cell r="CE176">
            <v>860.72000000000014</v>
          </cell>
          <cell r="CF176">
            <v>1470.72</v>
          </cell>
          <cell r="CG176">
            <v>2041.2000000000003</v>
          </cell>
          <cell r="CH176">
            <v>3182.48</v>
          </cell>
          <cell r="CI176">
            <v>5787.36</v>
          </cell>
          <cell r="CJ176">
            <v>10295.519999999999</v>
          </cell>
          <cell r="CK176">
            <v>14423.04</v>
          </cell>
          <cell r="CL176">
            <v>18659.68</v>
          </cell>
          <cell r="CM176">
            <v>23140.560000000001</v>
          </cell>
          <cell r="CN176">
            <v>25555.360000000001</v>
          </cell>
          <cell r="CO176">
            <v>26469.84</v>
          </cell>
          <cell r="CP176">
            <v>26618.880000000001</v>
          </cell>
          <cell r="CQ176">
            <v>27772.32</v>
          </cell>
          <cell r="CV176" t="str">
            <v>HIDRÁULICA E ELETRICIDADE</v>
          </cell>
          <cell r="CW176">
            <v>327.7600000000001</v>
          </cell>
          <cell r="CX176">
            <v>384</v>
          </cell>
          <cell r="CY176">
            <v>498.96000000000009</v>
          </cell>
          <cell r="CZ176">
            <v>860.72000000000014</v>
          </cell>
          <cell r="DA176">
            <v>1470.72</v>
          </cell>
          <cell r="DB176">
            <v>2041.2000000000003</v>
          </cell>
          <cell r="DC176">
            <v>3182.48</v>
          </cell>
          <cell r="DD176">
            <v>5787.36</v>
          </cell>
          <cell r="DE176">
            <v>10295.519999999999</v>
          </cell>
          <cell r="DF176">
            <v>14423.04</v>
          </cell>
          <cell r="DG176">
            <v>18659.68</v>
          </cell>
          <cell r="DH176">
            <v>23140.560000000001</v>
          </cell>
          <cell r="DI176">
            <v>25555.360000000001</v>
          </cell>
          <cell r="DJ176">
            <v>26469.84</v>
          </cell>
          <cell r="DK176">
            <v>26618.880000000001</v>
          </cell>
          <cell r="DL176">
            <v>27772.32</v>
          </cell>
        </row>
        <row r="177">
          <cell r="CA177" t="str">
            <v>FIREWOOD AND CHARCOAL</v>
          </cell>
          <cell r="CB177">
            <v>19547.602040545451</v>
          </cell>
          <cell r="CC177">
            <v>22347.595278809957</v>
          </cell>
          <cell r="CD177">
            <v>25661.641449467083</v>
          </cell>
          <cell r="CE177">
            <v>28072.320563319729</v>
          </cell>
          <cell r="CF177">
            <v>31037.942698539984</v>
          </cell>
          <cell r="CG177">
            <v>33270.966271743957</v>
          </cell>
          <cell r="CH177">
            <v>31453.128000000001</v>
          </cell>
          <cell r="CI177">
            <v>32739.245999999999</v>
          </cell>
          <cell r="CJ177">
            <v>30694.554</v>
          </cell>
          <cell r="CK177">
            <v>32513.112000000001</v>
          </cell>
          <cell r="CL177">
            <v>28179.845999999998</v>
          </cell>
          <cell r="CM177">
            <v>22974.894</v>
          </cell>
          <cell r="CN177">
            <v>21396.545999999998</v>
          </cell>
          <cell r="CO177">
            <v>20998.962</v>
          </cell>
          <cell r="CP177">
            <v>21264.57</v>
          </cell>
          <cell r="CQ177">
            <v>21481.811999999998</v>
          </cell>
          <cell r="CV177" t="str">
            <v>LENHA E CARVÃO VEGETAL</v>
          </cell>
          <cell r="CW177">
            <v>19547.602040545451</v>
          </cell>
          <cell r="CX177">
            <v>22347.595278809957</v>
          </cell>
          <cell r="CY177">
            <v>25661.641449467083</v>
          </cell>
          <cell r="CZ177">
            <v>28072.320563319729</v>
          </cell>
          <cell r="DA177">
            <v>31037.942698539984</v>
          </cell>
          <cell r="DB177">
            <v>33270.966271743957</v>
          </cell>
          <cell r="DC177">
            <v>31453.128000000001</v>
          </cell>
          <cell r="DD177">
            <v>32739.245999999999</v>
          </cell>
          <cell r="DE177">
            <v>30694.554</v>
          </cell>
          <cell r="DF177">
            <v>32513.112000000001</v>
          </cell>
          <cell r="DG177">
            <v>28179.845999999998</v>
          </cell>
          <cell r="DH177">
            <v>22974.894</v>
          </cell>
          <cell r="DI177">
            <v>21396.545999999998</v>
          </cell>
          <cell r="DJ177">
            <v>20998.962</v>
          </cell>
          <cell r="DK177">
            <v>21264.57</v>
          </cell>
          <cell r="DL177">
            <v>21481.811999999998</v>
          </cell>
        </row>
        <row r="178">
          <cell r="CA178" t="str">
            <v>SUGAR CANE PRODUCTS</v>
          </cell>
          <cell r="CB178">
            <v>547.27193399999999</v>
          </cell>
          <cell r="CC178">
            <v>563.18811999999991</v>
          </cell>
          <cell r="CD178">
            <v>867.36546599999986</v>
          </cell>
          <cell r="CE178">
            <v>1281.574206</v>
          </cell>
          <cell r="CF178">
            <v>2071.995277</v>
          </cell>
          <cell r="CG178">
            <v>2909.1587799999998</v>
          </cell>
          <cell r="CH178">
            <v>3536.0920000000001</v>
          </cell>
          <cell r="CI178">
            <v>4104.2569999999996</v>
          </cell>
          <cell r="CJ178">
            <v>9081.4560000000001</v>
          </cell>
          <cell r="CK178">
            <v>18576.23</v>
          </cell>
          <cell r="CL178">
            <v>17937.335999999999</v>
          </cell>
          <cell r="CM178">
            <v>21216.511999999999</v>
          </cell>
          <cell r="CN178">
            <v>25261.146999999997</v>
          </cell>
          <cell r="CO178">
            <v>24520.311000000002</v>
          </cell>
          <cell r="CP178">
            <v>23958.796000000002</v>
          </cell>
          <cell r="CQ178">
            <v>19527.055</v>
          </cell>
          <cell r="CV178" t="str">
            <v>PRODUTOS DA CANA (*)</v>
          </cell>
          <cell r="CW178">
            <v>547.27193399999999</v>
          </cell>
          <cell r="CX178">
            <v>563.18811999999991</v>
          </cell>
          <cell r="CY178">
            <v>867.36546599999986</v>
          </cell>
          <cell r="CZ178">
            <v>1281.574206</v>
          </cell>
          <cell r="DA178">
            <v>2071.995277</v>
          </cell>
          <cell r="DB178">
            <v>2909.1587799999998</v>
          </cell>
          <cell r="DC178">
            <v>3536.0920000000001</v>
          </cell>
          <cell r="DD178">
            <v>4104.2569999999996</v>
          </cell>
          <cell r="DE178">
            <v>9081.4560000000001</v>
          </cell>
          <cell r="DF178">
            <v>18576.23</v>
          </cell>
          <cell r="DG178">
            <v>17937.335999999999</v>
          </cell>
          <cell r="DH178">
            <v>21216.511999999999</v>
          </cell>
          <cell r="DI178">
            <v>25261.146999999997</v>
          </cell>
          <cell r="DJ178">
            <v>24520.311000000002</v>
          </cell>
          <cell r="DK178">
            <v>23958.796000000002</v>
          </cell>
          <cell r="DL178">
            <v>19527.055</v>
          </cell>
        </row>
        <row r="179">
          <cell r="CA179" t="str">
            <v>OTHERS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213</v>
          </cell>
          <cell r="CI179">
            <v>338.94700000000006</v>
          </cell>
          <cell r="CJ179">
            <v>913.62599999999998</v>
          </cell>
          <cell r="CK179">
            <v>1265.3440000000003</v>
          </cell>
          <cell r="CL179">
            <v>3213.0672900000004</v>
          </cell>
          <cell r="CM179">
            <v>4790.0470599999999</v>
          </cell>
          <cell r="CN179">
            <v>3837.8084100000001</v>
          </cell>
          <cell r="CO179">
            <v>5023.7584699999989</v>
          </cell>
          <cell r="CP179">
            <v>5746.5630000000001</v>
          </cell>
          <cell r="CQ179">
            <v>5521.009</v>
          </cell>
          <cell r="CV179" t="str">
            <v>OUTRAS(**)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213</v>
          </cell>
          <cell r="DD179">
            <v>338.94700000000006</v>
          </cell>
          <cell r="DE179">
            <v>913.62599999999998</v>
          </cell>
          <cell r="DF179">
            <v>1265.3440000000003</v>
          </cell>
          <cell r="DG179">
            <v>3213.0672900000004</v>
          </cell>
          <cell r="DH179">
            <v>4790.0470599999999</v>
          </cell>
          <cell r="DI179">
            <v>3837.8084100000001</v>
          </cell>
          <cell r="DJ179">
            <v>5023.7584699999989</v>
          </cell>
          <cell r="DK179">
            <v>5746.5630000000001</v>
          </cell>
          <cell r="DL179">
            <v>5521.009</v>
          </cell>
        </row>
        <row r="180">
          <cell r="CA180" t="str">
            <v xml:space="preserve">  T O T A L </v>
          </cell>
          <cell r="CB180">
            <v>23414.742974545454</v>
          </cell>
          <cell r="CC180">
            <v>26036.609398809956</v>
          </cell>
          <cell r="CD180">
            <v>32782.081915467083</v>
          </cell>
          <cell r="CE180">
            <v>40347.082769319728</v>
          </cell>
          <cell r="CF180">
            <v>48377.337975539987</v>
          </cell>
          <cell r="CG180">
            <v>56042.190051743957</v>
          </cell>
          <cell r="CH180">
            <v>65679.725999999995</v>
          </cell>
          <cell r="CI180">
            <v>89566.753999999986</v>
          </cell>
          <cell r="CJ180">
            <v>112197.29000000002</v>
          </cell>
          <cell r="CK180">
            <v>127740.10799999998</v>
          </cell>
          <cell r="CL180">
            <v>138280.87729</v>
          </cell>
          <cell r="CM180">
            <v>158253.48905999999</v>
          </cell>
          <cell r="CN180">
            <v>175790.33741000001</v>
          </cell>
          <cell r="CO180">
            <v>180573.90346999996</v>
          </cell>
          <cell r="CP180">
            <v>183458.56</v>
          </cell>
          <cell r="CQ180">
            <v>182028.55199999997</v>
          </cell>
          <cell r="CV180" t="str">
            <v xml:space="preserve">  T O T A L </v>
          </cell>
          <cell r="CW180">
            <v>23414.742974545454</v>
          </cell>
          <cell r="CX180">
            <v>26036.609398809956</v>
          </cell>
          <cell r="CY180">
            <v>32782.081915467083</v>
          </cell>
          <cell r="CZ180">
            <v>40347.082769319728</v>
          </cell>
          <cell r="DA180">
            <v>48377.337975539987</v>
          </cell>
          <cell r="DB180">
            <v>56042.190051743957</v>
          </cell>
          <cell r="DC180">
            <v>65679.725999999995</v>
          </cell>
          <cell r="DD180">
            <v>89566.753999999986</v>
          </cell>
          <cell r="DE180">
            <v>112197.29000000002</v>
          </cell>
          <cell r="DF180">
            <v>127740.10799999998</v>
          </cell>
          <cell r="DG180">
            <v>138280.87729</v>
          </cell>
          <cell r="DH180">
            <v>158253.48905999999</v>
          </cell>
          <cell r="DI180">
            <v>175790.33741000001</v>
          </cell>
          <cell r="DJ180">
            <v>180573.90346999996</v>
          </cell>
          <cell r="DK180">
            <v>183458.56</v>
          </cell>
          <cell r="DL180">
            <v>182028.55199999997</v>
          </cell>
        </row>
        <row r="181">
          <cell r="CV181" t="str">
            <v>(*) NÃO INCLUI ÁLCOOL ETÍLICO</v>
          </cell>
        </row>
        <row r="182">
          <cell r="CV182" t="str">
            <v>(**) INCLUI OUTRAS FONTES PRIM. RENOVÁVEIS, URÂNIO E ÁLCOOL ETÍLICO</v>
          </cell>
        </row>
        <row r="192">
          <cell r="CA192" t="str">
            <v>TABLE 1.13.b</v>
          </cell>
          <cell r="CV192" t="str">
            <v>TABELA 1.13.b</v>
          </cell>
        </row>
        <row r="193">
          <cell r="CA193" t="str">
            <v xml:space="preserve">DOMESTIC ENERGY SUPPLY  </v>
          </cell>
          <cell r="CV193" t="str">
            <v>OFERTA INTERNA DE ENERGIA</v>
          </cell>
        </row>
        <row r="194">
          <cell r="CA194" t="str">
            <v xml:space="preserve">  S O U R C E S </v>
          </cell>
          <cell r="CB194">
            <v>1940</v>
          </cell>
          <cell r="CC194">
            <v>1945</v>
          </cell>
          <cell r="CD194">
            <v>1950</v>
          </cell>
          <cell r="CE194">
            <v>1955</v>
          </cell>
          <cell r="CF194">
            <v>1960</v>
          </cell>
          <cell r="CG194">
            <v>1965</v>
          </cell>
          <cell r="CH194">
            <v>1970</v>
          </cell>
          <cell r="CI194">
            <v>1975</v>
          </cell>
          <cell r="CJ194">
            <v>1980</v>
          </cell>
          <cell r="CK194">
            <v>1985</v>
          </cell>
          <cell r="CL194">
            <v>1990</v>
          </cell>
          <cell r="CM194">
            <v>1995</v>
          </cell>
          <cell r="CN194">
            <v>1997</v>
          </cell>
          <cell r="CO194">
            <v>1998</v>
          </cell>
          <cell r="CP194">
            <v>1999</v>
          </cell>
          <cell r="CQ194">
            <v>2000</v>
          </cell>
          <cell r="CV194" t="str">
            <v xml:space="preserve">  F O N T E S</v>
          </cell>
          <cell r="CW194">
            <v>1940</v>
          </cell>
          <cell r="CX194">
            <v>1945</v>
          </cell>
          <cell r="CY194">
            <v>1950</v>
          </cell>
          <cell r="CZ194">
            <v>1955</v>
          </cell>
          <cell r="DA194">
            <v>1960</v>
          </cell>
          <cell r="DB194">
            <v>1965</v>
          </cell>
          <cell r="DC194">
            <v>1970</v>
          </cell>
          <cell r="DD194">
            <v>1975</v>
          </cell>
          <cell r="DE194">
            <v>1980</v>
          </cell>
          <cell r="DF194">
            <v>1985</v>
          </cell>
          <cell r="DG194">
            <v>1990</v>
          </cell>
          <cell r="DH194">
            <v>1995</v>
          </cell>
          <cell r="DI194">
            <v>1997</v>
          </cell>
          <cell r="DJ194">
            <v>1998</v>
          </cell>
          <cell r="DK194">
            <v>1999</v>
          </cell>
          <cell r="DL194">
            <v>2000</v>
          </cell>
        </row>
        <row r="195">
          <cell r="CA195" t="str">
            <v>PETROLEUM AND DERIVATIVES AND NATURAL GAS</v>
          </cell>
          <cell r="CB195">
            <v>6.3631362582955004</v>
          </cell>
          <cell r="CC195">
            <v>5.4727248781676154</v>
          </cell>
          <cell r="CD195">
            <v>12.781104051915435</v>
          </cell>
          <cell r="CE195">
            <v>20.803169458344257</v>
          </cell>
          <cell r="CF195">
            <v>25.634597766148737</v>
          </cell>
          <cell r="CG195">
            <v>28.567905688942268</v>
          </cell>
          <cell r="CH195">
            <v>37.978885860513159</v>
          </cell>
          <cell r="CI195">
            <v>48.530845496533232</v>
          </cell>
          <cell r="CJ195">
            <v>49.403006971023991</v>
          </cell>
          <cell r="CK195">
            <v>40.00264662372134</v>
          </cell>
          <cell r="CL195">
            <v>43.999989870182866</v>
          </cell>
          <cell r="CM195">
            <v>46.962929816872638</v>
          </cell>
          <cell r="CN195">
            <v>49.619066261054975</v>
          </cell>
          <cell r="CO195">
            <v>50.539557071247479</v>
          </cell>
          <cell r="CP195">
            <v>50.817294107181475</v>
          </cell>
          <cell r="CQ195">
            <v>52.092021805458302</v>
          </cell>
          <cell r="CV195" t="str">
            <v>PETRÓLEO E GÁS NATURAL E DERIV.</v>
          </cell>
          <cell r="CW195">
            <v>6.3631362582955004</v>
          </cell>
          <cell r="CX195">
            <v>5.4727248781676154</v>
          </cell>
          <cell r="CY195">
            <v>12.781104051915435</v>
          </cell>
          <cell r="CZ195">
            <v>20.803169458344257</v>
          </cell>
          <cell r="DA195">
            <v>25.634597766148737</v>
          </cell>
          <cell r="DB195">
            <v>28.567905688942268</v>
          </cell>
          <cell r="DC195">
            <v>37.978885860513159</v>
          </cell>
          <cell r="DD195">
            <v>48.530845496533232</v>
          </cell>
          <cell r="DE195">
            <v>49.403006971023991</v>
          </cell>
          <cell r="DF195">
            <v>40.00264662372134</v>
          </cell>
          <cell r="DG195">
            <v>43.999989870182866</v>
          </cell>
          <cell r="DH195">
            <v>46.962929816872638</v>
          </cell>
          <cell r="DI195">
            <v>49.619066261054975</v>
          </cell>
          <cell r="DJ195">
            <v>50.539557071247479</v>
          </cell>
          <cell r="DK195">
            <v>50.817294107181475</v>
          </cell>
          <cell r="DL195">
            <v>52.092021805458302</v>
          </cell>
        </row>
        <row r="196">
          <cell r="CA196" t="str">
            <v>COAL AND DERIVATIVES</v>
          </cell>
          <cell r="CB196">
            <v>6.4156032019359026</v>
          </cell>
          <cell r="CC196">
            <v>5.0579320057710424</v>
          </cell>
          <cell r="CD196">
            <v>4.7715181849447621</v>
          </cell>
          <cell r="CE196">
            <v>4.3100910416312619</v>
          </cell>
          <cell r="CF196">
            <v>2.8842926427772824</v>
          </cell>
          <cell r="CG196">
            <v>3.2311103444174751</v>
          </cell>
          <cell r="CH196">
            <v>3.5787858481395061</v>
          </cell>
          <cell r="CI196">
            <v>3.4939761242212706</v>
          </cell>
          <cell r="CJ196">
            <v>5.1545799368237857</v>
          </cell>
          <cell r="CK196">
            <v>7.7211129334570447</v>
          </cell>
          <cell r="CL196">
            <v>6.8320191375320434</v>
          </cell>
          <cell r="CM196">
            <v>7.4633431908234238</v>
          </cell>
          <cell r="CN196">
            <v>7.1186802325849179</v>
          </cell>
          <cell r="CO196">
            <v>6.8114942212806788</v>
          </cell>
          <cell r="CP196">
            <v>6.890425281872921</v>
          </cell>
          <cell r="CQ196">
            <v>7.0889994224642301</v>
          </cell>
          <cell r="CV196" t="str">
            <v>CARVÃO MINERAL E DERIV.</v>
          </cell>
          <cell r="CW196">
            <v>6.4156032019359026</v>
          </cell>
          <cell r="CX196">
            <v>5.0579320057710424</v>
          </cell>
          <cell r="CY196">
            <v>4.7715181849447621</v>
          </cell>
          <cell r="CZ196">
            <v>4.3100910416312619</v>
          </cell>
          <cell r="DA196">
            <v>2.8842926427772824</v>
          </cell>
          <cell r="DB196">
            <v>3.2311103444174751</v>
          </cell>
          <cell r="DC196">
            <v>3.5787858481395061</v>
          </cell>
          <cell r="DD196">
            <v>3.4939761242212706</v>
          </cell>
          <cell r="DE196">
            <v>5.1545799368237857</v>
          </cell>
          <cell r="DF196">
            <v>7.7211129334570447</v>
          </cell>
          <cell r="DG196">
            <v>6.8320191375320434</v>
          </cell>
          <cell r="DH196">
            <v>7.4633431908234238</v>
          </cell>
          <cell r="DI196">
            <v>7.1186802325849179</v>
          </cell>
          <cell r="DJ196">
            <v>6.8114942212806788</v>
          </cell>
          <cell r="DK196">
            <v>6.890425281872921</v>
          </cell>
          <cell r="DL196">
            <v>7.0889994224642301</v>
          </cell>
        </row>
        <row r="197">
          <cell r="CA197" t="str">
            <v>HYDRAULIC AND ELECTRICITY</v>
          </cell>
          <cell r="CB197">
            <v>1.3998018272347184</v>
          </cell>
          <cell r="CC197">
            <v>1.4748464138251094</v>
          </cell>
          <cell r="CD197">
            <v>1.5220509828711739</v>
          </cell>
          <cell r="CE197">
            <v>2.1332893010408651</v>
          </cell>
          <cell r="CF197">
            <v>3.0401011331868015</v>
          </cell>
          <cell r="CG197">
            <v>3.6422559470201876</v>
          </cell>
          <cell r="CH197">
            <v>4.8452359638183333</v>
          </cell>
          <cell r="CI197">
            <v>6.4615046783988621</v>
          </cell>
          <cell r="CJ197">
            <v>9.1762644177947585</v>
          </cell>
          <cell r="CK197">
            <v>11.290925165023344</v>
          </cell>
          <cell r="CL197">
            <v>13.494042246251647</v>
          </cell>
          <cell r="CM197">
            <v>14.622464337090557</v>
          </cell>
          <cell r="CN197">
            <v>14.537408811268518</v>
          </cell>
          <cell r="CO197">
            <v>14.658729468290868</v>
          </cell>
          <cell r="CP197">
            <v>14.509478325786491</v>
          </cell>
          <cell r="CQ197">
            <v>15.257122959479455</v>
          </cell>
          <cell r="CV197" t="str">
            <v>HIDRÁULICA E ELETRICIDADE</v>
          </cell>
          <cell r="CW197">
            <v>1.3998018272347184</v>
          </cell>
          <cell r="CX197">
            <v>1.4748464138251094</v>
          </cell>
          <cell r="CY197">
            <v>1.5220509828711739</v>
          </cell>
          <cell r="CZ197">
            <v>2.1332893010408651</v>
          </cell>
          <cell r="DA197">
            <v>3.0401011331868015</v>
          </cell>
          <cell r="DB197">
            <v>3.6422559470201876</v>
          </cell>
          <cell r="DC197">
            <v>4.8452359638183333</v>
          </cell>
          <cell r="DD197">
            <v>6.4615046783988621</v>
          </cell>
          <cell r="DE197">
            <v>9.1762644177947585</v>
          </cell>
          <cell r="DF197">
            <v>11.290925165023344</v>
          </cell>
          <cell r="DG197">
            <v>13.494042246251647</v>
          </cell>
          <cell r="DH197">
            <v>14.622464337090557</v>
          </cell>
          <cell r="DI197">
            <v>14.537408811268518</v>
          </cell>
          <cell r="DJ197">
            <v>14.658729468290868</v>
          </cell>
          <cell r="DK197">
            <v>14.509478325786491</v>
          </cell>
          <cell r="DL197">
            <v>15.257122959479455</v>
          </cell>
        </row>
        <row r="198">
          <cell r="CA198" t="str">
            <v>FIREWOOD AND CHARCOAL</v>
          </cell>
          <cell r="CB198">
            <v>83.484162357861308</v>
          </cell>
          <cell r="CC198">
            <v>85.831434256687004</v>
          </cell>
          <cell r="CD198">
            <v>78.279474487431898</v>
          </cell>
          <cell r="CE198">
            <v>69.577076300213122</v>
          </cell>
          <cell r="CF198">
            <v>64.158021084651338</v>
          </cell>
          <cell r="CG198">
            <v>59.367712505569024</v>
          </cell>
          <cell r="CH198">
            <v>47.888533523808739</v>
          </cell>
          <cell r="CI198">
            <v>36.552899974470435</v>
          </cell>
          <cell r="CJ198">
            <v>27.357660777724664</v>
          </cell>
          <cell r="CK198">
            <v>25.452547762054493</v>
          </cell>
          <cell r="CL198">
            <v>20.378700621707633</v>
          </cell>
          <cell r="CM198">
            <v>14.517780389214256</v>
          </cell>
          <cell r="CN198">
            <v>12.17162804011026</v>
          </cell>
          <cell r="CO198">
            <v>11.629012607288905</v>
          </cell>
          <cell r="CP198">
            <v>11.590939119984371</v>
          </cell>
          <cell r="CQ198">
            <v>11.801342022431733</v>
          </cell>
          <cell r="CV198" t="str">
            <v>LENHA E CARVÃO VEGETAL</v>
          </cell>
          <cell r="CW198">
            <v>83.484162357861308</v>
          </cell>
          <cell r="CX198">
            <v>85.831434256687004</v>
          </cell>
          <cell r="CY198">
            <v>78.279474487431898</v>
          </cell>
          <cell r="CZ198">
            <v>69.577076300213122</v>
          </cell>
          <cell r="DA198">
            <v>64.158021084651338</v>
          </cell>
          <cell r="DB198">
            <v>59.367712505569024</v>
          </cell>
          <cell r="DC198">
            <v>47.888533523808739</v>
          </cell>
          <cell r="DD198">
            <v>36.552899974470435</v>
          </cell>
          <cell r="DE198">
            <v>27.357660777724664</v>
          </cell>
          <cell r="DF198">
            <v>25.452547762054493</v>
          </cell>
          <cell r="DG198">
            <v>20.378700621707633</v>
          </cell>
          <cell r="DH198">
            <v>14.517780389214256</v>
          </cell>
          <cell r="DI198">
            <v>12.17162804011026</v>
          </cell>
          <cell r="DJ198">
            <v>11.629012607288905</v>
          </cell>
          <cell r="DK198">
            <v>11.590939119984371</v>
          </cell>
          <cell r="DL198">
            <v>11.801342022431733</v>
          </cell>
        </row>
        <row r="199">
          <cell r="CA199" t="str">
            <v>SUGAR CANE PRODUCTS</v>
          </cell>
          <cell r="CB199">
            <v>2.3372963546725587</v>
          </cell>
          <cell r="CC199">
            <v>2.1630624455492322</v>
          </cell>
          <cell r="CD199">
            <v>2.645852292836727</v>
          </cell>
          <cell r="CE199">
            <v>3.1763738987704961</v>
          </cell>
          <cell r="CF199">
            <v>4.2829873732358301</v>
          </cell>
          <cell r="CG199">
            <v>5.1910155140510446</v>
          </cell>
          <cell r="CH199">
            <v>5.383828924273347</v>
          </cell>
          <cell r="CI199">
            <v>4.5823442479561107</v>
          </cell>
          <cell r="CJ199">
            <v>8.094184806067954</v>
          </cell>
          <cell r="CK199">
            <v>14.542206274007533</v>
          </cell>
          <cell r="CL199">
            <v>12.971667776146777</v>
          </cell>
          <cell r="CM199">
            <v>13.406663022738163</v>
          </cell>
          <cell r="CN199">
            <v>14.370042956958903</v>
          </cell>
          <cell r="CO199">
            <v>13.579100040927969</v>
          </cell>
          <cell r="CP199">
            <v>13.059513821540952</v>
          </cell>
          <cell r="CQ199">
            <v>10.727468183123271</v>
          </cell>
          <cell r="CV199" t="str">
            <v>PRODUTOS DA CANA (*)</v>
          </cell>
          <cell r="CW199">
            <v>2.3372963546725587</v>
          </cell>
          <cell r="CX199">
            <v>2.1630624455492322</v>
          </cell>
          <cell r="CY199">
            <v>2.645852292836727</v>
          </cell>
          <cell r="CZ199">
            <v>3.1763738987704961</v>
          </cell>
          <cell r="DA199">
            <v>4.2829873732358301</v>
          </cell>
          <cell r="DB199">
            <v>5.1910155140510446</v>
          </cell>
          <cell r="DC199">
            <v>5.383828924273347</v>
          </cell>
          <cell r="DD199">
            <v>4.5823442479561107</v>
          </cell>
          <cell r="DE199">
            <v>8.094184806067954</v>
          </cell>
          <cell r="DF199">
            <v>14.542206274007533</v>
          </cell>
          <cell r="DG199">
            <v>12.971667776146777</v>
          </cell>
          <cell r="DH199">
            <v>13.406663022738163</v>
          </cell>
          <cell r="DI199">
            <v>14.370042956958903</v>
          </cell>
          <cell r="DJ199">
            <v>13.579100040927969</v>
          </cell>
          <cell r="DK199">
            <v>13.059513821540952</v>
          </cell>
          <cell r="DL199">
            <v>10.727468183123271</v>
          </cell>
        </row>
        <row r="200">
          <cell r="CA200" t="str">
            <v>OTHERS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0.32452407452127696</v>
          </cell>
          <cell r="CI200">
            <v>0.37842947842008434</v>
          </cell>
          <cell r="CJ200">
            <v>0.8143030905648434</v>
          </cell>
          <cell r="CK200">
            <v>0.99056124173622895</v>
          </cell>
          <cell r="CL200">
            <v>2.3235803481790307</v>
          </cell>
          <cell r="CM200">
            <v>3.0268192432609871</v>
          </cell>
          <cell r="CN200">
            <v>2.1831736980224274</v>
          </cell>
          <cell r="CO200">
            <v>2.7821065909640872</v>
          </cell>
          <cell r="CP200">
            <v>3.1323493436337881</v>
          </cell>
          <cell r="CQ200">
            <v>3.0330456070430096</v>
          </cell>
          <cell r="CV200" t="str">
            <v>OUTRAS(**)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0.32452407452127696</v>
          </cell>
          <cell r="DD200">
            <v>0.37842947842008434</v>
          </cell>
          <cell r="DE200">
            <v>0.8143030905648434</v>
          </cell>
          <cell r="DF200">
            <v>0.99056124173622895</v>
          </cell>
          <cell r="DG200">
            <v>2.3235803481790307</v>
          </cell>
          <cell r="DH200">
            <v>3.0268192432609871</v>
          </cell>
          <cell r="DI200">
            <v>2.1831736980224274</v>
          </cell>
          <cell r="DJ200">
            <v>2.7821065909640872</v>
          </cell>
          <cell r="DK200">
            <v>3.1323493436337881</v>
          </cell>
          <cell r="DL200">
            <v>3.0330456070430096</v>
          </cell>
        </row>
        <row r="201">
          <cell r="CA201" t="str">
            <v xml:space="preserve">  T O T A L </v>
          </cell>
          <cell r="CB201">
            <v>99.999999999999986</v>
          </cell>
          <cell r="CC201">
            <v>100</v>
          </cell>
          <cell r="CD201">
            <v>99.999999999999986</v>
          </cell>
          <cell r="CE201">
            <v>100</v>
          </cell>
          <cell r="CF201">
            <v>99.999999999999986</v>
          </cell>
          <cell r="CG201">
            <v>100</v>
          </cell>
          <cell r="CH201">
            <v>99.999794195074358</v>
          </cell>
          <cell r="CI201">
            <v>100</v>
          </cell>
          <cell r="CJ201">
            <v>100</v>
          </cell>
          <cell r="CK201">
            <v>99.999999999999972</v>
          </cell>
          <cell r="CL201">
            <v>100</v>
          </cell>
          <cell r="CM201">
            <v>100.00000000000001</v>
          </cell>
          <cell r="CN201">
            <v>100</v>
          </cell>
          <cell r="CO201">
            <v>99.999999999999986</v>
          </cell>
          <cell r="CP201">
            <v>100</v>
          </cell>
          <cell r="CQ201">
            <v>100.00000000000001</v>
          </cell>
          <cell r="CV201" t="str">
            <v xml:space="preserve">  T O T A L </v>
          </cell>
          <cell r="CW201">
            <v>99.999999999999986</v>
          </cell>
          <cell r="CX201">
            <v>100</v>
          </cell>
          <cell r="CY201">
            <v>99.999999999999986</v>
          </cell>
          <cell r="CZ201">
            <v>100</v>
          </cell>
          <cell r="DA201">
            <v>99.999999999999986</v>
          </cell>
          <cell r="DB201">
            <v>100</v>
          </cell>
          <cell r="DC201">
            <v>99.999794195074358</v>
          </cell>
          <cell r="DD201">
            <v>100</v>
          </cell>
          <cell r="DE201">
            <v>100</v>
          </cell>
          <cell r="DF201">
            <v>99.999999999999972</v>
          </cell>
          <cell r="DG201">
            <v>100</v>
          </cell>
          <cell r="DH201">
            <v>100.00000000000001</v>
          </cell>
          <cell r="DI201">
            <v>100</v>
          </cell>
          <cell r="DJ201">
            <v>99.999999999999986</v>
          </cell>
          <cell r="DK201">
            <v>100</v>
          </cell>
          <cell r="DL201">
            <v>100.00000000000001</v>
          </cell>
        </row>
        <row r="202">
          <cell r="CV202" t="str">
            <v>(*) NÃO INCLUI ÁLCOOL ETÍLICO</v>
          </cell>
        </row>
        <row r="203">
          <cell r="CV203" t="str">
            <v>(**) INCLUI OUTRAS FONTES PRIM. RENOVÁVEIS, URÂNIO E ÁLCOOL ETÍLICO</v>
          </cell>
        </row>
        <row r="231">
          <cell r="CH231">
            <v>25</v>
          </cell>
          <cell r="DC231">
            <v>25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Tabela71e72"/>
      <sheetName val="Tabela73e74"/>
      <sheetName val="Tabela75"/>
      <sheetName val="Tabela76e77"/>
      <sheetName val="Tabela78"/>
      <sheetName val="Tabela79"/>
      <sheetName val="Tabela710e711"/>
      <sheetName val="Tabela712"/>
      <sheetName val="J"/>
    </sheetNames>
    <sheetDataSet>
      <sheetData sheetId="0"/>
      <sheetData sheetId="1">
        <row r="31">
          <cell r="AG31" t="str">
            <v>{EditGoto Pagina;0}</v>
          </cell>
        </row>
        <row r="96">
          <cell r="AA96" t="str">
            <v>TABELA 7.1</v>
          </cell>
          <cell r="BB96" t="str">
            <v>TABLE 7.1</v>
          </cell>
        </row>
        <row r="97">
          <cell r="AA97" t="str">
            <v>OFERTA INTERNA DE ENERGIA/PIB/POPULAÇÃO</v>
          </cell>
          <cell r="BB97" t="str">
            <v>DOMESTIC ENERGY SUPPLY / GDP / POPULATION</v>
          </cell>
        </row>
        <row r="98">
          <cell r="AA98" t="str">
            <v xml:space="preserve">   ESPECIFICAÇÃO</v>
          </cell>
          <cell r="AB98" t="str">
            <v>UNIDADE</v>
          </cell>
          <cell r="AC98">
            <v>1985</v>
          </cell>
          <cell r="AD98">
            <v>1986</v>
          </cell>
          <cell r="AE98">
            <v>1987</v>
          </cell>
          <cell r="AF98">
            <v>1988</v>
          </cell>
          <cell r="AG98">
            <v>1989</v>
          </cell>
          <cell r="AH98">
            <v>1990</v>
          </cell>
          <cell r="AI98">
            <v>1991</v>
          </cell>
          <cell r="AJ98">
            <v>1992</v>
          </cell>
          <cell r="AK98">
            <v>1993</v>
          </cell>
          <cell r="AL98">
            <v>1994</v>
          </cell>
          <cell r="AM98">
            <v>1995</v>
          </cell>
          <cell r="AN98">
            <v>1996</v>
          </cell>
          <cell r="AO98">
            <v>1997</v>
          </cell>
          <cell r="AP98">
            <v>1998</v>
          </cell>
          <cell r="AQ98">
            <v>1999</v>
          </cell>
          <cell r="AR98">
            <v>2000</v>
          </cell>
          <cell r="BB98" t="str">
            <v xml:space="preserve">   ESPECIFICATION</v>
          </cell>
          <cell r="BC98" t="str">
            <v>UNIT</v>
          </cell>
          <cell r="BD98">
            <v>1985</v>
          </cell>
          <cell r="BE98">
            <v>1986</v>
          </cell>
          <cell r="BF98">
            <v>1987</v>
          </cell>
          <cell r="BG98">
            <v>1988</v>
          </cell>
          <cell r="BH98">
            <v>1989</v>
          </cell>
          <cell r="BI98">
            <v>1990</v>
          </cell>
          <cell r="BJ98">
            <v>1991</v>
          </cell>
          <cell r="BK98">
            <v>1992</v>
          </cell>
          <cell r="BL98">
            <v>1993</v>
          </cell>
          <cell r="BM98">
            <v>1994</v>
          </cell>
          <cell r="BN98">
            <v>1995</v>
          </cell>
          <cell r="BO98">
            <v>1996</v>
          </cell>
          <cell r="BP98">
            <v>1997</v>
          </cell>
          <cell r="BQ98">
            <v>1998</v>
          </cell>
          <cell r="BR98">
            <v>1999</v>
          </cell>
          <cell r="BS98">
            <v>2000</v>
          </cell>
        </row>
        <row r="99">
          <cell r="AA99" t="str">
            <v xml:space="preserve">OFERTA INT. ENERGIA-OIE </v>
          </cell>
          <cell r="AB99" t="str">
            <v>10^6 tep</v>
          </cell>
          <cell r="AC99">
            <v>127.74010800000002</v>
          </cell>
          <cell r="AD99">
            <v>133.43901299999999</v>
          </cell>
          <cell r="AE99">
            <v>138.97233878999998</v>
          </cell>
          <cell r="AF99">
            <v>140.75909782000002</v>
          </cell>
          <cell r="AG99">
            <v>142.72539841</v>
          </cell>
          <cell r="AH99">
            <v>138.28087729000001</v>
          </cell>
          <cell r="AI99">
            <v>141.14714841</v>
          </cell>
          <cell r="AJ99">
            <v>142.14493705999999</v>
          </cell>
          <cell r="AK99">
            <v>145.75358205999999</v>
          </cell>
          <cell r="AL99">
            <v>153.24972281999999</v>
          </cell>
          <cell r="AM99">
            <v>158.25348905999996</v>
          </cell>
          <cell r="AN99">
            <v>166.53388259000002</v>
          </cell>
          <cell r="AO99">
            <v>175.79033741000001</v>
          </cell>
          <cell r="AP99">
            <v>180.57390347000003</v>
          </cell>
          <cell r="AQ99">
            <v>183.45856000000001</v>
          </cell>
          <cell r="AR99">
            <v>182.02855199999999</v>
          </cell>
          <cell r="BB99" t="str">
            <v xml:space="preserve">DOMESTIC EN. SUPPLY-DES </v>
          </cell>
          <cell r="BC99" t="str">
            <v>10^6 toe</v>
          </cell>
          <cell r="BD99">
            <v>127.74010800000002</v>
          </cell>
          <cell r="BE99">
            <v>133.43901299999999</v>
          </cell>
          <cell r="BF99">
            <v>138.97233878999998</v>
          </cell>
          <cell r="BG99">
            <v>140.75909782000002</v>
          </cell>
          <cell r="BH99">
            <v>142.72539841</v>
          </cell>
          <cell r="BI99">
            <v>138.28087729000001</v>
          </cell>
          <cell r="BJ99">
            <v>141.14714841</v>
          </cell>
          <cell r="BK99">
            <v>142.14493705999999</v>
          </cell>
          <cell r="BL99">
            <v>145.75358205999999</v>
          </cell>
          <cell r="BM99">
            <v>153.24972281999999</v>
          </cell>
          <cell r="BN99">
            <v>158.25348905999996</v>
          </cell>
          <cell r="BO99">
            <v>166.53388259000002</v>
          </cell>
          <cell r="BP99">
            <v>175.79033741000001</v>
          </cell>
          <cell r="BQ99">
            <v>180.57390347000003</v>
          </cell>
          <cell r="BR99">
            <v>183.45856000000001</v>
          </cell>
          <cell r="BS99">
            <v>182.02855199999999</v>
          </cell>
        </row>
        <row r="100">
          <cell r="AA100" t="str">
            <v>PROD. INTERNO BRUTO-PIB</v>
          </cell>
          <cell r="AB100" t="str">
            <v>10^9 US$(2000)</v>
          </cell>
          <cell r="AC100">
            <v>0</v>
          </cell>
          <cell r="AD100">
            <v>373.77039525510207</v>
          </cell>
          <cell r="AE100">
            <v>385.93288391670313</v>
          </cell>
          <cell r="AF100">
            <v>366.3274934137346</v>
          </cell>
          <cell r="AG100">
            <v>370.90658708140626</v>
          </cell>
          <cell r="AH100">
            <v>381.84833140030776</v>
          </cell>
          <cell r="AI100">
            <v>385.66681471431087</v>
          </cell>
          <cell r="AJ100">
            <v>383.73848064073934</v>
          </cell>
          <cell r="AK100">
            <v>402.54166619213555</v>
          </cell>
          <cell r="AL100">
            <v>426.2916244974715</v>
          </cell>
          <cell r="AM100">
            <v>444.19587272636534</v>
          </cell>
          <cell r="AN100">
            <v>456.18916128997716</v>
          </cell>
          <cell r="AO100">
            <v>471.24340361254633</v>
          </cell>
          <cell r="AP100">
            <v>471.71464701615884</v>
          </cell>
          <cell r="AQ100">
            <v>475.48836419228815</v>
          </cell>
          <cell r="AR100">
            <v>496.40985221674879</v>
          </cell>
          <cell r="BB100" t="str">
            <v>GROSS DOM. PRODUCT-GDP</v>
          </cell>
          <cell r="BC100" t="str">
            <v>10^9 US$(2000)</v>
          </cell>
          <cell r="BD100">
            <v>0</v>
          </cell>
          <cell r="BE100">
            <v>373.77039525510207</v>
          </cell>
          <cell r="BF100">
            <v>385.93288391670313</v>
          </cell>
          <cell r="BG100">
            <v>366.3274934137346</v>
          </cell>
          <cell r="BH100">
            <v>370.90658708140626</v>
          </cell>
          <cell r="BI100">
            <v>381.84833140030776</v>
          </cell>
          <cell r="BJ100">
            <v>385.66681471431087</v>
          </cell>
          <cell r="BK100">
            <v>383.73848064073934</v>
          </cell>
          <cell r="BL100">
            <v>402.54166619213555</v>
          </cell>
          <cell r="BM100">
            <v>426.2916244974715</v>
          </cell>
          <cell r="BN100">
            <v>444.19587272636534</v>
          </cell>
          <cell r="BO100">
            <v>456.18916128997716</v>
          </cell>
          <cell r="BP100">
            <v>471.24340361254633</v>
          </cell>
          <cell r="BQ100">
            <v>471.71464701615884</v>
          </cell>
          <cell r="BR100">
            <v>475.48836419228815</v>
          </cell>
          <cell r="BS100">
            <v>496.40985221674879</v>
          </cell>
        </row>
        <row r="101">
          <cell r="AA101" t="str">
            <v xml:space="preserve">POPULAÇÃO RESIDENTE-POP </v>
          </cell>
          <cell r="AB101" t="str">
            <v>10^6 hab</v>
          </cell>
          <cell r="AC101">
            <v>0</v>
          </cell>
          <cell r="AD101">
            <v>137.70965100000001</v>
          </cell>
          <cell r="AE101">
            <v>138.70965100000001</v>
          </cell>
          <cell r="AF101">
            <v>139.70965100000001</v>
          </cell>
          <cell r="AG101">
            <v>140.70965100000001</v>
          </cell>
          <cell r="AH101">
            <v>141.70965100000001</v>
          </cell>
          <cell r="AI101">
            <v>142.70965100000001</v>
          </cell>
          <cell r="AJ101">
            <v>143.70965100000001</v>
          </cell>
          <cell r="AK101">
            <v>144.70965100000001</v>
          </cell>
          <cell r="AL101">
            <v>145.70965100000001</v>
          </cell>
          <cell r="AM101">
            <v>146.70965100000001</v>
          </cell>
          <cell r="AN101">
            <v>147.70965100000001</v>
          </cell>
          <cell r="AO101">
            <v>148.70965100000001</v>
          </cell>
          <cell r="AP101">
            <v>149.70965100000001</v>
          </cell>
          <cell r="AQ101">
            <v>150.70965100000001</v>
          </cell>
          <cell r="AR101">
            <v>151.70965100000001</v>
          </cell>
          <cell r="BB101" t="str">
            <v>POPULATION-POP</v>
          </cell>
          <cell r="BC101" t="str">
            <v xml:space="preserve">10^6 </v>
          </cell>
          <cell r="BD101">
            <v>0</v>
          </cell>
          <cell r="BE101">
            <v>137.70965100000001</v>
          </cell>
          <cell r="BF101">
            <v>138.70965100000001</v>
          </cell>
          <cell r="BG101">
            <v>139.70965100000001</v>
          </cell>
          <cell r="BH101">
            <v>140.70965100000001</v>
          </cell>
          <cell r="BI101">
            <v>141.70965100000001</v>
          </cell>
          <cell r="BJ101">
            <v>142.70965100000001</v>
          </cell>
          <cell r="BK101">
            <v>143.70965100000001</v>
          </cell>
          <cell r="BL101">
            <v>144.70965100000001</v>
          </cell>
          <cell r="BM101">
            <v>145.70965100000001</v>
          </cell>
          <cell r="BN101">
            <v>146.70965100000001</v>
          </cell>
          <cell r="BO101">
            <v>147.70965100000001</v>
          </cell>
          <cell r="BP101">
            <v>148.70965100000001</v>
          </cell>
          <cell r="BQ101">
            <v>149.70965100000001</v>
          </cell>
          <cell r="BR101">
            <v>150.70965100000001</v>
          </cell>
          <cell r="BS101">
            <v>151.70965100000001</v>
          </cell>
        </row>
        <row r="102">
          <cell r="AA102" t="str">
            <v xml:space="preserve">OIE/PIB </v>
          </cell>
          <cell r="AB102" t="str">
            <v>tep/10^3US$</v>
          </cell>
          <cell r="AC102" t="e">
            <v>#DIV/0!</v>
          </cell>
          <cell r="AD102">
            <v>0.35700797787616784</v>
          </cell>
          <cell r="AE102">
            <v>0.360094577532799</v>
          </cell>
          <cell r="AF102">
            <v>0.38424388109200702</v>
          </cell>
          <cell r="AG102">
            <v>0.38480146587063646</v>
          </cell>
          <cell r="AH102">
            <v>0.36213560704298148</v>
          </cell>
          <cell r="AI102">
            <v>0.36598209393400133</v>
          </cell>
          <cell r="AJ102">
            <v>0.37042137870212138</v>
          </cell>
          <cell r="AK102">
            <v>0.36208321846223723</v>
          </cell>
          <cell r="AL102">
            <v>0.35949503582355502</v>
          </cell>
          <cell r="AM102">
            <v>0.35626960711876687</v>
          </cell>
          <cell r="AN102">
            <v>0.36505444828870576</v>
          </cell>
          <cell r="AO102">
            <v>0.37303511531916067</v>
          </cell>
          <cell r="AP102">
            <v>0.38280325746131511</v>
          </cell>
          <cell r="AQ102">
            <v>0.38583186007430692</v>
          </cell>
          <cell r="AR102">
            <v>0.36669004691816703</v>
          </cell>
          <cell r="BB102" t="str">
            <v>DES/GDP</v>
          </cell>
          <cell r="BC102" t="str">
            <v>toe/10^3 US$</v>
          </cell>
          <cell r="BD102" t="e">
            <v>#DIV/0!</v>
          </cell>
          <cell r="BE102">
            <v>0.35700797787616784</v>
          </cell>
          <cell r="BF102">
            <v>0.360094577532799</v>
          </cell>
          <cell r="BG102">
            <v>0.38424388109200702</v>
          </cell>
          <cell r="BH102">
            <v>0.38480146587063646</v>
          </cell>
          <cell r="BI102">
            <v>0.36213560704298148</v>
          </cell>
          <cell r="BJ102">
            <v>0.36598209393400133</v>
          </cell>
          <cell r="BK102">
            <v>0.37042137870212138</v>
          </cell>
          <cell r="BL102">
            <v>0.36208321846223723</v>
          </cell>
          <cell r="BM102">
            <v>0.35949503582355502</v>
          </cell>
          <cell r="BN102">
            <v>0.35626960711876687</v>
          </cell>
          <cell r="BO102">
            <v>0.36505444828870576</v>
          </cell>
          <cell r="BP102">
            <v>0.37303511531916067</v>
          </cell>
          <cell r="BQ102">
            <v>0.38280325746131511</v>
          </cell>
          <cell r="BR102">
            <v>0.38583186007430692</v>
          </cell>
          <cell r="BS102">
            <v>0.36669004691816703</v>
          </cell>
        </row>
        <row r="103">
          <cell r="AA103" t="str">
            <v xml:space="preserve">OIE/POP </v>
          </cell>
          <cell r="AB103" t="str">
            <v>tep/hab</v>
          </cell>
          <cell r="AC103" t="e">
            <v>#DIV/0!</v>
          </cell>
          <cell r="AD103">
            <v>0.96898809946152564</v>
          </cell>
          <cell r="AE103">
            <v>1.0018937960560508</v>
          </cell>
          <cell r="AF103">
            <v>1.0075116272389801</v>
          </cell>
          <cell r="AG103">
            <v>1.0143255803399014</v>
          </cell>
          <cell r="AH103">
            <v>0.9758042329100084</v>
          </cell>
          <cell r="AI103">
            <v>0.98905117783519769</v>
          </cell>
          <cell r="AJ103">
            <v>0.98911197731598399</v>
          </cell>
          <cell r="AK103">
            <v>1.0072139698547127</v>
          </cell>
          <cell r="AL103">
            <v>1.0517472368388281</v>
          </cell>
          <cell r="AM103">
            <v>1.0786849261879845</v>
          </cell>
          <cell r="AN103">
            <v>1.1274407695269688</v>
          </cell>
          <cell r="AO103">
            <v>1.18210443120467</v>
          </cell>
          <cell r="AP103">
            <v>1.2061607402317704</v>
          </cell>
          <cell r="AQ103">
            <v>1.2172980216111045</v>
          </cell>
          <cell r="AR103">
            <v>1.1998482021423935</v>
          </cell>
          <cell r="BB103" t="str">
            <v xml:space="preserve">DES/CAPITA </v>
          </cell>
          <cell r="BC103" t="str">
            <v>toe/capita</v>
          </cell>
          <cell r="BD103" t="e">
            <v>#DIV/0!</v>
          </cell>
          <cell r="BE103">
            <v>0.96898809946152564</v>
          </cell>
          <cell r="BF103">
            <v>1.0018937960560508</v>
          </cell>
          <cell r="BG103">
            <v>1.0075116272389801</v>
          </cell>
          <cell r="BH103">
            <v>1.0143255803399014</v>
          </cell>
          <cell r="BI103">
            <v>0.9758042329100084</v>
          </cell>
          <cell r="BJ103">
            <v>0.98905117783519769</v>
          </cell>
          <cell r="BK103">
            <v>0.98911197731598399</v>
          </cell>
          <cell r="BL103">
            <v>1.0072139698547127</v>
          </cell>
          <cell r="BM103">
            <v>1.0517472368388281</v>
          </cell>
          <cell r="BN103">
            <v>1.0786849261879845</v>
          </cell>
          <cell r="BO103">
            <v>1.1274407695269688</v>
          </cell>
          <cell r="BP103">
            <v>1.18210443120467</v>
          </cell>
          <cell r="BQ103">
            <v>1.2061607402317704</v>
          </cell>
          <cell r="BR103">
            <v>1.2172980216111045</v>
          </cell>
          <cell r="BS103">
            <v>1.1998482021423935</v>
          </cell>
        </row>
        <row r="104">
          <cell r="AA104" t="str">
            <v>Obs. Ver notas da tabela 7.4 para a taxa de câmbio</v>
          </cell>
        </row>
        <row r="127">
          <cell r="AA127" t="str">
            <v>TABELA 7.2</v>
          </cell>
          <cell r="BB127" t="str">
            <v>TABLE 7.2</v>
          </cell>
        </row>
        <row r="128">
          <cell r="AA128" t="str">
            <v>OFERTA INTERNA DE ENERGÉTICOS/PIB</v>
          </cell>
          <cell r="BB128" t="str">
            <v>ENERGY SUPPLY BY SOURCE PER GDP</v>
          </cell>
        </row>
        <row r="129">
          <cell r="AA129" t="str">
            <v xml:space="preserve">   ESPECIFICAÇÃO</v>
          </cell>
          <cell r="AC129">
            <v>1985</v>
          </cell>
          <cell r="AD129">
            <v>1986</v>
          </cell>
          <cell r="AE129">
            <v>1987</v>
          </cell>
          <cell r="AF129">
            <v>1988</v>
          </cell>
          <cell r="AG129">
            <v>1989</v>
          </cell>
          <cell r="AH129">
            <v>1990</v>
          </cell>
          <cell r="AI129">
            <v>1991</v>
          </cell>
          <cell r="AJ129">
            <v>1992</v>
          </cell>
          <cell r="AK129">
            <v>1993</v>
          </cell>
          <cell r="AL129">
            <v>1994</v>
          </cell>
          <cell r="AM129">
            <v>1995</v>
          </cell>
          <cell r="AN129">
            <v>1996</v>
          </cell>
          <cell r="AO129">
            <v>1997</v>
          </cell>
          <cell r="AP129">
            <v>1998</v>
          </cell>
          <cell r="AQ129">
            <v>1999</v>
          </cell>
          <cell r="AR129">
            <v>2000</v>
          </cell>
          <cell r="BB129" t="str">
            <v xml:space="preserve">   ESPECIFICATION</v>
          </cell>
          <cell r="BD129">
            <v>1985</v>
          </cell>
          <cell r="BE129">
            <v>1986</v>
          </cell>
          <cell r="BF129">
            <v>1987</v>
          </cell>
          <cell r="BG129">
            <v>1988</v>
          </cell>
          <cell r="BH129">
            <v>1989</v>
          </cell>
          <cell r="BI129">
            <v>1990</v>
          </cell>
          <cell r="BJ129">
            <v>1991</v>
          </cell>
          <cell r="BK129">
            <v>1992</v>
          </cell>
          <cell r="BL129">
            <v>1993</v>
          </cell>
          <cell r="BM129">
            <v>1994</v>
          </cell>
          <cell r="BN129">
            <v>1995</v>
          </cell>
          <cell r="BO129">
            <v>1996</v>
          </cell>
          <cell r="BP129">
            <v>1997</v>
          </cell>
          <cell r="BQ129">
            <v>1998</v>
          </cell>
          <cell r="BR129">
            <v>1999</v>
          </cell>
          <cell r="BS129">
            <v>2000</v>
          </cell>
        </row>
        <row r="130">
          <cell r="AA130" t="str">
            <v>PETRÓLEO E DERIVADOS/PIB</v>
          </cell>
          <cell r="AC130" t="e">
            <v>#DIV/0!</v>
          </cell>
          <cell r="AD130">
            <v>0.14151611168642436</v>
          </cell>
          <cell r="AE130">
            <v>0.13986027428450468</v>
          </cell>
          <cell r="AF130">
            <v>0.15112484046474342</v>
          </cell>
          <cell r="AG130">
            <v>0.15109384667708803</v>
          </cell>
          <cell r="AH130">
            <v>0.14826186562708749</v>
          </cell>
          <cell r="AI130">
            <v>0.15040088954235772</v>
          </cell>
          <cell r="AJ130">
            <v>0.15563184828448939</v>
          </cell>
          <cell r="AK130">
            <v>0.15358901498283678</v>
          </cell>
          <cell r="AL130">
            <v>0.15338755500317797</v>
          </cell>
          <cell r="AM130">
            <v>0.15540739398658224</v>
          </cell>
          <cell r="AN130">
            <v>0.16539334864214303</v>
          </cell>
          <cell r="AO130">
            <v>0.17165274119467042</v>
          </cell>
          <cell r="AP130">
            <v>0.17938153825675332</v>
          </cell>
          <cell r="AQ130">
            <v>0.18015314453701051</v>
          </cell>
          <cell r="AR130">
            <v>0.17078212009979035</v>
          </cell>
          <cell r="BB130" t="str">
            <v>PETROLEUM AND DERIVATIVES/GDP</v>
          </cell>
          <cell r="BD130" t="e">
            <v>#DIV/0!</v>
          </cell>
          <cell r="BE130">
            <v>0.14151611168642436</v>
          </cell>
          <cell r="BF130">
            <v>0.13986027428450468</v>
          </cell>
          <cell r="BG130">
            <v>0.15112484046474342</v>
          </cell>
          <cell r="BH130">
            <v>0.15109384667708803</v>
          </cell>
          <cell r="BI130">
            <v>0.14826186562708749</v>
          </cell>
          <cell r="BJ130">
            <v>0.15040088954235772</v>
          </cell>
          <cell r="BK130">
            <v>0.15563184828448939</v>
          </cell>
          <cell r="BL130">
            <v>0.15358901498283678</v>
          </cell>
          <cell r="BM130">
            <v>0.15338755500317797</v>
          </cell>
          <cell r="BN130">
            <v>0.15540739398658224</v>
          </cell>
          <cell r="BO130">
            <v>0.16539334864214303</v>
          </cell>
          <cell r="BP130">
            <v>0.17165274119467042</v>
          </cell>
          <cell r="BQ130">
            <v>0.17938153825675332</v>
          </cell>
          <cell r="BR130">
            <v>0.18015314453701051</v>
          </cell>
          <cell r="BS130">
            <v>0.17078212009979035</v>
          </cell>
        </row>
        <row r="131">
          <cell r="AA131" t="str">
            <v>HIDRÁULICA E ELETRICIDADE/PIB</v>
          </cell>
          <cell r="AC131" t="e">
            <v>#DIV/0!</v>
          </cell>
          <cell r="AD131">
            <v>0.14952010835918961</v>
          </cell>
          <cell r="AE131">
            <v>0.15209087498402621</v>
          </cell>
          <cell r="AF131">
            <v>0.17181467711710713</v>
          </cell>
          <cell r="AG131">
            <v>0.17732454016936794</v>
          </cell>
          <cell r="AH131">
            <v>0.17714190278623665</v>
          </cell>
          <cell r="AI131">
            <v>0.18412260866313282</v>
          </cell>
          <cell r="AJ131">
            <v>0.18693337681491942</v>
          </cell>
          <cell r="AK131">
            <v>0.18919370687865428</v>
          </cell>
          <cell r="AL131">
            <v>0.18671931472693551</v>
          </cell>
          <cell r="AM131">
            <v>0.18884581138752443</v>
          </cell>
          <cell r="AN131">
            <v>0.19218963850890222</v>
          </cell>
          <cell r="AO131">
            <v>0.19658244399780836</v>
          </cell>
          <cell r="AP131">
            <v>0.2034135904130894</v>
          </cell>
          <cell r="AQ131">
            <v>0.202935439154044</v>
          </cell>
          <cell r="AR131">
            <v>0.20280552360198148</v>
          </cell>
          <cell r="BB131" t="str">
            <v>HYDRAULIC AND ELECTRICITY/GDP</v>
          </cell>
          <cell r="BD131" t="e">
            <v>#DIV/0!</v>
          </cell>
          <cell r="BE131">
            <v>0.14952010835918961</v>
          </cell>
          <cell r="BF131">
            <v>0.15209087498402621</v>
          </cell>
          <cell r="BG131">
            <v>0.17181467711710713</v>
          </cell>
          <cell r="BH131">
            <v>0.17732454016936794</v>
          </cell>
          <cell r="BI131">
            <v>0.17714190278623665</v>
          </cell>
          <cell r="BJ131">
            <v>0.18412260866313282</v>
          </cell>
          <cell r="BK131">
            <v>0.18693337681491942</v>
          </cell>
          <cell r="BL131">
            <v>0.18919370687865428</v>
          </cell>
          <cell r="BM131">
            <v>0.18671931472693551</v>
          </cell>
          <cell r="BN131">
            <v>0.18884581138752443</v>
          </cell>
          <cell r="BO131">
            <v>0.19218963850890222</v>
          </cell>
          <cell r="BP131">
            <v>0.19658244399780836</v>
          </cell>
          <cell r="BQ131">
            <v>0.2034135904130894</v>
          </cell>
          <cell r="BR131">
            <v>0.202935439154044</v>
          </cell>
          <cell r="BS131">
            <v>0.20280552360198148</v>
          </cell>
        </row>
        <row r="132">
          <cell r="AA132" t="str">
            <v>CARVÃO MINERAL E DERIVADOS/PIB</v>
          </cell>
          <cell r="AC132" t="e">
            <v>#DIV/0!</v>
          </cell>
          <cell r="AD132">
            <v>2.6703736108334156E-2</v>
          </cell>
          <cell r="AE132">
            <v>2.7140918632527707E-2</v>
          </cell>
          <cell r="AF132">
            <v>2.9224183804050282E-2</v>
          </cell>
          <cell r="AG132">
            <v>2.8563908997590055E-2</v>
          </cell>
          <cell r="AH132">
            <v>2.4741173976994327E-2</v>
          </cell>
          <cell r="AI132">
            <v>2.8088359139804495E-2</v>
          </cell>
          <cell r="AJ132">
            <v>2.7435432022405049E-2</v>
          </cell>
          <cell r="AK132">
            <v>2.7043416655417724E-2</v>
          </cell>
          <cell r="AL132">
            <v>2.6208162107736337E-2</v>
          </cell>
          <cell r="AM132">
            <v>2.6589623463871854E-2</v>
          </cell>
          <cell r="AN132">
            <v>2.6980980795762777E-2</v>
          </cell>
          <cell r="AO132">
            <v>2.6555177014825442E-2</v>
          </cell>
          <cell r="AP132">
            <v>2.6074621760851673E-2</v>
          </cell>
          <cell r="AQ132">
            <v>2.6585456032080592E-2</v>
          </cell>
          <cell r="AR132">
            <v>2.5994655308262678E-2</v>
          </cell>
          <cell r="BB132" t="str">
            <v>COAL AND DERIVATIVES/GDP</v>
          </cell>
          <cell r="BD132" t="e">
            <v>#DIV/0!</v>
          </cell>
          <cell r="BE132">
            <v>2.6703736108334156E-2</v>
          </cell>
          <cell r="BF132">
            <v>2.7140918632527707E-2</v>
          </cell>
          <cell r="BG132">
            <v>2.9224183804050282E-2</v>
          </cell>
          <cell r="BH132">
            <v>2.8563908997590055E-2</v>
          </cell>
          <cell r="BI132">
            <v>2.4741173976994327E-2</v>
          </cell>
          <cell r="BJ132">
            <v>2.8088359139804495E-2</v>
          </cell>
          <cell r="BK132">
            <v>2.7435432022405049E-2</v>
          </cell>
          <cell r="BL132">
            <v>2.7043416655417724E-2</v>
          </cell>
          <cell r="BM132">
            <v>2.6208162107736337E-2</v>
          </cell>
          <cell r="BN132">
            <v>2.6589623463871854E-2</v>
          </cell>
          <cell r="BO132">
            <v>2.6980980795762777E-2</v>
          </cell>
          <cell r="BP132">
            <v>2.6555177014825442E-2</v>
          </cell>
          <cell r="BQ132">
            <v>2.6074621760851673E-2</v>
          </cell>
          <cell r="BR132">
            <v>2.6585456032080592E-2</v>
          </cell>
          <cell r="BS132">
            <v>2.5994655308262678E-2</v>
          </cell>
        </row>
        <row r="133">
          <cell r="AA133" t="str">
            <v>LENHA E CARVÃO VEGETAL/PIB</v>
          </cell>
          <cell r="AC133" t="e">
            <v>#DIV/0!</v>
          </cell>
          <cell r="AD133">
            <v>8.6566872097819866E-2</v>
          </cell>
          <cell r="AE133">
            <v>8.3866509822951033E-2</v>
          </cell>
          <cell r="AF133">
            <v>8.7784418527605698E-2</v>
          </cell>
          <cell r="AG133">
            <v>8.773356724683333E-2</v>
          </cell>
          <cell r="AH133">
            <v>7.3798531203892764E-2</v>
          </cell>
          <cell r="AI133">
            <v>6.8367567532435655E-2</v>
          </cell>
          <cell r="AJ133">
            <v>6.4563751747365714E-2</v>
          </cell>
          <cell r="AK133">
            <v>6.0821226859815496E-2</v>
          </cell>
          <cell r="AL133">
            <v>5.7574572404355498E-2</v>
          </cell>
          <cell r="AM133">
            <v>5.1722439155019014E-2</v>
          </cell>
          <cell r="AN133">
            <v>4.7570292855348445E-2</v>
          </cell>
          <cell r="AO133">
            <v>4.5404446695644612E-2</v>
          </cell>
          <cell r="AP133">
            <v>4.4516239071288939E-2</v>
          </cell>
          <cell r="AQ133">
            <v>4.4721536006716203E-2</v>
          </cell>
          <cell r="AR133">
            <v>4.3274346599028284E-2</v>
          </cell>
          <cell r="BB133" t="str">
            <v>FIREWOOD AND CHARCOAL/GDP</v>
          </cell>
          <cell r="BD133" t="e">
            <v>#DIV/0!</v>
          </cell>
          <cell r="BE133">
            <v>8.6566872097819866E-2</v>
          </cell>
          <cell r="BF133">
            <v>8.3866509822951033E-2</v>
          </cell>
          <cell r="BG133">
            <v>8.7784418527605698E-2</v>
          </cell>
          <cell r="BH133">
            <v>8.773356724683333E-2</v>
          </cell>
          <cell r="BI133">
            <v>7.3798531203892764E-2</v>
          </cell>
          <cell r="BJ133">
            <v>6.8367567532435655E-2</v>
          </cell>
          <cell r="BK133">
            <v>6.4563751747365714E-2</v>
          </cell>
          <cell r="BL133">
            <v>6.0821226859815496E-2</v>
          </cell>
          <cell r="BM133">
            <v>5.7574572404355498E-2</v>
          </cell>
          <cell r="BN133">
            <v>5.1722439155019014E-2</v>
          </cell>
          <cell r="BO133">
            <v>4.7570292855348445E-2</v>
          </cell>
          <cell r="BP133">
            <v>4.5404446695644612E-2</v>
          </cell>
          <cell r="BQ133">
            <v>4.4516239071288939E-2</v>
          </cell>
          <cell r="BR133">
            <v>4.4721536006716203E-2</v>
          </cell>
          <cell r="BS133">
            <v>4.3274346599028284E-2</v>
          </cell>
        </row>
        <row r="134">
          <cell r="AA134" t="str">
            <v>PRODUTOS DA CANA DE AÇÚCAR/PIB</v>
          </cell>
          <cell r="AC134" t="e">
            <v>#DIV/0!</v>
          </cell>
          <cell r="AD134">
            <v>4.7206464781560695E-2</v>
          </cell>
          <cell r="AE134">
            <v>5.1907960774660949E-2</v>
          </cell>
          <cell r="AF134">
            <v>5.207738251426787E-2</v>
          </cell>
          <cell r="AG134">
            <v>5.0711051394381951E-2</v>
          </cell>
          <cell r="AH134">
            <v>4.8342502721710527E-2</v>
          </cell>
          <cell r="AI134">
            <v>5.0247315197070076E-2</v>
          </cell>
          <cell r="AJ134">
            <v>5.1579064906264453E-2</v>
          </cell>
          <cell r="AK134">
            <v>4.8820508907566965E-2</v>
          </cell>
          <cell r="AL134">
            <v>5.2026992146854981E-2</v>
          </cell>
          <cell r="AM134">
            <v>5.0034305504885045E-2</v>
          </cell>
          <cell r="AN134">
            <v>5.1013596934643579E-2</v>
          </cell>
          <cell r="AO134">
            <v>5.2446465691688642E-2</v>
          </cell>
          <cell r="AP134">
            <v>5.2247211647756503E-2</v>
          </cell>
          <cell r="AQ134">
            <v>5.1737821264647044E-2</v>
          </cell>
          <cell r="AR134">
            <v>3.8783402291527734E-2</v>
          </cell>
          <cell r="BB134" t="str">
            <v>SUGAR CANE'S PRODUCTS/GDP</v>
          </cell>
          <cell r="BD134" t="e">
            <v>#DIV/0!</v>
          </cell>
          <cell r="BE134">
            <v>4.7206464781560695E-2</v>
          </cell>
          <cell r="BF134">
            <v>5.1907960774660949E-2</v>
          </cell>
          <cell r="BG134">
            <v>5.207738251426787E-2</v>
          </cell>
          <cell r="BH134">
            <v>5.0711051394381951E-2</v>
          </cell>
          <cell r="BI134">
            <v>4.8342502721710527E-2</v>
          </cell>
          <cell r="BJ134">
            <v>5.0247315197070076E-2</v>
          </cell>
          <cell r="BK134">
            <v>5.1579064906264453E-2</v>
          </cell>
          <cell r="BL134">
            <v>4.8820508907566965E-2</v>
          </cell>
          <cell r="BM134">
            <v>5.2026992146854981E-2</v>
          </cell>
          <cell r="BN134">
            <v>5.0034305504885045E-2</v>
          </cell>
          <cell r="BO134">
            <v>5.1013596934643579E-2</v>
          </cell>
          <cell r="BP134">
            <v>5.2446465691688642E-2</v>
          </cell>
          <cell r="BQ134">
            <v>5.2247211647756503E-2</v>
          </cell>
          <cell r="BR134">
            <v>5.1737821264647044E-2</v>
          </cell>
          <cell r="BS134">
            <v>3.8783402291527734E-2</v>
          </cell>
        </row>
      </sheetData>
      <sheetData sheetId="2">
        <row r="211">
          <cell r="AA211" t="str">
            <v xml:space="preserve">           As tabelas  7.3 e 7.4  agrupam os  setores  econômicos</v>
          </cell>
          <cell r="AJ211" t="str">
            <v>A tabela 7.4 foi obtida a partir da  multiplicação do</v>
          </cell>
        </row>
        <row r="212">
          <cell r="AA212" t="str">
            <v>de  forma  a  se  obter as relações  de  energia  por produto da</v>
          </cell>
          <cell r="AI212" t="str">
            <v>valor agregado de  1980  pelos  índices de produto real de</v>
          </cell>
        </row>
        <row r="213">
          <cell r="AA213" t="str">
            <v>tabela 7.5.</v>
          </cell>
          <cell r="AI213" t="str">
            <v>cada   setor,   classe   e  ramo  da  classifcação  do  IBGE.</v>
          </cell>
        </row>
        <row r="214">
          <cell r="AA214" t="str">
            <v xml:space="preserve">           A tabela 7.3 foi obtida a partir da tabela 1.5 - Evolução</v>
          </cell>
          <cell r="AI214" t="str">
            <v>Posteriormente,  fizeram-se  as  agregações  mencionadas</v>
          </cell>
        </row>
        <row r="215">
          <cell r="AA215" t="str">
            <v>do  Consumo Final  por Setor,  deste  documento,  fazendo-se</v>
          </cell>
          <cell r="AI215" t="str">
            <v xml:space="preserve">no rodapé  da  tabela  para  efeito  de  adequação  com  os </v>
          </cell>
        </row>
        <row r="216">
          <cell r="AA216" t="str">
            <v>as agregações setoriais mensionadas no rodapé da tabela.</v>
          </cell>
          <cell r="AI216" t="str">
            <v>dados energéticos da tabela 7.3.</v>
          </cell>
        </row>
        <row r="220">
          <cell r="AA220" t="str">
            <v>TABELA 7.3</v>
          </cell>
        </row>
        <row r="221">
          <cell r="AA221" t="str">
            <v xml:space="preserve">CONSUMO FINAL ENERGÉTICO </v>
          </cell>
          <cell r="AR221" t="str">
            <v>UNIDADE: 10^3 tep</v>
          </cell>
        </row>
        <row r="222">
          <cell r="AA222" t="str">
            <v>SETORES</v>
          </cell>
          <cell r="AB222">
            <v>1985</v>
          </cell>
          <cell r="AC222">
            <v>1986</v>
          </cell>
          <cell r="AD222">
            <v>1987</v>
          </cell>
          <cell r="AE222">
            <v>1988</v>
          </cell>
          <cell r="AF222">
            <v>1989</v>
          </cell>
          <cell r="AG222">
            <v>1990</v>
          </cell>
          <cell r="AH222">
            <v>1991</v>
          </cell>
          <cell r="AI222">
            <v>1992</v>
          </cell>
          <cell r="AJ222">
            <v>1993</v>
          </cell>
          <cell r="AK222">
            <v>1994</v>
          </cell>
          <cell r="AL222">
            <v>1995</v>
          </cell>
          <cell r="AM222">
            <v>1996</v>
          </cell>
          <cell r="AN222">
            <v>1997</v>
          </cell>
          <cell r="AO222">
            <v>1998</v>
          </cell>
          <cell r="AP222">
            <v>1999</v>
          </cell>
          <cell r="AQ222">
            <v>2000</v>
          </cell>
          <cell r="AR222">
            <v>2001</v>
          </cell>
        </row>
        <row r="223">
          <cell r="AA223" t="str">
            <v xml:space="preserve">CONSUMO FINAL ENERGÉTICO      </v>
          </cell>
          <cell r="AB223">
            <v>104910.23000000001</v>
          </cell>
          <cell r="AC223">
            <v>110041.83899999999</v>
          </cell>
          <cell r="AD223">
            <v>115353.79559999998</v>
          </cell>
          <cell r="AE223">
            <v>116347.28199999998</v>
          </cell>
          <cell r="AF223">
            <v>117804.59000000003</v>
          </cell>
          <cell r="AG223">
            <v>113991.99400000001</v>
          </cell>
          <cell r="AH223">
            <v>117083.9</v>
          </cell>
          <cell r="AI223">
            <v>118427.29300000001</v>
          </cell>
          <cell r="AJ223">
            <v>121627.80799999999</v>
          </cell>
          <cell r="AK223">
            <v>127605.11599999998</v>
          </cell>
          <cell r="AL223">
            <v>132756.53</v>
          </cell>
          <cell r="AM223">
            <v>140088.23200000002</v>
          </cell>
          <cell r="AN223">
            <v>147602.80799999999</v>
          </cell>
          <cell r="AO223">
            <v>151064.78649999999</v>
          </cell>
          <cell r="AP223">
            <v>152022.64799999999</v>
          </cell>
          <cell r="AQ223">
            <v>152356.94900000002</v>
          </cell>
          <cell r="AR223">
            <v>155425.894</v>
          </cell>
        </row>
        <row r="224">
          <cell r="AA224" t="str">
            <v xml:space="preserve">    SERVIÇOS</v>
          </cell>
          <cell r="AB224">
            <v>29945.802000000003</v>
          </cell>
          <cell r="AC224">
            <v>33849.657000000007</v>
          </cell>
          <cell r="AD224">
            <v>33705.567000000003</v>
          </cell>
          <cell r="AE224">
            <v>34386.480000000003</v>
          </cell>
          <cell r="AF224">
            <v>35936.856</v>
          </cell>
          <cell r="AG224">
            <v>36450.771000000001</v>
          </cell>
          <cell r="AH224">
            <v>38048.292000000001</v>
          </cell>
          <cell r="AI224">
            <v>38315.947999999997</v>
          </cell>
          <cell r="AJ224">
            <v>39831.301999999996</v>
          </cell>
          <cell r="AK224">
            <v>42121.042000000001</v>
          </cell>
          <cell r="AL224">
            <v>46054.573000000004</v>
          </cell>
          <cell r="AM224">
            <v>49545.960999999996</v>
          </cell>
          <cell r="AN224">
            <v>52107.770000000004</v>
          </cell>
          <cell r="AO224">
            <v>54893.351999999999</v>
          </cell>
          <cell r="AP224">
            <v>54522.864999999991</v>
          </cell>
          <cell r="AQ224">
            <v>55035.510999999999</v>
          </cell>
          <cell r="AR224">
            <v>55564.743999999999</v>
          </cell>
        </row>
        <row r="225">
          <cell r="AA225" t="str">
            <v xml:space="preserve">      COMÉRCIO E OUTROS (1)</v>
          </cell>
          <cell r="AB225">
            <v>3355.8360000000002</v>
          </cell>
          <cell r="AC225">
            <v>3514.6549999999997</v>
          </cell>
          <cell r="AD225">
            <v>3725.65</v>
          </cell>
          <cell r="AE225">
            <v>4070.549</v>
          </cell>
          <cell r="AF225">
            <v>4098.3070000000007</v>
          </cell>
          <cell r="AG225">
            <v>4390.1000000000004</v>
          </cell>
          <cell r="AH225">
            <v>4433.027</v>
          </cell>
          <cell r="AI225">
            <v>4627.098</v>
          </cell>
          <cell r="AJ225">
            <v>4779.652</v>
          </cell>
          <cell r="AK225">
            <v>5300.7829999999994</v>
          </cell>
          <cell r="AL225">
            <v>5738.4040000000005</v>
          </cell>
          <cell r="AM225">
            <v>5860.7720000000008</v>
          </cell>
          <cell r="AN225">
            <v>6369.9080000000004</v>
          </cell>
          <cell r="AO225">
            <v>6866.9410000000007</v>
          </cell>
          <cell r="AP225">
            <v>7284.1810000000005</v>
          </cell>
          <cell r="AQ225">
            <v>7929.9659999999985</v>
          </cell>
          <cell r="AR225">
            <v>7643.0929999999989</v>
          </cell>
        </row>
        <row r="226">
          <cell r="AA226" t="str">
            <v xml:space="preserve">      TRANSPORTES</v>
          </cell>
          <cell r="AB226">
            <v>26589.966000000004</v>
          </cell>
          <cell r="AC226">
            <v>30335.002000000004</v>
          </cell>
          <cell r="AD226">
            <v>29979.917000000001</v>
          </cell>
          <cell r="AE226">
            <v>30315.931</v>
          </cell>
          <cell r="AF226">
            <v>31838.548999999999</v>
          </cell>
          <cell r="AG226">
            <v>32060.670999999998</v>
          </cell>
          <cell r="AH226">
            <v>33615.264999999999</v>
          </cell>
          <cell r="AI226">
            <v>33688.85</v>
          </cell>
          <cell r="AJ226">
            <v>35051.649999999994</v>
          </cell>
          <cell r="AK226">
            <v>36820.258999999998</v>
          </cell>
          <cell r="AL226">
            <v>40316.169000000002</v>
          </cell>
          <cell r="AM226">
            <v>43685.188999999991</v>
          </cell>
          <cell r="AN226">
            <v>45737.862000000001</v>
          </cell>
          <cell r="AO226">
            <v>48026.411</v>
          </cell>
          <cell r="AP226">
            <v>47238.683999999994</v>
          </cell>
          <cell r="AQ226">
            <v>47105.544999999998</v>
          </cell>
          <cell r="AR226">
            <v>47921.650999999998</v>
          </cell>
        </row>
        <row r="227">
          <cell r="AA227" t="str">
            <v xml:space="preserve">    AGROPECUÁRIO                  </v>
          </cell>
          <cell r="AB227">
            <v>5920.02</v>
          </cell>
          <cell r="AC227">
            <v>5812.2019999999993</v>
          </cell>
          <cell r="AD227">
            <v>6236.74</v>
          </cell>
          <cell r="AE227">
            <v>6305.8440000000001</v>
          </cell>
          <cell r="AF227">
            <v>6352.9399999999987</v>
          </cell>
          <cell r="AG227">
            <v>5858.8429999999998</v>
          </cell>
          <cell r="AH227">
            <v>5988.8770000000004</v>
          </cell>
          <cell r="AI227">
            <v>5913.3269999999993</v>
          </cell>
          <cell r="AJ227">
            <v>6260.84</v>
          </cell>
          <cell r="AK227">
            <v>6472.6130000000003</v>
          </cell>
          <cell r="AL227">
            <v>6858.2000000000007</v>
          </cell>
          <cell r="AM227">
            <v>7086.39</v>
          </cell>
          <cell r="AN227">
            <v>7316.7840000000006</v>
          </cell>
          <cell r="AO227">
            <v>7142.7570000000005</v>
          </cell>
          <cell r="AP227">
            <v>7351.98</v>
          </cell>
          <cell r="AQ227">
            <v>6925.2680000000009</v>
          </cell>
          <cell r="AR227">
            <v>7815.7640000000001</v>
          </cell>
        </row>
        <row r="228">
          <cell r="AA228" t="str">
            <v xml:space="preserve">    INDÚSTRIA</v>
          </cell>
          <cell r="AB228">
            <v>39721.764000000003</v>
          </cell>
          <cell r="AC228">
            <v>42214.619999999995</v>
          </cell>
          <cell r="AD228">
            <v>44518.422599999998</v>
          </cell>
          <cell r="AE228">
            <v>45375.47</v>
          </cell>
          <cell r="AF228">
            <v>45201.3</v>
          </cell>
          <cell r="AG228">
            <v>42127.208999999995</v>
          </cell>
          <cell r="AH228">
            <v>43021.504999999983</v>
          </cell>
          <cell r="AI228">
            <v>44001.194000000003</v>
          </cell>
          <cell r="AJ228">
            <v>46035.832000000002</v>
          </cell>
          <cell r="AK228">
            <v>48714.386999999995</v>
          </cell>
          <cell r="AL228">
            <v>49858.157000000007</v>
          </cell>
          <cell r="AM228">
            <v>51958.082000000009</v>
          </cell>
          <cell r="AN228">
            <v>54269.408999999992</v>
          </cell>
          <cell r="AO228">
            <v>55857.351499999997</v>
          </cell>
          <cell r="AP228">
            <v>57250.070999999996</v>
          </cell>
          <cell r="AQ228">
            <v>58123.112999999998</v>
          </cell>
          <cell r="AR228">
            <v>59338.498999999996</v>
          </cell>
        </row>
        <row r="229">
          <cell r="AA229" t="str">
            <v xml:space="preserve">      EXTRATIVA MINERAL (2)</v>
          </cell>
          <cell r="AB229">
            <v>1219.49</v>
          </cell>
          <cell r="AC229">
            <v>1278.3130000000001</v>
          </cell>
          <cell r="AD229">
            <v>1282.287</v>
          </cell>
          <cell r="AE229">
            <v>1324.9920000000002</v>
          </cell>
          <cell r="AF229">
            <v>1276.2070000000001</v>
          </cell>
          <cell r="AG229">
            <v>1233.6610000000003</v>
          </cell>
          <cell r="AH229">
            <v>1207.6090000000002</v>
          </cell>
          <cell r="AI229">
            <v>1282.7140000000002</v>
          </cell>
          <cell r="AJ229">
            <v>1320.2080000000003</v>
          </cell>
          <cell r="AK229">
            <v>1468.9030000000002</v>
          </cell>
          <cell r="AL229">
            <v>1488.5940000000001</v>
          </cell>
          <cell r="AM229">
            <v>1609.078</v>
          </cell>
          <cell r="AN229">
            <v>1637.9029999999998</v>
          </cell>
          <cell r="AO229">
            <v>1735.38</v>
          </cell>
          <cell r="AP229">
            <v>1866.8380000000002</v>
          </cell>
          <cell r="AQ229">
            <v>2155.7849999999999</v>
          </cell>
          <cell r="AR229">
            <v>2215.2719999999999</v>
          </cell>
        </row>
        <row r="230">
          <cell r="AA230" t="str">
            <v xml:space="preserve">      TRANSFORMAÇÃO</v>
          </cell>
          <cell r="AB230">
            <v>38502.274000000005</v>
          </cell>
          <cell r="AC230">
            <v>40936.306999999993</v>
          </cell>
          <cell r="AD230">
            <v>43236.135600000001</v>
          </cell>
          <cell r="AE230">
            <v>44050.478000000003</v>
          </cell>
          <cell r="AF230">
            <v>43925.093000000001</v>
          </cell>
          <cell r="AG230">
            <v>40893.547999999995</v>
          </cell>
          <cell r="AH230">
            <v>41813.895999999986</v>
          </cell>
          <cell r="AI230">
            <v>42718.48</v>
          </cell>
          <cell r="AJ230">
            <v>44715.624000000003</v>
          </cell>
          <cell r="AK230">
            <v>47245.483999999997</v>
          </cell>
          <cell r="AL230">
            <v>48369.563000000009</v>
          </cell>
          <cell r="AM230">
            <v>50349.004000000008</v>
          </cell>
          <cell r="AN230">
            <v>52631.505999999994</v>
          </cell>
          <cell r="AO230">
            <v>54121.9715</v>
          </cell>
          <cell r="AP230">
            <v>55383.232999999993</v>
          </cell>
          <cell r="AQ230">
            <v>55967.327999999994</v>
          </cell>
          <cell r="AR230">
            <v>57123.226999999999</v>
          </cell>
        </row>
        <row r="231">
          <cell r="AA231" t="str">
            <v xml:space="preserve">       NÃO METÁLICOS (3)</v>
          </cell>
          <cell r="AB231">
            <v>4478.2790000000005</v>
          </cell>
          <cell r="AC231">
            <v>5111.9070000000002</v>
          </cell>
          <cell r="AD231">
            <v>5082.0820000000003</v>
          </cell>
          <cell r="AE231">
            <v>4889.8019999999997</v>
          </cell>
          <cell r="AF231">
            <v>4845.2360000000008</v>
          </cell>
          <cell r="AG231">
            <v>4487.7759999999998</v>
          </cell>
          <cell r="AH231">
            <v>4512.0119999999997</v>
          </cell>
          <cell r="AI231">
            <v>4125.1760000000004</v>
          </cell>
          <cell r="AJ231">
            <v>4361.6220000000003</v>
          </cell>
          <cell r="AK231">
            <v>4427.2969999999996</v>
          </cell>
          <cell r="AL231">
            <v>4755.9189999999999</v>
          </cell>
          <cell r="AM231">
            <v>5375.2489999999998</v>
          </cell>
          <cell r="AN231">
            <v>5881.7960000000003</v>
          </cell>
          <cell r="AO231">
            <v>6090.7555000000002</v>
          </cell>
          <cell r="AP231">
            <v>6201.0969999999998</v>
          </cell>
          <cell r="AQ231">
            <v>6285.8009999999995</v>
          </cell>
          <cell r="AR231">
            <v>6838.01</v>
          </cell>
        </row>
        <row r="232">
          <cell r="AA232" t="str">
            <v xml:space="preserve">       METALURGIA (4)</v>
          </cell>
          <cell r="AB232">
            <v>14133.971000000001</v>
          </cell>
          <cell r="AC232">
            <v>15127.073</v>
          </cell>
          <cell r="AD232">
            <v>16300.502</v>
          </cell>
          <cell r="AE232">
            <v>17882.938000000002</v>
          </cell>
          <cell r="AF232">
            <v>18685.752</v>
          </cell>
          <cell r="AG232">
            <v>15940.690000000002</v>
          </cell>
          <cell r="AH232">
            <v>16629.28</v>
          </cell>
          <cell r="AI232">
            <v>16651.702000000001</v>
          </cell>
          <cell r="AJ232">
            <v>17811.858</v>
          </cell>
          <cell r="AK232">
            <v>18171.637000000002</v>
          </cell>
          <cell r="AL232">
            <v>18186.881000000001</v>
          </cell>
          <cell r="AM232">
            <v>18383.592000000004</v>
          </cell>
          <cell r="AN232">
            <v>18433.772000000001</v>
          </cell>
          <cell r="AO232">
            <v>18168.510000000002</v>
          </cell>
          <cell r="AP232">
            <v>18175.589</v>
          </cell>
          <cell r="AQ232">
            <v>19312.606</v>
          </cell>
          <cell r="AR232">
            <v>19206.128000000001</v>
          </cell>
        </row>
        <row r="233">
          <cell r="AA233" t="str">
            <v xml:space="preserve">       QUÍMICA                       </v>
          </cell>
          <cell r="AB233">
            <v>3965.1610000000001</v>
          </cell>
          <cell r="AC233">
            <v>4050.134</v>
          </cell>
          <cell r="AD233">
            <v>4205.1368000000002</v>
          </cell>
          <cell r="AE233">
            <v>4169.2260000000006</v>
          </cell>
          <cell r="AF233">
            <v>4106.3130000000001</v>
          </cell>
          <cell r="AG233">
            <v>4079.489</v>
          </cell>
          <cell r="AH233">
            <v>4089.0120000000002</v>
          </cell>
          <cell r="AI233">
            <v>4182.0329999999994</v>
          </cell>
          <cell r="AJ233">
            <v>4142.2079999999996</v>
          </cell>
          <cell r="AK233">
            <v>4367.7259999999997</v>
          </cell>
          <cell r="AL233">
            <v>4602.1100000000006</v>
          </cell>
          <cell r="AM233">
            <v>4998.1570000000002</v>
          </cell>
          <cell r="AN233">
            <v>5711.9709999999995</v>
          </cell>
          <cell r="AO233">
            <v>5415.6680000000006</v>
          </cell>
          <cell r="AP233">
            <v>5730.9059999999999</v>
          </cell>
          <cell r="AQ233">
            <v>5927.3200000000006</v>
          </cell>
          <cell r="AR233">
            <v>6249.86</v>
          </cell>
        </row>
        <row r="234">
          <cell r="AA234" t="str">
            <v xml:space="preserve">       ALIMENTOS E BEBIDAS           </v>
          </cell>
          <cell r="AB234">
            <v>8542.4890000000014</v>
          </cell>
          <cell r="AC234">
            <v>8595.3820000000014</v>
          </cell>
          <cell r="AD234">
            <v>9307.2258000000002</v>
          </cell>
          <cell r="AE234">
            <v>8553.5049999999992</v>
          </cell>
          <cell r="AF234">
            <v>7792.79</v>
          </cell>
          <cell r="AG234">
            <v>8151.021999999999</v>
          </cell>
          <cell r="AH234">
            <v>8228.1849999999995</v>
          </cell>
          <cell r="AI234">
            <v>9234.4920000000002</v>
          </cell>
          <cell r="AJ234">
            <v>9291.0750000000007</v>
          </cell>
          <cell r="AK234">
            <v>10688.386</v>
          </cell>
          <cell r="AL234">
            <v>11013.915000000001</v>
          </cell>
          <cell r="AM234">
            <v>11461.009</v>
          </cell>
          <cell r="AN234">
            <v>12074.257</v>
          </cell>
          <cell r="AO234">
            <v>13365.02</v>
          </cell>
          <cell r="AP234">
            <v>14114.387999999999</v>
          </cell>
          <cell r="AQ234">
            <v>12375.225999999999</v>
          </cell>
          <cell r="AR234">
            <v>13460.647999999999</v>
          </cell>
        </row>
        <row r="235">
          <cell r="AA235" t="str">
            <v xml:space="preserve">       TÊXTIL                        </v>
          </cell>
          <cell r="AB235">
            <v>987.65100000000007</v>
          </cell>
          <cell r="AC235">
            <v>1107.297</v>
          </cell>
          <cell r="AD235">
            <v>1148.556</v>
          </cell>
          <cell r="AE235">
            <v>1146.1010000000001</v>
          </cell>
          <cell r="AF235">
            <v>1184.616</v>
          </cell>
          <cell r="AG235">
            <v>1158.587</v>
          </cell>
          <cell r="AH235">
            <v>1120.357</v>
          </cell>
          <cell r="AI235">
            <v>1065.925</v>
          </cell>
          <cell r="AJ235">
            <v>1132.923</v>
          </cell>
          <cell r="AK235">
            <v>1071.2629999999999</v>
          </cell>
          <cell r="AL235">
            <v>1045.385</v>
          </cell>
          <cell r="AM235">
            <v>1074.3240000000001</v>
          </cell>
          <cell r="AN235">
            <v>988.30399999999997</v>
          </cell>
          <cell r="AO235">
            <v>989.38599999999997</v>
          </cell>
          <cell r="AP235">
            <v>962.16200000000003</v>
          </cell>
          <cell r="AQ235">
            <v>1008.038</v>
          </cell>
          <cell r="AR235">
            <v>1012.674</v>
          </cell>
        </row>
        <row r="236">
          <cell r="AA236" t="str">
            <v xml:space="preserve">       PAPEL E CELULOSE              </v>
          </cell>
          <cell r="AB236">
            <v>3084.8160000000007</v>
          </cell>
          <cell r="AC236">
            <v>3278.9480000000003</v>
          </cell>
          <cell r="AD236">
            <v>3308.7507999999998</v>
          </cell>
          <cell r="AE236">
            <v>3480.5740000000005</v>
          </cell>
          <cell r="AF236">
            <v>3528.4830000000002</v>
          </cell>
          <cell r="AG236">
            <v>3517.6610000000001</v>
          </cell>
          <cell r="AH236">
            <v>3713.0240000000003</v>
          </cell>
          <cell r="AI236">
            <v>4244.3150000000005</v>
          </cell>
          <cell r="AJ236">
            <v>4464.3900000000003</v>
          </cell>
          <cell r="AK236">
            <v>4667.8230000000003</v>
          </cell>
          <cell r="AL236">
            <v>4738.8810000000003</v>
          </cell>
          <cell r="AM236">
            <v>4963.2690000000002</v>
          </cell>
          <cell r="AN236">
            <v>4987.3140000000003</v>
          </cell>
          <cell r="AO236">
            <v>5470.9030000000002</v>
          </cell>
          <cell r="AP236">
            <v>5809.1260000000002</v>
          </cell>
          <cell r="AQ236">
            <v>6013.523000000001</v>
          </cell>
          <cell r="AR236">
            <v>6114.6040000000012</v>
          </cell>
        </row>
        <row r="237">
          <cell r="AA237" t="str">
            <v xml:space="preserve">       OUTROS                        </v>
          </cell>
          <cell r="AB237">
            <v>3309.9070000000002</v>
          </cell>
          <cell r="AC237">
            <v>3665.5659999999998</v>
          </cell>
          <cell r="AD237">
            <v>3883.8822</v>
          </cell>
          <cell r="AE237">
            <v>3928.3320000000003</v>
          </cell>
          <cell r="AF237">
            <v>3781.9030000000002</v>
          </cell>
          <cell r="AG237">
            <v>3558.3229999999999</v>
          </cell>
          <cell r="AH237">
            <v>3522.0259999999998</v>
          </cell>
          <cell r="AI237">
            <v>3214.837</v>
          </cell>
          <cell r="AJ237">
            <v>3511.5480000000002</v>
          </cell>
          <cell r="AK237">
            <v>3851.3520000000003</v>
          </cell>
          <cell r="AL237">
            <v>4026.4720000000007</v>
          </cell>
          <cell r="AM237">
            <v>4093.4040000000005</v>
          </cell>
          <cell r="AN237">
            <v>4554.0920000000006</v>
          </cell>
          <cell r="AO237">
            <v>4621.7290000000003</v>
          </cell>
          <cell r="AP237">
            <v>4389.9650000000001</v>
          </cell>
          <cell r="AQ237">
            <v>5044.8140000000003</v>
          </cell>
          <cell r="AR237">
            <v>4241.3029999999999</v>
          </cell>
        </row>
        <row r="238">
          <cell r="AA238" t="str">
            <v xml:space="preserve">    ENERGÉTICO              </v>
          </cell>
          <cell r="AB238">
            <v>11236.108</v>
          </cell>
          <cell r="AC238">
            <v>10715.931</v>
          </cell>
          <cell r="AD238">
            <v>12437.569</v>
          </cell>
          <cell r="AE238">
            <v>11989.597</v>
          </cell>
          <cell r="AF238">
            <v>12240.672</v>
          </cell>
          <cell r="AG238">
            <v>11745.672999999999</v>
          </cell>
          <cell r="AH238">
            <v>12245.16</v>
          </cell>
          <cell r="AI238">
            <v>12056.433000000001</v>
          </cell>
          <cell r="AJ238">
            <v>12171.534</v>
          </cell>
          <cell r="AK238">
            <v>12997.271999999999</v>
          </cell>
          <cell r="AL238">
            <v>12514.817999999999</v>
          </cell>
          <cell r="AM238">
            <v>13498.298999999999</v>
          </cell>
          <cell r="AN238">
            <v>15044.498999999998</v>
          </cell>
          <cell r="AO238">
            <v>14020.588</v>
          </cell>
          <cell r="AP238">
            <v>13280.117</v>
          </cell>
          <cell r="AQ238">
            <v>12164.955000000002</v>
          </cell>
          <cell r="AR238">
            <v>13218.216</v>
          </cell>
        </row>
        <row r="239">
          <cell r="AA239" t="str">
            <v xml:space="preserve">    RESIDENCIAL                   </v>
          </cell>
          <cell r="AB239">
            <v>18086.536</v>
          </cell>
          <cell r="AC239">
            <v>17449.429</v>
          </cell>
          <cell r="AD239">
            <v>18354.097000000002</v>
          </cell>
          <cell r="AE239">
            <v>18199.741000000002</v>
          </cell>
          <cell r="AF239">
            <v>17984.328000000001</v>
          </cell>
          <cell r="AG239">
            <v>17507.042000000001</v>
          </cell>
          <cell r="AH239">
            <v>17780.065999999999</v>
          </cell>
          <cell r="AI239">
            <v>18001.895</v>
          </cell>
          <cell r="AJ239">
            <v>17328.3</v>
          </cell>
          <cell r="AK239">
            <v>17299.802000000003</v>
          </cell>
          <cell r="AL239">
            <v>17470.782000000003</v>
          </cell>
          <cell r="AM239">
            <v>17999.5</v>
          </cell>
          <cell r="AN239">
            <v>18486.553</v>
          </cell>
          <cell r="AO239">
            <v>19106.548000000003</v>
          </cell>
          <cell r="AP239">
            <v>19617.615000000002</v>
          </cell>
          <cell r="AQ239">
            <v>20007.538</v>
          </cell>
          <cell r="AR239">
            <v>19488.671000000002</v>
          </cell>
        </row>
        <row r="240">
          <cell r="AA240" t="str">
            <v xml:space="preserve">    CONSUMO NÃO-IDENTIFICADO</v>
          </cell>
          <cell r="AB240">
            <v>0</v>
          </cell>
          <cell r="AC240">
            <v>0</v>
          </cell>
          <cell r="AD240">
            <v>101.39999999999999</v>
          </cell>
          <cell r="AE240">
            <v>90.149999999999991</v>
          </cell>
          <cell r="AF240">
            <v>88.494</v>
          </cell>
          <cell r="AG240">
            <v>302.45600000000002</v>
          </cell>
          <cell r="AH240">
            <v>0</v>
          </cell>
          <cell r="AI240">
            <v>138.49600000000001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377.79300000000001</v>
          </cell>
          <cell r="AO240">
            <v>44.19</v>
          </cell>
          <cell r="AP240">
            <v>0</v>
          </cell>
          <cell r="AQ240">
            <v>100.56400000000001</v>
          </cell>
          <cell r="AR240">
            <v>0</v>
          </cell>
        </row>
        <row r="241">
          <cell r="AA241" t="str">
            <v>(1) Corresponde aos setores comercial e público</v>
          </cell>
          <cell r="AD241" t="str">
            <v>(3) Corresponde aos setores cimento e cerâmica</v>
          </cell>
        </row>
        <row r="242">
          <cell r="AA242" t="str">
            <v>(2) Corresponde a mineração e pelotização</v>
          </cell>
          <cell r="AD242" t="str">
            <v>(4) Corresponde aos setores ferro-gusa e aço, ferro-ligas e não-ferrosos.</v>
          </cell>
        </row>
        <row r="245">
          <cell r="AA245" t="str">
            <v>TABELA 7.4</v>
          </cell>
        </row>
        <row r="246">
          <cell r="AA246" t="str">
            <v xml:space="preserve">PRODUTO INTERNO BRUTO  </v>
          </cell>
          <cell r="AR246" t="str">
            <v>UNIDADE: 10^6 US$(2001)</v>
          </cell>
        </row>
        <row r="247">
          <cell r="AA247" t="str">
            <v>SETORES</v>
          </cell>
          <cell r="AB247">
            <v>1985</v>
          </cell>
          <cell r="AC247">
            <v>1986</v>
          </cell>
          <cell r="AD247">
            <v>1987</v>
          </cell>
          <cell r="AE247">
            <v>1988</v>
          </cell>
          <cell r="AF247">
            <v>1989</v>
          </cell>
          <cell r="AG247">
            <v>1990</v>
          </cell>
          <cell r="AH247">
            <v>1991</v>
          </cell>
          <cell r="AI247">
            <v>1992</v>
          </cell>
          <cell r="AJ247">
            <v>1993</v>
          </cell>
          <cell r="AK247">
            <v>1994</v>
          </cell>
          <cell r="AL247">
            <v>1995</v>
          </cell>
          <cell r="AM247">
            <v>1996</v>
          </cell>
          <cell r="AN247">
            <v>1997</v>
          </cell>
          <cell r="AO247">
            <v>1998</v>
          </cell>
          <cell r="AP247">
            <v>1999</v>
          </cell>
          <cell r="AQ247">
            <v>2000</v>
          </cell>
          <cell r="AR247">
            <v>2001</v>
          </cell>
        </row>
        <row r="248">
          <cell r="AA248" t="str">
            <v>T O T A L</v>
          </cell>
          <cell r="AB248">
            <v>0</v>
          </cell>
          <cell r="AC248">
            <v>373770.39525510208</v>
          </cell>
          <cell r="AD248">
            <v>385932.88391670311</v>
          </cell>
          <cell r="AE248">
            <v>366327.4934137346</v>
          </cell>
          <cell r="AF248">
            <v>370906.58708140627</v>
          </cell>
          <cell r="AG248">
            <v>381848.33140030777</v>
          </cell>
          <cell r="AH248">
            <v>385666.81471431087</v>
          </cell>
          <cell r="AI248">
            <v>383738.48064073932</v>
          </cell>
          <cell r="AJ248">
            <v>402541.66619213554</v>
          </cell>
          <cell r="AK248">
            <v>426291.62449747149</v>
          </cell>
          <cell r="AL248">
            <v>444195.87272636534</v>
          </cell>
          <cell r="AM248">
            <v>456189.16128997714</v>
          </cell>
          <cell r="AN248">
            <v>471243.40361254633</v>
          </cell>
          <cell r="AO248">
            <v>471714.64701615885</v>
          </cell>
          <cell r="AP248">
            <v>475488.36419228814</v>
          </cell>
          <cell r="AQ248">
            <v>496409.85221674881</v>
          </cell>
          <cell r="AR248">
            <v>503856</v>
          </cell>
        </row>
        <row r="249">
          <cell r="AA249" t="str">
            <v xml:space="preserve">    SERVIÇOS</v>
          </cell>
          <cell r="AB249">
            <v>0</v>
          </cell>
          <cell r="AC249">
            <v>193144.76010173067</v>
          </cell>
          <cell r="AD249">
            <v>199869.57632102643</v>
          </cell>
          <cell r="AE249">
            <v>190889.94752563004</v>
          </cell>
          <cell r="AF249">
            <v>196512.03768280323</v>
          </cell>
          <cell r="AG249">
            <v>203203.68202085243</v>
          </cell>
          <cell r="AH249">
            <v>216162.51167312876</v>
          </cell>
          <cell r="AI249">
            <v>205621.99553806378</v>
          </cell>
          <cell r="AJ249">
            <v>204598.95058379325</v>
          </cell>
          <cell r="AK249">
            <v>213772.03661009425</v>
          </cell>
          <cell r="AL249">
            <v>241307.42108895068</v>
          </cell>
          <cell r="AM249">
            <v>259936.58410302908</v>
          </cell>
          <cell r="AN249">
            <v>267807.62627301022</v>
          </cell>
          <cell r="AO249">
            <v>269537.74930503312</v>
          </cell>
          <cell r="AP249">
            <v>267509.75369458133</v>
          </cell>
          <cell r="AQ249">
            <v>276939.57103185408</v>
          </cell>
          <cell r="AR249">
            <v>283918.44822185679</v>
          </cell>
        </row>
        <row r="250">
          <cell r="AA250" t="str">
            <v xml:space="preserve">      COMÉRCIO E OUTROS (1)</v>
          </cell>
          <cell r="AB250">
            <v>0</v>
          </cell>
          <cell r="AC250">
            <v>179356.71280485723</v>
          </cell>
          <cell r="AD250">
            <v>185207.32940944526</v>
          </cell>
          <cell r="AE250">
            <v>176600.68082025659</v>
          </cell>
          <cell r="AF250">
            <v>181680.94049919542</v>
          </cell>
          <cell r="AG250">
            <v>188050.11766558775</v>
          </cell>
          <cell r="AH250">
            <v>201567.44680583081</v>
          </cell>
          <cell r="AI250">
            <v>191186.1199980666</v>
          </cell>
          <cell r="AJ250">
            <v>189866.76818914982</v>
          </cell>
          <cell r="AK250">
            <v>198849.25012345682</v>
          </cell>
          <cell r="AL250">
            <v>226059.9663924152</v>
          </cell>
          <cell r="AM250">
            <v>246296.52818045873</v>
          </cell>
          <cell r="AN250">
            <v>252963.45905921495</v>
          </cell>
          <cell r="AO250">
            <v>253546.62277118539</v>
          </cell>
          <cell r="AP250">
            <v>251200.50280278592</v>
          </cell>
          <cell r="AQ250">
            <v>259983.74466273625</v>
          </cell>
          <cell r="AR250">
            <v>266786.28125850001</v>
          </cell>
        </row>
        <row r="251">
          <cell r="AA251" t="str">
            <v xml:space="preserve">      TRANSPORTES</v>
          </cell>
          <cell r="AB251">
            <v>0</v>
          </cell>
          <cell r="AC251">
            <v>13788.047296873401</v>
          </cell>
          <cell r="AD251">
            <v>14662.246911581084</v>
          </cell>
          <cell r="AE251">
            <v>14289.266705373455</v>
          </cell>
          <cell r="AF251">
            <v>14831.097183607792</v>
          </cell>
          <cell r="AG251">
            <v>15153.564355264707</v>
          </cell>
          <cell r="AH251">
            <v>14595.064867297895</v>
          </cell>
          <cell r="AI251">
            <v>14435.875539997171</v>
          </cell>
          <cell r="AJ251">
            <v>14732.182394643418</v>
          </cell>
          <cell r="AK251">
            <v>14922.786486637438</v>
          </cell>
          <cell r="AL251">
            <v>15247.454696535444</v>
          </cell>
          <cell r="AM251">
            <v>13640.05592257032</v>
          </cell>
          <cell r="AN251">
            <v>14844.167213795214</v>
          </cell>
          <cell r="AO251">
            <v>15991.126533847784</v>
          </cell>
          <cell r="AP251">
            <v>16309.250891795489</v>
          </cell>
          <cell r="AQ251">
            <v>16955.826369117938</v>
          </cell>
          <cell r="AR251">
            <v>17132.166963356765</v>
          </cell>
        </row>
        <row r="252">
          <cell r="AA252" t="str">
            <v xml:space="preserve">    AGROPECUÁRIO                  </v>
          </cell>
          <cell r="AB252">
            <v>0</v>
          </cell>
          <cell r="AC252">
            <v>36245.002379314908</v>
          </cell>
          <cell r="AD252">
            <v>33182.979852525612</v>
          </cell>
          <cell r="AE252">
            <v>31143.273588634456</v>
          </cell>
          <cell r="AF252">
            <v>31701.470229961651</v>
          </cell>
          <cell r="AG252">
            <v>30917.643729838215</v>
          </cell>
          <cell r="AH252">
            <v>30035.601966418828</v>
          </cell>
          <cell r="AI252">
            <v>29612.25454954349</v>
          </cell>
          <cell r="AJ252">
            <v>30439.23624024856</v>
          </cell>
          <cell r="AK252">
            <v>41990.744645605402</v>
          </cell>
          <cell r="AL252">
            <v>40000.308797203834</v>
          </cell>
          <cell r="AM252">
            <v>37954.938219326097</v>
          </cell>
          <cell r="AN252">
            <v>37510.974927558695</v>
          </cell>
          <cell r="AO252">
            <v>39057.972772937959</v>
          </cell>
          <cell r="AP252">
            <v>39275.338882283009</v>
          </cell>
          <cell r="AQ252">
            <v>40491.361599819313</v>
          </cell>
          <cell r="AR252">
            <v>43204.282827007206</v>
          </cell>
        </row>
        <row r="253">
          <cell r="AA253" t="str">
            <v xml:space="preserve">    INDÚSTRIA</v>
          </cell>
          <cell r="AB253">
            <v>0</v>
          </cell>
          <cell r="AC253">
            <v>128163.79665795066</v>
          </cell>
          <cell r="AD253">
            <v>136674.6864198246</v>
          </cell>
          <cell r="AE253">
            <v>128832.55294134807</v>
          </cell>
          <cell r="AF253">
            <v>126426.27410423287</v>
          </cell>
          <cell r="AG253">
            <v>130528.40078383651</v>
          </cell>
          <cell r="AH253">
            <v>123709.00891605827</v>
          </cell>
          <cell r="AI253">
            <v>130333.68595464552</v>
          </cell>
          <cell r="AJ253">
            <v>147156.55419415949</v>
          </cell>
          <cell r="AK253">
            <v>151493.31468622171</v>
          </cell>
          <cell r="AL253">
            <v>146611.37451561287</v>
          </cell>
          <cell r="AM253">
            <v>141368.86976239618</v>
          </cell>
          <cell r="AN253">
            <v>148218.30276463975</v>
          </cell>
          <cell r="AO253">
            <v>145789.96849393749</v>
          </cell>
          <cell r="AP253">
            <v>146303.15742483447</v>
          </cell>
          <cell r="AQ253">
            <v>155262.49866951234</v>
          </cell>
          <cell r="AR253">
            <v>154367.16908879729</v>
          </cell>
        </row>
        <row r="254">
          <cell r="AA254" t="str">
            <v xml:space="preserve">      EXTRATIVA MINERAL (2)</v>
          </cell>
          <cell r="AB254">
            <v>0</v>
          </cell>
          <cell r="AC254">
            <v>3045.4285345555259</v>
          </cell>
          <cell r="AD254">
            <v>2855.2796617289482</v>
          </cell>
          <cell r="AE254">
            <v>2454.8227416923637</v>
          </cell>
          <cell r="AF254">
            <v>2335.8978064182265</v>
          </cell>
          <cell r="AG254">
            <v>2234.8736200298881</v>
          </cell>
          <cell r="AH254">
            <v>2770.7014694010431</v>
          </cell>
          <cell r="AI254">
            <v>2826.6455494865054</v>
          </cell>
          <cell r="AJ254">
            <v>2183.0698276954449</v>
          </cell>
          <cell r="AK254">
            <v>2098.7586326226606</v>
          </cell>
          <cell r="AL254">
            <v>1936.3064980968338</v>
          </cell>
          <cell r="AM254">
            <v>1687.8998967729156</v>
          </cell>
          <cell r="AN254">
            <v>1743.6005933664214</v>
          </cell>
          <cell r="AO254">
            <v>1792.5156586614037</v>
          </cell>
          <cell r="AP254">
            <v>2472.5394937998985</v>
          </cell>
          <cell r="AQ254">
            <v>2584.7272302521874</v>
          </cell>
          <cell r="AR254">
            <v>2673.6418469728624</v>
          </cell>
        </row>
        <row r="255">
          <cell r="AA255" t="str">
            <v xml:space="preserve">      TRANSFORMAÇÃO</v>
          </cell>
          <cell r="AB255">
            <v>0</v>
          </cell>
          <cell r="AC255">
            <v>125118.36812339514</v>
          </cell>
          <cell r="AD255">
            <v>133819.40675809563</v>
          </cell>
          <cell r="AE255">
            <v>126377.73019965574</v>
          </cell>
          <cell r="AF255">
            <v>124090.37629781461</v>
          </cell>
          <cell r="AG255">
            <v>128293.52716380665</v>
          </cell>
          <cell r="AH255">
            <v>120938.30744665726</v>
          </cell>
          <cell r="AI255">
            <v>127507.04040515899</v>
          </cell>
          <cell r="AJ255">
            <v>144973.48436646408</v>
          </cell>
          <cell r="AK255">
            <v>149394.55605359905</v>
          </cell>
          <cell r="AL255">
            <v>144675.06801751602</v>
          </cell>
          <cell r="AM255">
            <v>139680.96986562325</v>
          </cell>
          <cell r="AN255">
            <v>146474.70217127333</v>
          </cell>
          <cell r="AO255">
            <v>143997.45283527605</v>
          </cell>
          <cell r="AP255">
            <v>143830.61793103459</v>
          </cell>
          <cell r="AQ255">
            <v>152677.77143926013</v>
          </cell>
          <cell r="AR255">
            <v>155885.97984643403</v>
          </cell>
        </row>
        <row r="256">
          <cell r="AA256" t="str">
            <v xml:space="preserve">       NÃO METÁLICOS </v>
          </cell>
          <cell r="AB256">
            <v>0</v>
          </cell>
          <cell r="AC256">
            <v>5156.5054931396471</v>
          </cell>
          <cell r="AD256">
            <v>5401.8804411088186</v>
          </cell>
          <cell r="AE256">
            <v>5092.8412103766941</v>
          </cell>
          <cell r="AF256">
            <v>4931.3398135495891</v>
          </cell>
          <cell r="AG256">
            <v>5038.6432254211913</v>
          </cell>
          <cell r="AH256">
            <v>5287.5295532190148</v>
          </cell>
          <cell r="AI256">
            <v>4878.6645846103447</v>
          </cell>
          <cell r="AJ256">
            <v>4978.9616704436066</v>
          </cell>
          <cell r="AK256">
            <v>5540.9384129417995</v>
          </cell>
          <cell r="AL256">
            <v>5098.8469166710775</v>
          </cell>
          <cell r="AM256">
            <v>4470.6537806417755</v>
          </cell>
          <cell r="AN256">
            <v>5089.4287590155009</v>
          </cell>
          <cell r="AO256">
            <v>5330.3755112825947</v>
          </cell>
          <cell r="AP256">
            <v>4945.0789875997971</v>
          </cell>
          <cell r="AQ256">
            <v>4948.9613423064447</v>
          </cell>
          <cell r="AR256">
            <v>4638.2847359485304</v>
          </cell>
        </row>
        <row r="257">
          <cell r="AA257" t="str">
            <v xml:space="preserve">       METALURGIA </v>
          </cell>
          <cell r="AB257">
            <v>0</v>
          </cell>
          <cell r="AC257">
            <v>11395.052060165786</v>
          </cell>
          <cell r="AD257">
            <v>12158.05261217135</v>
          </cell>
          <cell r="AE257">
            <v>11123.002157698647</v>
          </cell>
          <cell r="AF257">
            <v>10680.684257887671</v>
          </cell>
          <cell r="AG257">
            <v>11227.884278164418</v>
          </cell>
          <cell r="AH257">
            <v>11525.672158645604</v>
          </cell>
          <cell r="AI257">
            <v>11555.82721926832</v>
          </cell>
          <cell r="AJ257">
            <v>12122.319600697416</v>
          </cell>
          <cell r="AK257">
            <v>12929.073665988022</v>
          </cell>
          <cell r="AL257">
            <v>12188.573793829204</v>
          </cell>
          <cell r="AM257">
            <v>10857.302038701457</v>
          </cell>
          <cell r="AN257">
            <v>11168.468665617349</v>
          </cell>
          <cell r="AO257">
            <v>10141.864910847416</v>
          </cell>
          <cell r="AP257">
            <v>11269.074231357234</v>
          </cell>
          <cell r="AQ257">
            <v>13175.448246600299</v>
          </cell>
          <cell r="AR257">
            <v>12708.521203592622</v>
          </cell>
        </row>
        <row r="258">
          <cell r="AA258" t="str">
            <v xml:space="preserve">       QUÍMICA (3)                      </v>
          </cell>
          <cell r="AB258">
            <v>0</v>
          </cell>
          <cell r="AC258">
            <v>13451.753460364298</v>
          </cell>
          <cell r="AD258">
            <v>13774.795124827489</v>
          </cell>
          <cell r="AE258">
            <v>13190.092343421658</v>
          </cell>
          <cell r="AF258">
            <v>13440.760300389133</v>
          </cell>
          <cell r="AG258">
            <v>13481.291537642499</v>
          </cell>
          <cell r="AH258">
            <v>12442.428855083343</v>
          </cell>
          <cell r="AI258">
            <v>15619.166784988218</v>
          </cell>
          <cell r="AJ258">
            <v>21611.610004615413</v>
          </cell>
          <cell r="AK258">
            <v>18079.391706503269</v>
          </cell>
          <cell r="AL258">
            <v>13988.495048506875</v>
          </cell>
          <cell r="AM258">
            <v>12465.779402493787</v>
          </cell>
          <cell r="AN258">
            <v>13930.426254190483</v>
          </cell>
          <cell r="AO258">
            <v>15542.856104788332</v>
          </cell>
          <cell r="AP258">
            <v>17381.334506539843</v>
          </cell>
          <cell r="AQ258">
            <v>18169.986246865319</v>
          </cell>
          <cell r="AR258">
            <v>17266.098508286774</v>
          </cell>
        </row>
        <row r="259">
          <cell r="AA259" t="str">
            <v xml:space="preserve">       ALIMENTOS E BEBIDAS           </v>
          </cell>
          <cell r="AB259">
            <v>0</v>
          </cell>
          <cell r="AC259">
            <v>12424.139310319304</v>
          </cell>
          <cell r="AD259">
            <v>12786.961178305681</v>
          </cell>
          <cell r="AE259">
            <v>12101.841567733958</v>
          </cell>
          <cell r="AF259">
            <v>12205.914155538732</v>
          </cell>
          <cell r="AG259">
            <v>12558.840572720312</v>
          </cell>
          <cell r="AH259">
            <v>14002.761604308009</v>
          </cell>
          <cell r="AI259">
            <v>15662.799198491286</v>
          </cell>
          <cell r="AJ259">
            <v>16510.584885530498</v>
          </cell>
          <cell r="AK259">
            <v>16859.578467864601</v>
          </cell>
          <cell r="AL259">
            <v>15723.763188397668</v>
          </cell>
          <cell r="AM259">
            <v>15738.526064504213</v>
          </cell>
          <cell r="AN259">
            <v>16352.146105355361</v>
          </cell>
          <cell r="AO259">
            <v>16557.184110267179</v>
          </cell>
          <cell r="AP259">
            <v>17783.264820791581</v>
          </cell>
          <cell r="AQ259">
            <v>18112.544396680107</v>
          </cell>
          <cell r="AR259">
            <v>18215.926504292438</v>
          </cell>
        </row>
        <row r="260">
          <cell r="AA260" t="str">
            <v xml:space="preserve">       TÊXTIL (4)                        </v>
          </cell>
          <cell r="AB260">
            <v>0</v>
          </cell>
          <cell r="AC260">
            <v>9528.3253677580433</v>
          </cell>
          <cell r="AD260">
            <v>9035.1345538327896</v>
          </cell>
          <cell r="AE260">
            <v>7816.0593760771544</v>
          </cell>
          <cell r="AF260">
            <v>6673.9937326235049</v>
          </cell>
          <cell r="AG260">
            <v>5970.4230751333916</v>
          </cell>
          <cell r="AH260">
            <v>4650.9804441473498</v>
          </cell>
          <cell r="AI260">
            <v>4158.7520415974323</v>
          </cell>
          <cell r="AJ260">
            <v>4404.1123325173266</v>
          </cell>
          <cell r="AK260">
            <v>3975.1969047552352</v>
          </cell>
          <cell r="AL260">
            <v>3775.0895283153577</v>
          </cell>
          <cell r="AM260">
            <v>3330.1808774168326</v>
          </cell>
          <cell r="AN260">
            <v>2921.7091023977878</v>
          </cell>
          <cell r="AO260">
            <v>2735.9449526937215</v>
          </cell>
          <cell r="AP260">
            <v>2615.1860030575858</v>
          </cell>
          <cell r="AQ260">
            <v>2667.2377255028764</v>
          </cell>
          <cell r="AR260">
            <v>2414.6590901341456</v>
          </cell>
        </row>
        <row r="261">
          <cell r="AA261" t="str">
            <v xml:space="preserve">       PAPEL E CELULOSE              </v>
          </cell>
          <cell r="AB261">
            <v>0</v>
          </cell>
          <cell r="AC261">
            <v>4035.5260381092894</v>
          </cell>
          <cell r="AD261">
            <v>4264.559466453371</v>
          </cell>
          <cell r="AE261">
            <v>4141.9942015446013</v>
          </cell>
          <cell r="AF261">
            <v>4226.8626973282189</v>
          </cell>
          <cell r="AG261">
            <v>4575.9967052932743</v>
          </cell>
          <cell r="AH261">
            <v>5651.3846382049078</v>
          </cell>
          <cell r="AI261">
            <v>4463.8948662941766</v>
          </cell>
          <cell r="AJ261">
            <v>3674.4183407932787</v>
          </cell>
          <cell r="AK261">
            <v>3896.6462290722734</v>
          </cell>
          <cell r="AL261">
            <v>4950.216904009596</v>
          </cell>
          <cell r="AM261">
            <v>4470.6537806417764</v>
          </cell>
          <cell r="AN261">
            <v>4194.0662921516632</v>
          </cell>
          <cell r="AO261">
            <v>3868.0601055325028</v>
          </cell>
          <cell r="AP261">
            <v>4897.5301511805683</v>
          </cell>
          <cell r="AQ261">
            <v>5054.1706925213903</v>
          </cell>
          <cell r="AR261">
            <v>4841.2004936463536</v>
          </cell>
        </row>
        <row r="262">
          <cell r="AA262" t="str">
            <v xml:space="preserve">       OUTROS (5)                        </v>
          </cell>
          <cell r="AB262">
            <v>0</v>
          </cell>
          <cell r="AC262">
            <v>69127.066393538757</v>
          </cell>
          <cell r="AD262">
            <v>76398.023381396168</v>
          </cell>
          <cell r="AE262">
            <v>72911.899342803037</v>
          </cell>
          <cell r="AF262">
            <v>71930.821340497772</v>
          </cell>
          <cell r="AG262">
            <v>75440.447769431528</v>
          </cell>
          <cell r="AH262">
            <v>67377.550193048999</v>
          </cell>
          <cell r="AI262">
            <v>71167.935709909201</v>
          </cell>
          <cell r="AJ262">
            <v>81671.477531866563</v>
          </cell>
          <cell r="AK262">
            <v>88113.730666473843</v>
          </cell>
          <cell r="AL262">
            <v>88950.08263778621</v>
          </cell>
          <cell r="AM262">
            <v>88347.87392122345</v>
          </cell>
          <cell r="AN262">
            <v>92818.456992545194</v>
          </cell>
          <cell r="AO262">
            <v>89821.167139864338</v>
          </cell>
          <cell r="AP262">
            <v>84939.149230507915</v>
          </cell>
          <cell r="AQ262">
            <v>90549.42278878369</v>
          </cell>
          <cell r="AR262">
            <v>95801.289310533146</v>
          </cell>
        </row>
        <row r="263">
          <cell r="AA263" t="str">
            <v xml:space="preserve">    ENERGÉTICO (6)              </v>
          </cell>
          <cell r="AB263">
            <v>0</v>
          </cell>
          <cell r="AC263">
            <v>16216.836116105847</v>
          </cell>
          <cell r="AD263">
            <v>16205.641323326459</v>
          </cell>
          <cell r="AE263">
            <v>15461.719358122047</v>
          </cell>
          <cell r="AF263">
            <v>16266.805064408536</v>
          </cell>
          <cell r="AG263">
            <v>17198.604865780657</v>
          </cell>
          <cell r="AH263">
            <v>15759.692158705071</v>
          </cell>
          <cell r="AI263">
            <v>18170.544598486547</v>
          </cell>
          <cell r="AJ263">
            <v>20346.925173934145</v>
          </cell>
          <cell r="AK263">
            <v>19035.52855555006</v>
          </cell>
          <cell r="AL263">
            <v>16276.768324597982</v>
          </cell>
          <cell r="AM263">
            <v>16928.769205225894</v>
          </cell>
          <cell r="AN263">
            <v>17706.499647337816</v>
          </cell>
          <cell r="AO263">
            <v>17328.956444250322</v>
          </cell>
          <cell r="AP263">
            <v>22400.11419058944</v>
          </cell>
          <cell r="AQ263">
            <v>23716.420915563202</v>
          </cell>
          <cell r="AR263">
            <v>22366.099862338713</v>
          </cell>
        </row>
        <row r="264">
          <cell r="AA264" t="str">
            <v>TRIBUTOS INDIRETOS (7)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</row>
        <row r="265">
          <cell r="AA265" t="str">
            <v xml:space="preserve"> (1) Corresponde a comércio, comunicações, instituições financeiras, administrações públicas, aluguéis, outros serviços e SIUP menos geração elétrica</v>
          </cell>
        </row>
        <row r="266">
          <cell r="AA266" t="str">
            <v xml:space="preserve"> (2) Exclusive extração de petróleo</v>
          </cell>
        </row>
        <row r="267">
          <cell r="AA267" t="str">
            <v xml:space="preserve"> (3) Exclusive refino de petróleo, destilação de álcool e produção de coque</v>
          </cell>
        </row>
        <row r="268">
          <cell r="AA268" t="str">
            <v xml:space="preserve"> (4) Têxtil mais vestuário, calçados e artefatos de tecido</v>
          </cell>
        </row>
        <row r="269">
          <cell r="AA269" t="str">
            <v xml:space="preserve"> (5) Corresponde a soma de mecânica, mat. elet. e comunicação, mat. transporte, madeira, mobiliário, borracha, farmacêutica, perf. sabões e velas, prod. de mat. plásticas, fumo, </v>
          </cell>
        </row>
        <row r="270">
          <cell r="AA270" t="str">
            <v xml:space="preserve">      construção e diversos</v>
          </cell>
        </row>
        <row r="271">
          <cell r="AA271" t="str">
            <v xml:space="preserve"> (6) Corresponde a soma de extração de petróleo, refino de petróleo, destilação de álcool, geração de eletricidade e produção de coque</v>
          </cell>
        </row>
        <row r="272">
          <cell r="AA272" t="str">
            <v xml:space="preserve"> (7) Corresponde a tributos indiretos menos imputação dos serviços de intermediação financeira, menos subsídios</v>
          </cell>
        </row>
        <row r="273">
          <cell r="AA273" t="str">
            <v xml:space="preserve"> (*) Dólar constante de 2000</v>
          </cell>
        </row>
        <row r="275">
          <cell r="AH275">
            <v>80</v>
          </cell>
        </row>
        <row r="279">
          <cell r="AA279" t="str">
            <v>TABLE 7.3</v>
          </cell>
        </row>
        <row r="280">
          <cell r="AA280" t="str">
            <v>FINAL ENERGY CONSUMPTION BY SECTOR</v>
          </cell>
        </row>
        <row r="281">
          <cell r="AA281" t="str">
            <v>S E C T O R</v>
          </cell>
          <cell r="AB281">
            <v>1985</v>
          </cell>
          <cell r="AC281">
            <v>1986</v>
          </cell>
          <cell r="AD281">
            <v>1987</v>
          </cell>
          <cell r="AE281">
            <v>1988</v>
          </cell>
          <cell r="AF281">
            <v>1989</v>
          </cell>
          <cell r="AG281">
            <v>1990</v>
          </cell>
          <cell r="AH281">
            <v>1991</v>
          </cell>
          <cell r="AI281">
            <v>1992</v>
          </cell>
          <cell r="AJ281">
            <v>1993</v>
          </cell>
          <cell r="AK281">
            <v>1994</v>
          </cell>
          <cell r="AL281">
            <v>1995</v>
          </cell>
          <cell r="AM281">
            <v>1996</v>
          </cell>
          <cell r="AN281">
            <v>1997</v>
          </cell>
          <cell r="AO281">
            <v>1998</v>
          </cell>
          <cell r="AP281">
            <v>1999</v>
          </cell>
          <cell r="AQ281">
            <v>2000</v>
          </cell>
        </row>
        <row r="282">
          <cell r="AA282" t="str">
            <v>FINAL ENERGY CONSUMPTION</v>
          </cell>
          <cell r="AB282">
            <v>104910.23000000001</v>
          </cell>
          <cell r="AC282">
            <v>110041.83899999999</v>
          </cell>
          <cell r="AD282">
            <v>115353.79559999998</v>
          </cell>
          <cell r="AE282">
            <v>116347.28199999998</v>
          </cell>
          <cell r="AF282">
            <v>117804.59000000003</v>
          </cell>
          <cell r="AG282">
            <v>113991.99400000001</v>
          </cell>
          <cell r="AH282">
            <v>117083.9</v>
          </cell>
          <cell r="AI282">
            <v>118427.29300000001</v>
          </cell>
          <cell r="AJ282">
            <v>121627.80799999999</v>
          </cell>
          <cell r="AK282">
            <v>127605.11599999998</v>
          </cell>
          <cell r="AL282">
            <v>132756.53</v>
          </cell>
          <cell r="AM282">
            <v>140088.23200000002</v>
          </cell>
          <cell r="AN282">
            <v>147602.80799999999</v>
          </cell>
          <cell r="AO282">
            <v>151064.78649999999</v>
          </cell>
          <cell r="AP282">
            <v>152022.64799999999</v>
          </cell>
          <cell r="AQ282">
            <v>152356.94900000002</v>
          </cell>
        </row>
        <row r="283">
          <cell r="AA283" t="str">
            <v xml:space="preserve">    SERVICES </v>
          </cell>
          <cell r="AB283">
            <v>29945.802000000003</v>
          </cell>
          <cell r="AC283">
            <v>33849.657000000007</v>
          </cell>
          <cell r="AD283">
            <v>33705.567000000003</v>
          </cell>
          <cell r="AE283">
            <v>34386.480000000003</v>
          </cell>
          <cell r="AF283">
            <v>35936.856</v>
          </cell>
          <cell r="AG283">
            <v>36450.771000000001</v>
          </cell>
          <cell r="AH283">
            <v>38048.292000000001</v>
          </cell>
          <cell r="AI283">
            <v>38315.947999999997</v>
          </cell>
          <cell r="AJ283">
            <v>39831.301999999996</v>
          </cell>
          <cell r="AK283">
            <v>42121.042000000001</v>
          </cell>
          <cell r="AL283">
            <v>46054.573000000004</v>
          </cell>
          <cell r="AM283">
            <v>49545.960999999996</v>
          </cell>
          <cell r="AN283">
            <v>52107.770000000004</v>
          </cell>
          <cell r="AO283">
            <v>54893.351999999999</v>
          </cell>
          <cell r="AP283">
            <v>54522.864999999991</v>
          </cell>
          <cell r="AQ283">
            <v>55035.510999999999</v>
          </cell>
        </row>
        <row r="284">
          <cell r="AA284" t="str">
            <v xml:space="preserve">      COMMERCE AND OTHERS</v>
          </cell>
          <cell r="AB284">
            <v>3355.8360000000002</v>
          </cell>
          <cell r="AC284">
            <v>3514.6549999999997</v>
          </cell>
          <cell r="AD284">
            <v>3725.65</v>
          </cell>
          <cell r="AE284">
            <v>4070.549</v>
          </cell>
          <cell r="AF284">
            <v>4098.3070000000007</v>
          </cell>
          <cell r="AG284">
            <v>4390.1000000000004</v>
          </cell>
          <cell r="AH284">
            <v>4433.027</v>
          </cell>
          <cell r="AI284">
            <v>4627.098</v>
          </cell>
          <cell r="AJ284">
            <v>4779.652</v>
          </cell>
          <cell r="AK284">
            <v>5300.7829999999994</v>
          </cell>
          <cell r="AL284">
            <v>5738.4040000000005</v>
          </cell>
          <cell r="AM284">
            <v>5860.7720000000008</v>
          </cell>
          <cell r="AN284">
            <v>6369.9080000000004</v>
          </cell>
          <cell r="AO284">
            <v>6866.9410000000007</v>
          </cell>
          <cell r="AP284">
            <v>7284.1810000000005</v>
          </cell>
          <cell r="AQ284">
            <v>7929.9659999999985</v>
          </cell>
        </row>
        <row r="285">
          <cell r="AA285" t="str">
            <v xml:space="preserve">      TRANSPORTATION</v>
          </cell>
          <cell r="AB285">
            <v>26589.966000000004</v>
          </cell>
          <cell r="AC285">
            <v>30335.002000000004</v>
          </cell>
          <cell r="AD285">
            <v>29979.917000000001</v>
          </cell>
          <cell r="AE285">
            <v>30315.931</v>
          </cell>
          <cell r="AF285">
            <v>31838.548999999999</v>
          </cell>
          <cell r="AG285">
            <v>32060.670999999998</v>
          </cell>
          <cell r="AH285">
            <v>33615.264999999999</v>
          </cell>
          <cell r="AI285">
            <v>33688.85</v>
          </cell>
          <cell r="AJ285">
            <v>35051.649999999994</v>
          </cell>
          <cell r="AK285">
            <v>36820.258999999998</v>
          </cell>
          <cell r="AL285">
            <v>40316.169000000002</v>
          </cell>
          <cell r="AM285">
            <v>43685.188999999991</v>
          </cell>
          <cell r="AN285">
            <v>45737.862000000001</v>
          </cell>
          <cell r="AO285">
            <v>48026.411</v>
          </cell>
          <cell r="AP285">
            <v>47238.683999999994</v>
          </cell>
          <cell r="AQ285">
            <v>47105.544999999998</v>
          </cell>
        </row>
        <row r="286">
          <cell r="AA286" t="str">
            <v xml:space="preserve">    AGRICULTURE                </v>
          </cell>
          <cell r="AB286">
            <v>5920.02</v>
          </cell>
          <cell r="AC286">
            <v>5812.2019999999993</v>
          </cell>
          <cell r="AD286">
            <v>6236.74</v>
          </cell>
          <cell r="AE286">
            <v>6305.8440000000001</v>
          </cell>
          <cell r="AF286">
            <v>6352.9399999999987</v>
          </cell>
          <cell r="AG286">
            <v>5858.8429999999998</v>
          </cell>
          <cell r="AH286">
            <v>5988.8770000000004</v>
          </cell>
          <cell r="AI286">
            <v>5913.3269999999993</v>
          </cell>
          <cell r="AJ286">
            <v>6260.84</v>
          </cell>
          <cell r="AK286">
            <v>6472.6130000000003</v>
          </cell>
          <cell r="AL286">
            <v>6858.2000000000007</v>
          </cell>
          <cell r="AM286">
            <v>7086.39</v>
          </cell>
          <cell r="AN286">
            <v>7316.7840000000006</v>
          </cell>
          <cell r="AO286">
            <v>7142.7570000000005</v>
          </cell>
          <cell r="AP286">
            <v>7351.98</v>
          </cell>
          <cell r="AQ286">
            <v>6925.2680000000009</v>
          </cell>
        </row>
        <row r="287">
          <cell r="AA287" t="str">
            <v xml:space="preserve">    INDUSTRY</v>
          </cell>
          <cell r="AB287">
            <v>39721.764000000003</v>
          </cell>
          <cell r="AC287">
            <v>42214.619999999995</v>
          </cell>
          <cell r="AD287">
            <v>44518.422599999998</v>
          </cell>
          <cell r="AE287">
            <v>45375.47</v>
          </cell>
          <cell r="AF287">
            <v>45201.3</v>
          </cell>
          <cell r="AG287">
            <v>42127.208999999995</v>
          </cell>
          <cell r="AH287">
            <v>43021.504999999983</v>
          </cell>
          <cell r="AI287">
            <v>44001.194000000003</v>
          </cell>
          <cell r="AJ287">
            <v>46035.832000000002</v>
          </cell>
          <cell r="AK287">
            <v>48714.386999999995</v>
          </cell>
          <cell r="AL287">
            <v>49858.157000000007</v>
          </cell>
          <cell r="AM287">
            <v>51958.082000000009</v>
          </cell>
          <cell r="AN287">
            <v>54269.408999999992</v>
          </cell>
          <cell r="AO287">
            <v>55857.351499999997</v>
          </cell>
          <cell r="AP287">
            <v>57250.070999999996</v>
          </cell>
          <cell r="AQ287">
            <v>58123.112999999998</v>
          </cell>
        </row>
        <row r="288">
          <cell r="AA288" t="str">
            <v xml:space="preserve">      MINING</v>
          </cell>
          <cell r="AB288">
            <v>1219.49</v>
          </cell>
          <cell r="AC288">
            <v>1278.3130000000001</v>
          </cell>
          <cell r="AD288">
            <v>1282.287</v>
          </cell>
          <cell r="AE288">
            <v>1324.9920000000002</v>
          </cell>
          <cell r="AF288">
            <v>1276.2070000000001</v>
          </cell>
          <cell r="AG288">
            <v>1233.6610000000003</v>
          </cell>
          <cell r="AH288">
            <v>1207.6090000000002</v>
          </cell>
          <cell r="AI288">
            <v>1282.7140000000002</v>
          </cell>
          <cell r="AJ288">
            <v>1320.2080000000003</v>
          </cell>
          <cell r="AK288">
            <v>1468.9030000000002</v>
          </cell>
          <cell r="AL288">
            <v>1488.5940000000001</v>
          </cell>
          <cell r="AM288">
            <v>1609.078</v>
          </cell>
          <cell r="AN288">
            <v>1637.9029999999998</v>
          </cell>
          <cell r="AO288">
            <v>1735.38</v>
          </cell>
          <cell r="AP288">
            <v>1866.8380000000002</v>
          </cell>
          <cell r="AQ288">
            <v>2155.7849999999999</v>
          </cell>
        </row>
        <row r="289">
          <cell r="AA289" t="str">
            <v xml:space="preserve">      TRANSFORMATION INDUSTRY</v>
          </cell>
          <cell r="AB289">
            <v>38502.274000000005</v>
          </cell>
          <cell r="AC289">
            <v>40936.306999999993</v>
          </cell>
          <cell r="AD289">
            <v>43236.135600000001</v>
          </cell>
          <cell r="AE289">
            <v>44050.478000000003</v>
          </cell>
          <cell r="AF289">
            <v>43925.093000000001</v>
          </cell>
          <cell r="AG289">
            <v>40893.547999999995</v>
          </cell>
          <cell r="AH289">
            <v>41813.895999999986</v>
          </cell>
          <cell r="AI289">
            <v>42718.48</v>
          </cell>
          <cell r="AJ289">
            <v>44715.624000000003</v>
          </cell>
          <cell r="AK289">
            <v>47245.483999999997</v>
          </cell>
          <cell r="AL289">
            <v>48369.563000000009</v>
          </cell>
          <cell r="AM289">
            <v>50349.004000000008</v>
          </cell>
          <cell r="AN289">
            <v>52631.505999999994</v>
          </cell>
          <cell r="AO289">
            <v>54121.9715</v>
          </cell>
          <cell r="AP289">
            <v>55383.232999999993</v>
          </cell>
          <cell r="AQ289">
            <v>55967.327999999994</v>
          </cell>
        </row>
        <row r="290">
          <cell r="AA290" t="str">
            <v xml:space="preserve">       NON-METALS </v>
          </cell>
          <cell r="AB290">
            <v>4478.2790000000005</v>
          </cell>
          <cell r="AC290">
            <v>5111.9070000000002</v>
          </cell>
          <cell r="AD290">
            <v>5082.0820000000003</v>
          </cell>
          <cell r="AE290">
            <v>4889.8019999999997</v>
          </cell>
          <cell r="AF290">
            <v>4845.2360000000008</v>
          </cell>
          <cell r="AG290">
            <v>4487.7759999999998</v>
          </cell>
          <cell r="AH290">
            <v>4512.0119999999997</v>
          </cell>
          <cell r="AI290">
            <v>4125.1760000000004</v>
          </cell>
          <cell r="AJ290">
            <v>4361.6220000000003</v>
          </cell>
          <cell r="AK290">
            <v>4427.2969999999996</v>
          </cell>
          <cell r="AL290">
            <v>4755.9189999999999</v>
          </cell>
          <cell r="AM290">
            <v>5375.2489999999998</v>
          </cell>
          <cell r="AN290">
            <v>5881.7960000000003</v>
          </cell>
          <cell r="AO290">
            <v>6090.7555000000002</v>
          </cell>
          <cell r="AP290">
            <v>6201.0969999999998</v>
          </cell>
          <cell r="AQ290">
            <v>6285.8009999999995</v>
          </cell>
        </row>
        <row r="291">
          <cell r="AA291" t="str">
            <v xml:space="preserve">       FERROUS AND NON-FERROUS</v>
          </cell>
          <cell r="AB291">
            <v>14133.971000000001</v>
          </cell>
          <cell r="AC291">
            <v>15127.073</v>
          </cell>
          <cell r="AD291">
            <v>16300.502</v>
          </cell>
          <cell r="AE291">
            <v>17882.938000000002</v>
          </cell>
          <cell r="AF291">
            <v>18685.752</v>
          </cell>
          <cell r="AG291">
            <v>15940.690000000002</v>
          </cell>
          <cell r="AH291">
            <v>16629.28</v>
          </cell>
          <cell r="AI291">
            <v>16651.702000000001</v>
          </cell>
          <cell r="AJ291">
            <v>17811.858</v>
          </cell>
          <cell r="AK291">
            <v>18171.637000000002</v>
          </cell>
          <cell r="AL291">
            <v>18186.881000000001</v>
          </cell>
          <cell r="AM291">
            <v>18383.592000000004</v>
          </cell>
          <cell r="AN291">
            <v>18433.772000000001</v>
          </cell>
          <cell r="AO291">
            <v>18168.510000000002</v>
          </cell>
          <cell r="AP291">
            <v>18175.589</v>
          </cell>
          <cell r="AQ291">
            <v>19312.606</v>
          </cell>
        </row>
        <row r="292">
          <cell r="AA292" t="str">
            <v xml:space="preserve">       CHEMICAL</v>
          </cell>
          <cell r="AB292">
            <v>3965.1610000000001</v>
          </cell>
          <cell r="AC292">
            <v>4050.134</v>
          </cell>
          <cell r="AD292">
            <v>4205.1368000000002</v>
          </cell>
          <cell r="AE292">
            <v>4169.2260000000006</v>
          </cell>
          <cell r="AF292">
            <v>4106.3130000000001</v>
          </cell>
          <cell r="AG292">
            <v>4079.489</v>
          </cell>
          <cell r="AH292">
            <v>4089.0120000000002</v>
          </cell>
          <cell r="AI292">
            <v>4182.0329999999994</v>
          </cell>
          <cell r="AJ292">
            <v>4142.2079999999996</v>
          </cell>
          <cell r="AK292">
            <v>4367.7259999999997</v>
          </cell>
          <cell r="AL292">
            <v>4602.1100000000006</v>
          </cell>
          <cell r="AM292">
            <v>4998.1570000000002</v>
          </cell>
          <cell r="AN292">
            <v>5711.9709999999995</v>
          </cell>
          <cell r="AO292">
            <v>5415.6680000000006</v>
          </cell>
          <cell r="AP292">
            <v>5730.9059999999999</v>
          </cell>
          <cell r="AQ292">
            <v>5927.3200000000006</v>
          </cell>
        </row>
        <row r="293">
          <cell r="AA293" t="str">
            <v xml:space="preserve">       FOODS AND BEVERAGES</v>
          </cell>
          <cell r="AB293">
            <v>8542.4890000000014</v>
          </cell>
          <cell r="AC293">
            <v>8595.3820000000014</v>
          </cell>
          <cell r="AD293">
            <v>9307.2258000000002</v>
          </cell>
          <cell r="AE293">
            <v>8553.5049999999992</v>
          </cell>
          <cell r="AF293">
            <v>7792.79</v>
          </cell>
          <cell r="AG293">
            <v>8151.021999999999</v>
          </cell>
          <cell r="AH293">
            <v>8228.1849999999995</v>
          </cell>
          <cell r="AI293">
            <v>9234.4920000000002</v>
          </cell>
          <cell r="AJ293">
            <v>9291.0750000000007</v>
          </cell>
          <cell r="AK293">
            <v>10688.386</v>
          </cell>
          <cell r="AL293">
            <v>11013.915000000001</v>
          </cell>
          <cell r="AM293">
            <v>11461.009</v>
          </cell>
          <cell r="AN293">
            <v>12074.257</v>
          </cell>
          <cell r="AO293">
            <v>13365.02</v>
          </cell>
          <cell r="AP293">
            <v>14114.387999999999</v>
          </cell>
          <cell r="AQ293">
            <v>12375.225999999999</v>
          </cell>
        </row>
        <row r="294">
          <cell r="AA294" t="str">
            <v xml:space="preserve">       TEXTILES  </v>
          </cell>
          <cell r="AB294">
            <v>987.65100000000007</v>
          </cell>
          <cell r="AC294">
            <v>1107.297</v>
          </cell>
          <cell r="AD294">
            <v>1148.556</v>
          </cell>
          <cell r="AE294">
            <v>1146.1010000000001</v>
          </cell>
          <cell r="AF294">
            <v>1184.616</v>
          </cell>
          <cell r="AG294">
            <v>1158.587</v>
          </cell>
          <cell r="AH294">
            <v>1120.357</v>
          </cell>
          <cell r="AI294">
            <v>1065.925</v>
          </cell>
          <cell r="AJ294">
            <v>1132.923</v>
          </cell>
          <cell r="AK294">
            <v>1071.2629999999999</v>
          </cell>
          <cell r="AL294">
            <v>1045.385</v>
          </cell>
          <cell r="AM294">
            <v>1074.3240000000001</v>
          </cell>
          <cell r="AN294">
            <v>988.30399999999997</v>
          </cell>
          <cell r="AO294">
            <v>989.38599999999997</v>
          </cell>
          <cell r="AP294">
            <v>962.16200000000003</v>
          </cell>
          <cell r="AQ294">
            <v>1008.038</v>
          </cell>
        </row>
        <row r="295">
          <cell r="AA295" t="str">
            <v xml:space="preserve">       PAPER AND PULP              </v>
          </cell>
          <cell r="AB295">
            <v>3084.8160000000007</v>
          </cell>
          <cell r="AC295">
            <v>3278.9480000000003</v>
          </cell>
          <cell r="AD295">
            <v>3308.7507999999998</v>
          </cell>
          <cell r="AE295">
            <v>3480.5740000000005</v>
          </cell>
          <cell r="AF295">
            <v>3528.4830000000002</v>
          </cell>
          <cell r="AG295">
            <v>3517.6610000000001</v>
          </cell>
          <cell r="AH295">
            <v>3713.0240000000003</v>
          </cell>
          <cell r="AI295">
            <v>4244.3150000000005</v>
          </cell>
          <cell r="AJ295">
            <v>4464.3900000000003</v>
          </cell>
          <cell r="AK295">
            <v>4667.8230000000003</v>
          </cell>
          <cell r="AL295">
            <v>4738.8810000000003</v>
          </cell>
          <cell r="AM295">
            <v>4963.2690000000002</v>
          </cell>
          <cell r="AN295">
            <v>4987.3140000000003</v>
          </cell>
          <cell r="AO295">
            <v>5470.9030000000002</v>
          </cell>
          <cell r="AP295">
            <v>5809.1260000000002</v>
          </cell>
          <cell r="AQ295">
            <v>6013.523000000001</v>
          </cell>
        </row>
        <row r="296">
          <cell r="AA296" t="str">
            <v xml:space="preserve">       OTHERS</v>
          </cell>
          <cell r="AB296">
            <v>3309.9070000000002</v>
          </cell>
          <cell r="AC296">
            <v>3665.5659999999998</v>
          </cell>
          <cell r="AD296">
            <v>3883.8822</v>
          </cell>
          <cell r="AE296">
            <v>3928.3320000000003</v>
          </cell>
          <cell r="AF296">
            <v>3781.9030000000002</v>
          </cell>
          <cell r="AG296">
            <v>3558.3229999999999</v>
          </cell>
          <cell r="AH296">
            <v>3522.0259999999998</v>
          </cell>
          <cell r="AI296">
            <v>3214.837</v>
          </cell>
          <cell r="AJ296">
            <v>3511.5480000000002</v>
          </cell>
          <cell r="AK296">
            <v>3851.3520000000003</v>
          </cell>
          <cell r="AL296">
            <v>4026.4720000000007</v>
          </cell>
          <cell r="AM296">
            <v>4093.4040000000005</v>
          </cell>
          <cell r="AN296">
            <v>4554.0920000000006</v>
          </cell>
          <cell r="AO296">
            <v>4621.7290000000003</v>
          </cell>
          <cell r="AP296">
            <v>4389.9650000000001</v>
          </cell>
          <cell r="AQ296">
            <v>5044.8140000000003</v>
          </cell>
        </row>
        <row r="297">
          <cell r="AA297" t="str">
            <v xml:space="preserve">    ENERGY SECTOR</v>
          </cell>
          <cell r="AB297">
            <v>11236.108</v>
          </cell>
          <cell r="AC297">
            <v>10715.931</v>
          </cell>
          <cell r="AD297">
            <v>12437.569</v>
          </cell>
          <cell r="AE297">
            <v>11989.597</v>
          </cell>
          <cell r="AF297">
            <v>12240.672</v>
          </cell>
          <cell r="AG297">
            <v>11745.672999999999</v>
          </cell>
          <cell r="AH297">
            <v>12245.16</v>
          </cell>
          <cell r="AI297">
            <v>12056.433000000001</v>
          </cell>
          <cell r="AJ297">
            <v>12171.534</v>
          </cell>
          <cell r="AK297">
            <v>12997.271999999999</v>
          </cell>
          <cell r="AL297">
            <v>12514.817999999999</v>
          </cell>
          <cell r="AM297">
            <v>13498.298999999999</v>
          </cell>
          <cell r="AN297">
            <v>15044.498999999998</v>
          </cell>
          <cell r="AO297">
            <v>14020.588</v>
          </cell>
          <cell r="AP297">
            <v>13280.117</v>
          </cell>
          <cell r="AQ297">
            <v>12164.955000000002</v>
          </cell>
        </row>
        <row r="298">
          <cell r="AA298" t="str">
            <v xml:space="preserve">    RESIDENTIAL                   </v>
          </cell>
          <cell r="AB298">
            <v>18086.536</v>
          </cell>
          <cell r="AC298">
            <v>17449.429</v>
          </cell>
          <cell r="AD298">
            <v>18354.097000000002</v>
          </cell>
          <cell r="AE298">
            <v>18199.741000000002</v>
          </cell>
          <cell r="AF298">
            <v>17984.328000000001</v>
          </cell>
          <cell r="AG298">
            <v>17507.042000000001</v>
          </cell>
          <cell r="AH298">
            <v>17780.065999999999</v>
          </cell>
          <cell r="AI298">
            <v>18001.895</v>
          </cell>
          <cell r="AJ298">
            <v>17328.3</v>
          </cell>
          <cell r="AK298">
            <v>17299.802000000003</v>
          </cell>
          <cell r="AL298">
            <v>17470.782000000003</v>
          </cell>
          <cell r="AM298">
            <v>17999.5</v>
          </cell>
          <cell r="AN298">
            <v>18486.553</v>
          </cell>
          <cell r="AO298">
            <v>19106.548000000003</v>
          </cell>
          <cell r="AP298">
            <v>19617.615000000002</v>
          </cell>
          <cell r="AQ298">
            <v>20007.538</v>
          </cell>
        </row>
        <row r="299">
          <cell r="AA299" t="str">
            <v xml:space="preserve">    UNIDENTIFIED CONSUMPTION</v>
          </cell>
          <cell r="AB299">
            <v>0</v>
          </cell>
          <cell r="AC299">
            <v>0</v>
          </cell>
          <cell r="AD299">
            <v>101.39999999999999</v>
          </cell>
          <cell r="AE299">
            <v>90.149999999999991</v>
          </cell>
          <cell r="AF299">
            <v>88.494</v>
          </cell>
          <cell r="AG299">
            <v>302.45600000000002</v>
          </cell>
          <cell r="AH299">
            <v>0</v>
          </cell>
          <cell r="AI299">
            <v>138.49600000000001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377.79300000000001</v>
          </cell>
          <cell r="AO299">
            <v>44.19</v>
          </cell>
          <cell r="AP299">
            <v>0</v>
          </cell>
          <cell r="AQ299">
            <v>100.56400000000001</v>
          </cell>
        </row>
        <row r="300">
          <cell r="AA300" t="str">
            <v>(1) Includes commerce and public</v>
          </cell>
          <cell r="AD300" t="str">
            <v>(3) Includes cement and ceramics</v>
          </cell>
        </row>
        <row r="301">
          <cell r="AA301" t="str">
            <v>(2) Includes mining and peletization</v>
          </cell>
          <cell r="AD301" t="str">
            <v>(4) Includes pig-iron and steel, ferro-alloys and non-ferrous</v>
          </cell>
        </row>
        <row r="321">
          <cell r="AA321" t="str">
            <v>TABLE 7.4</v>
          </cell>
        </row>
        <row r="322">
          <cell r="AA322" t="str">
            <v>GROSS NATIONAL PRODUCT BY SECTOR (*)</v>
          </cell>
        </row>
        <row r="323">
          <cell r="AA323" t="str">
            <v xml:space="preserve">S E C T O R </v>
          </cell>
          <cell r="AB323">
            <v>1985</v>
          </cell>
          <cell r="AC323">
            <v>1986</v>
          </cell>
          <cell r="AD323">
            <v>1987</v>
          </cell>
          <cell r="AE323">
            <v>1988</v>
          </cell>
          <cell r="AF323">
            <v>1989</v>
          </cell>
          <cell r="AG323">
            <v>1990</v>
          </cell>
          <cell r="AH323">
            <v>1991</v>
          </cell>
          <cell r="AI323">
            <v>1992</v>
          </cell>
          <cell r="AJ323">
            <v>1993</v>
          </cell>
          <cell r="AK323">
            <v>1994</v>
          </cell>
          <cell r="AL323">
            <v>1995</v>
          </cell>
          <cell r="AM323">
            <v>1996</v>
          </cell>
          <cell r="AN323">
            <v>1997</v>
          </cell>
          <cell r="AO323">
            <v>1998</v>
          </cell>
          <cell r="AP323">
            <v>1999</v>
          </cell>
          <cell r="AQ323">
            <v>2000</v>
          </cell>
        </row>
        <row r="324">
          <cell r="AA324" t="str">
            <v xml:space="preserve">    T O T A L</v>
          </cell>
          <cell r="AB324">
            <v>0</v>
          </cell>
          <cell r="AC324">
            <v>373770.39525510208</v>
          </cell>
          <cell r="AD324">
            <v>385932.88391670311</v>
          </cell>
          <cell r="AE324">
            <v>366327.4934137346</v>
          </cell>
          <cell r="AF324">
            <v>370906.58708140627</v>
          </cell>
          <cell r="AG324">
            <v>381848.33140030777</v>
          </cell>
          <cell r="AH324">
            <v>385666.81471431087</v>
          </cell>
          <cell r="AI324">
            <v>383738.48064073932</v>
          </cell>
          <cell r="AJ324">
            <v>402541.66619213554</v>
          </cell>
          <cell r="AK324">
            <v>426291.62449747149</v>
          </cell>
          <cell r="AL324">
            <v>444195.87272636534</v>
          </cell>
          <cell r="AM324">
            <v>456189.16128997714</v>
          </cell>
          <cell r="AN324">
            <v>471243.40361254633</v>
          </cell>
          <cell r="AO324">
            <v>471714.64701615885</v>
          </cell>
          <cell r="AP324">
            <v>475488.36419228814</v>
          </cell>
          <cell r="AQ324">
            <v>496409.85221674881</v>
          </cell>
        </row>
        <row r="325">
          <cell r="AA325" t="str">
            <v xml:space="preserve">    SERVICES </v>
          </cell>
          <cell r="AB325">
            <v>0</v>
          </cell>
          <cell r="AC325">
            <v>193144.76010173067</v>
          </cell>
          <cell r="AD325">
            <v>199869.57632102643</v>
          </cell>
          <cell r="AE325">
            <v>190889.94752563004</v>
          </cell>
          <cell r="AF325">
            <v>196512.03768280323</v>
          </cell>
          <cell r="AG325">
            <v>203203.68202085243</v>
          </cell>
          <cell r="AH325">
            <v>216162.51167312876</v>
          </cell>
          <cell r="AI325">
            <v>205621.99553806378</v>
          </cell>
          <cell r="AJ325">
            <v>204598.95058379325</v>
          </cell>
          <cell r="AK325">
            <v>213772.03661009425</v>
          </cell>
          <cell r="AL325">
            <v>241307.42108895068</v>
          </cell>
          <cell r="AM325">
            <v>259936.58410302908</v>
          </cell>
          <cell r="AN325">
            <v>267807.62627301022</v>
          </cell>
          <cell r="AO325">
            <v>269537.74930503312</v>
          </cell>
          <cell r="AP325">
            <v>267509.75369458133</v>
          </cell>
          <cell r="AQ325">
            <v>276939.57103185408</v>
          </cell>
        </row>
        <row r="326">
          <cell r="AA326" t="str">
            <v xml:space="preserve">      COMMERCE AND OTHER</v>
          </cell>
          <cell r="AB326">
            <v>0</v>
          </cell>
          <cell r="AC326">
            <v>179356.71280485723</v>
          </cell>
          <cell r="AD326">
            <v>185207.32940944526</v>
          </cell>
          <cell r="AE326">
            <v>176600.68082025659</v>
          </cell>
          <cell r="AF326">
            <v>181680.94049919542</v>
          </cell>
          <cell r="AG326">
            <v>188050.11766558775</v>
          </cell>
          <cell r="AH326">
            <v>201567.44680583081</v>
          </cell>
          <cell r="AI326">
            <v>191186.1199980666</v>
          </cell>
          <cell r="AJ326">
            <v>189866.76818914982</v>
          </cell>
          <cell r="AK326">
            <v>198849.25012345682</v>
          </cell>
          <cell r="AL326">
            <v>226059.9663924152</v>
          </cell>
          <cell r="AM326">
            <v>246296.52818045873</v>
          </cell>
          <cell r="AN326">
            <v>252963.45905921495</v>
          </cell>
          <cell r="AO326">
            <v>253546.62277118539</v>
          </cell>
          <cell r="AP326">
            <v>251200.50280278592</v>
          </cell>
          <cell r="AQ326">
            <v>259983.74466273625</v>
          </cell>
        </row>
        <row r="327">
          <cell r="AA327" t="str">
            <v xml:space="preserve">      TRANSPORTATION</v>
          </cell>
          <cell r="AB327">
            <v>0</v>
          </cell>
          <cell r="AC327">
            <v>13788.047296873401</v>
          </cell>
          <cell r="AD327">
            <v>14662.246911581084</v>
          </cell>
          <cell r="AE327">
            <v>14289.266705373455</v>
          </cell>
          <cell r="AF327">
            <v>14831.097183607792</v>
          </cell>
          <cell r="AG327">
            <v>15153.564355264707</v>
          </cell>
          <cell r="AH327">
            <v>14595.064867297895</v>
          </cell>
          <cell r="AI327">
            <v>14435.875539997171</v>
          </cell>
          <cell r="AJ327">
            <v>14732.182394643418</v>
          </cell>
          <cell r="AK327">
            <v>14922.786486637438</v>
          </cell>
          <cell r="AL327">
            <v>15247.454696535444</v>
          </cell>
          <cell r="AM327">
            <v>13640.05592257032</v>
          </cell>
          <cell r="AN327">
            <v>14844.167213795214</v>
          </cell>
          <cell r="AO327">
            <v>15991.126533847784</v>
          </cell>
          <cell r="AP327">
            <v>16309.250891795489</v>
          </cell>
          <cell r="AQ327">
            <v>16955.826369117938</v>
          </cell>
        </row>
        <row r="328">
          <cell r="AA328" t="str">
            <v xml:space="preserve">    AGRICULTURE                </v>
          </cell>
          <cell r="AB328">
            <v>0</v>
          </cell>
          <cell r="AC328">
            <v>36245.002379314908</v>
          </cell>
          <cell r="AD328">
            <v>33182.979852525612</v>
          </cell>
          <cell r="AE328">
            <v>31143.273588634456</v>
          </cell>
          <cell r="AF328">
            <v>31701.470229961651</v>
          </cell>
          <cell r="AG328">
            <v>30917.643729838215</v>
          </cell>
          <cell r="AH328">
            <v>30035.601966418828</v>
          </cell>
          <cell r="AI328">
            <v>29612.25454954349</v>
          </cell>
          <cell r="AJ328">
            <v>30439.23624024856</v>
          </cell>
          <cell r="AK328">
            <v>41990.744645605402</v>
          </cell>
          <cell r="AL328">
            <v>40000.308797203834</v>
          </cell>
          <cell r="AM328">
            <v>37954.938219326097</v>
          </cell>
          <cell r="AN328">
            <v>37510.974927558695</v>
          </cell>
          <cell r="AO328">
            <v>39057.972772937959</v>
          </cell>
          <cell r="AP328">
            <v>39275.338882283009</v>
          </cell>
          <cell r="AQ328">
            <v>40491.361599819313</v>
          </cell>
        </row>
        <row r="329">
          <cell r="AA329" t="str">
            <v xml:space="preserve">    INDUSTRY</v>
          </cell>
          <cell r="AB329">
            <v>0</v>
          </cell>
          <cell r="AC329">
            <v>128163.79665795066</v>
          </cell>
          <cell r="AD329">
            <v>136674.6864198246</v>
          </cell>
          <cell r="AE329">
            <v>128832.55294134807</v>
          </cell>
          <cell r="AF329">
            <v>126426.27410423287</v>
          </cell>
          <cell r="AG329">
            <v>130528.40078383651</v>
          </cell>
          <cell r="AH329">
            <v>123709.00891605827</v>
          </cell>
          <cell r="AI329">
            <v>130333.68595464552</v>
          </cell>
          <cell r="AJ329">
            <v>147156.55419415949</v>
          </cell>
          <cell r="AK329">
            <v>151493.31468622171</v>
          </cell>
          <cell r="AL329">
            <v>146611.37451561287</v>
          </cell>
          <cell r="AM329">
            <v>141368.86976239618</v>
          </cell>
          <cell r="AN329">
            <v>148218.30276463975</v>
          </cell>
          <cell r="AO329">
            <v>145789.96849393749</v>
          </cell>
          <cell r="AP329">
            <v>146303.15742483447</v>
          </cell>
          <cell r="AQ329">
            <v>155262.49866951234</v>
          </cell>
        </row>
        <row r="330">
          <cell r="AA330" t="str">
            <v xml:space="preserve">      MINING</v>
          </cell>
          <cell r="AB330">
            <v>0</v>
          </cell>
          <cell r="AC330">
            <v>3045.4285345555259</v>
          </cell>
          <cell r="AD330">
            <v>2855.2796617289482</v>
          </cell>
          <cell r="AE330">
            <v>2454.8227416923637</v>
          </cell>
          <cell r="AF330">
            <v>2335.8978064182265</v>
          </cell>
          <cell r="AG330">
            <v>2234.8736200298881</v>
          </cell>
          <cell r="AH330">
            <v>2770.7014694010431</v>
          </cell>
          <cell r="AI330">
            <v>2826.6455494865054</v>
          </cell>
          <cell r="AJ330">
            <v>2183.0698276954449</v>
          </cell>
          <cell r="AK330">
            <v>2098.7586326226606</v>
          </cell>
          <cell r="AL330">
            <v>1936.3064980968338</v>
          </cell>
          <cell r="AM330">
            <v>1687.8998967729156</v>
          </cell>
          <cell r="AN330">
            <v>1743.6005933664214</v>
          </cell>
          <cell r="AO330">
            <v>1792.5156586614037</v>
          </cell>
          <cell r="AP330">
            <v>2472.5394937998985</v>
          </cell>
          <cell r="AQ330">
            <v>2584.7272302521874</v>
          </cell>
        </row>
        <row r="331">
          <cell r="AA331" t="str">
            <v xml:space="preserve">      TRANSFORMATION INDUSTRY</v>
          </cell>
          <cell r="AB331">
            <v>0</v>
          </cell>
          <cell r="AC331">
            <v>125118.36812339514</v>
          </cell>
          <cell r="AD331">
            <v>133819.40675809563</v>
          </cell>
          <cell r="AE331">
            <v>126377.73019965574</v>
          </cell>
          <cell r="AF331">
            <v>124090.37629781461</v>
          </cell>
          <cell r="AG331">
            <v>128293.52716380665</v>
          </cell>
          <cell r="AH331">
            <v>120938.30744665726</v>
          </cell>
          <cell r="AI331">
            <v>127507.04040515899</v>
          </cell>
          <cell r="AJ331">
            <v>144973.48436646408</v>
          </cell>
          <cell r="AK331">
            <v>149394.55605359905</v>
          </cell>
          <cell r="AL331">
            <v>144675.06801751602</v>
          </cell>
          <cell r="AM331">
            <v>139680.96986562325</v>
          </cell>
          <cell r="AN331">
            <v>146474.70217127333</v>
          </cell>
          <cell r="AO331">
            <v>143997.45283527605</v>
          </cell>
          <cell r="AP331">
            <v>143830.61793103459</v>
          </cell>
          <cell r="AQ331">
            <v>152677.77143926013</v>
          </cell>
        </row>
        <row r="332">
          <cell r="AA332" t="str">
            <v xml:space="preserve">       NON-METALS </v>
          </cell>
          <cell r="AB332">
            <v>0</v>
          </cell>
          <cell r="AC332">
            <v>5156.5054931396471</v>
          </cell>
          <cell r="AD332">
            <v>5401.8804411088186</v>
          </cell>
          <cell r="AE332">
            <v>5092.8412103766941</v>
          </cell>
          <cell r="AF332">
            <v>4931.3398135495891</v>
          </cell>
          <cell r="AG332">
            <v>5038.6432254211913</v>
          </cell>
          <cell r="AH332">
            <v>5287.5295532190148</v>
          </cell>
          <cell r="AI332">
            <v>4878.6645846103447</v>
          </cell>
          <cell r="AJ332">
            <v>4978.9616704436066</v>
          </cell>
          <cell r="AK332">
            <v>5540.9384129417995</v>
          </cell>
          <cell r="AL332">
            <v>5098.8469166710775</v>
          </cell>
          <cell r="AM332">
            <v>4470.6537806417755</v>
          </cell>
          <cell r="AN332">
            <v>5089.4287590155009</v>
          </cell>
          <cell r="AO332">
            <v>5330.3755112825947</v>
          </cell>
          <cell r="AP332">
            <v>4945.0789875997971</v>
          </cell>
          <cell r="AQ332">
            <v>4948.9613423064447</v>
          </cell>
        </row>
        <row r="333">
          <cell r="AA333" t="str">
            <v xml:space="preserve">       FERROUS AND NON-FERROUS</v>
          </cell>
          <cell r="AB333">
            <v>0</v>
          </cell>
          <cell r="AC333">
            <v>11395.052060165786</v>
          </cell>
          <cell r="AD333">
            <v>12158.05261217135</v>
          </cell>
          <cell r="AE333">
            <v>11123.002157698647</v>
          </cell>
          <cell r="AF333">
            <v>10680.684257887671</v>
          </cell>
          <cell r="AG333">
            <v>11227.884278164418</v>
          </cell>
          <cell r="AH333">
            <v>11525.672158645604</v>
          </cell>
          <cell r="AI333">
            <v>11555.82721926832</v>
          </cell>
          <cell r="AJ333">
            <v>12122.319600697416</v>
          </cell>
          <cell r="AK333">
            <v>12929.073665988022</v>
          </cell>
          <cell r="AL333">
            <v>12188.573793829204</v>
          </cell>
          <cell r="AM333">
            <v>10857.302038701457</v>
          </cell>
          <cell r="AN333">
            <v>11168.468665617349</v>
          </cell>
          <cell r="AO333">
            <v>10141.864910847416</v>
          </cell>
          <cell r="AP333">
            <v>11269.074231357234</v>
          </cell>
          <cell r="AQ333">
            <v>13175.448246600299</v>
          </cell>
        </row>
        <row r="334">
          <cell r="AA334" t="str">
            <v xml:space="preserve">       CHEMICAL</v>
          </cell>
          <cell r="AB334">
            <v>0</v>
          </cell>
          <cell r="AC334">
            <v>13451.753460364298</v>
          </cell>
          <cell r="AD334">
            <v>13774.795124827489</v>
          </cell>
          <cell r="AE334">
            <v>13190.092343421658</v>
          </cell>
          <cell r="AF334">
            <v>13440.760300389133</v>
          </cell>
          <cell r="AG334">
            <v>13481.291537642499</v>
          </cell>
          <cell r="AH334">
            <v>12442.428855083343</v>
          </cell>
          <cell r="AI334">
            <v>15619.166784988218</v>
          </cell>
          <cell r="AJ334">
            <v>21611.610004615413</v>
          </cell>
          <cell r="AK334">
            <v>18079.391706503269</v>
          </cell>
          <cell r="AL334">
            <v>13988.495048506875</v>
          </cell>
          <cell r="AM334">
            <v>12465.779402493787</v>
          </cell>
          <cell r="AN334">
            <v>13930.426254190483</v>
          </cell>
          <cell r="AO334">
            <v>15542.856104788332</v>
          </cell>
          <cell r="AP334">
            <v>17381.334506539843</v>
          </cell>
          <cell r="AQ334">
            <v>18169.986246865319</v>
          </cell>
        </row>
        <row r="335">
          <cell r="AA335" t="str">
            <v xml:space="preserve">       FOODS AND BEVERAGES</v>
          </cell>
          <cell r="AB335">
            <v>0</v>
          </cell>
          <cell r="AC335">
            <v>12424.139310319304</v>
          </cell>
          <cell r="AD335">
            <v>12786.961178305681</v>
          </cell>
          <cell r="AE335">
            <v>12101.841567733958</v>
          </cell>
          <cell r="AF335">
            <v>12205.914155538732</v>
          </cell>
          <cell r="AG335">
            <v>12558.840572720312</v>
          </cell>
          <cell r="AH335">
            <v>14002.761604308009</v>
          </cell>
          <cell r="AI335">
            <v>15662.799198491286</v>
          </cell>
          <cell r="AJ335">
            <v>16510.584885530498</v>
          </cell>
          <cell r="AK335">
            <v>16859.578467864601</v>
          </cell>
          <cell r="AL335">
            <v>15723.763188397668</v>
          </cell>
          <cell r="AM335">
            <v>15738.526064504213</v>
          </cell>
          <cell r="AN335">
            <v>16352.146105355361</v>
          </cell>
          <cell r="AO335">
            <v>16557.184110267179</v>
          </cell>
          <cell r="AP335">
            <v>17783.264820791581</v>
          </cell>
          <cell r="AQ335">
            <v>18112.544396680107</v>
          </cell>
        </row>
        <row r="336">
          <cell r="AA336" t="str">
            <v xml:space="preserve">       TEXTILES  </v>
          </cell>
          <cell r="AB336">
            <v>0</v>
          </cell>
          <cell r="AC336">
            <v>9528.3253677580433</v>
          </cell>
          <cell r="AD336">
            <v>9035.1345538327896</v>
          </cell>
          <cell r="AE336">
            <v>7816.0593760771544</v>
          </cell>
          <cell r="AF336">
            <v>6673.9937326235049</v>
          </cell>
          <cell r="AG336">
            <v>5970.4230751333916</v>
          </cell>
          <cell r="AH336">
            <v>4650.9804441473498</v>
          </cell>
          <cell r="AI336">
            <v>4158.7520415974323</v>
          </cell>
          <cell r="AJ336">
            <v>4404.1123325173266</v>
          </cell>
          <cell r="AK336">
            <v>3975.1969047552352</v>
          </cell>
          <cell r="AL336">
            <v>3775.0895283153577</v>
          </cell>
          <cell r="AM336">
            <v>3330.1808774168326</v>
          </cell>
          <cell r="AN336">
            <v>2921.7091023977878</v>
          </cell>
          <cell r="AO336">
            <v>2735.9449526937215</v>
          </cell>
          <cell r="AP336">
            <v>2615.1860030575858</v>
          </cell>
          <cell r="AQ336">
            <v>2667.2377255028764</v>
          </cell>
        </row>
        <row r="337">
          <cell r="AA337" t="str">
            <v xml:space="preserve">       PAPER AND PULP              </v>
          </cell>
          <cell r="AB337">
            <v>0</v>
          </cell>
          <cell r="AC337">
            <v>4035.5260381092894</v>
          </cell>
          <cell r="AD337">
            <v>4264.559466453371</v>
          </cell>
          <cell r="AE337">
            <v>4141.9942015446013</v>
          </cell>
          <cell r="AF337">
            <v>4226.8626973282189</v>
          </cell>
          <cell r="AG337">
            <v>4575.9967052932743</v>
          </cell>
          <cell r="AH337">
            <v>5651.3846382049078</v>
          </cell>
          <cell r="AI337">
            <v>4463.8948662941766</v>
          </cell>
          <cell r="AJ337">
            <v>3674.4183407932787</v>
          </cell>
          <cell r="AK337">
            <v>3896.6462290722734</v>
          </cell>
          <cell r="AL337">
            <v>4950.216904009596</v>
          </cell>
          <cell r="AM337">
            <v>4470.6537806417764</v>
          </cell>
          <cell r="AN337">
            <v>4194.0662921516632</v>
          </cell>
          <cell r="AO337">
            <v>3868.0601055325028</v>
          </cell>
          <cell r="AP337">
            <v>4897.5301511805683</v>
          </cell>
          <cell r="AQ337">
            <v>5054.1706925213903</v>
          </cell>
        </row>
        <row r="338">
          <cell r="AA338" t="str">
            <v xml:space="preserve">       OTHER</v>
          </cell>
          <cell r="AB338">
            <v>0</v>
          </cell>
          <cell r="AC338">
            <v>69127.066393538757</v>
          </cell>
          <cell r="AD338">
            <v>76398.023381396168</v>
          </cell>
          <cell r="AE338">
            <v>72911.899342803037</v>
          </cell>
          <cell r="AF338">
            <v>71930.821340497772</v>
          </cell>
          <cell r="AG338">
            <v>75440.447769431528</v>
          </cell>
          <cell r="AH338">
            <v>67377.550193048999</v>
          </cell>
          <cell r="AI338">
            <v>71167.935709909201</v>
          </cell>
          <cell r="AJ338">
            <v>81671.477531866563</v>
          </cell>
          <cell r="AK338">
            <v>88113.730666473843</v>
          </cell>
          <cell r="AL338">
            <v>88950.08263778621</v>
          </cell>
          <cell r="AM338">
            <v>88347.87392122345</v>
          </cell>
          <cell r="AN338">
            <v>92818.456992545194</v>
          </cell>
          <cell r="AO338">
            <v>89821.167139864338</v>
          </cell>
          <cell r="AP338">
            <v>84939.149230507915</v>
          </cell>
          <cell r="AQ338">
            <v>90549.42278878369</v>
          </cell>
        </row>
        <row r="339">
          <cell r="AA339" t="str">
            <v xml:space="preserve">    ENERGY SECTOR</v>
          </cell>
          <cell r="AB339">
            <v>0</v>
          </cell>
          <cell r="AC339">
            <v>16216.836116105847</v>
          </cell>
          <cell r="AD339">
            <v>16205.641323326459</v>
          </cell>
          <cell r="AE339">
            <v>15461.719358122047</v>
          </cell>
          <cell r="AF339">
            <v>16266.805064408536</v>
          </cell>
          <cell r="AG339">
            <v>17198.604865780657</v>
          </cell>
          <cell r="AH339">
            <v>15759.692158705071</v>
          </cell>
          <cell r="AI339">
            <v>18170.544598486547</v>
          </cell>
          <cell r="AJ339">
            <v>20346.925173934145</v>
          </cell>
          <cell r="AK339">
            <v>19035.52855555006</v>
          </cell>
          <cell r="AL339">
            <v>16276.768324597982</v>
          </cell>
          <cell r="AM339">
            <v>16928.769205225894</v>
          </cell>
          <cell r="AN339">
            <v>17706.499647337816</v>
          </cell>
          <cell r="AO339">
            <v>17328.956444250322</v>
          </cell>
          <cell r="AP339">
            <v>22400.11419058944</v>
          </cell>
          <cell r="AQ339">
            <v>23716.420915563202</v>
          </cell>
        </row>
        <row r="340">
          <cell r="AA340" t="str">
            <v xml:space="preserve">    SALES TAXES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</row>
        <row r="341">
          <cell r="AA341" t="str">
            <v>(*) Constant prices of 2000</v>
          </cell>
        </row>
        <row r="342">
          <cell r="AH342">
            <v>80</v>
          </cell>
        </row>
      </sheetData>
      <sheetData sheetId="3">
        <row r="81">
          <cell r="AA81" t="str">
            <v>TABELA 7.5</v>
          </cell>
          <cell r="BC81" t="str">
            <v>TABLE 7.5</v>
          </cell>
        </row>
        <row r="82">
          <cell r="AA82" t="str">
            <v>CONSUMO FINAL DE ENERGIA DO SETOR / PIB DO SETOR</v>
          </cell>
          <cell r="BC82" t="str">
            <v xml:space="preserve">FINAL ENERGY CONSUMPTION PER ADDED VALUE OF THE SECTOR </v>
          </cell>
        </row>
        <row r="83">
          <cell r="AA83" t="str">
            <v>SETOR</v>
          </cell>
          <cell r="AB83">
            <v>0</v>
          </cell>
          <cell r="AC83">
            <v>1986</v>
          </cell>
          <cell r="AD83">
            <v>1987</v>
          </cell>
          <cell r="AE83">
            <v>1988</v>
          </cell>
          <cell r="AF83">
            <v>1989</v>
          </cell>
          <cell r="AG83">
            <v>1990</v>
          </cell>
          <cell r="AH83">
            <v>1991</v>
          </cell>
          <cell r="AI83">
            <v>1992</v>
          </cell>
          <cell r="AJ83">
            <v>1993</v>
          </cell>
          <cell r="AK83">
            <v>1994</v>
          </cell>
          <cell r="AL83">
            <v>1995</v>
          </cell>
          <cell r="AM83">
            <v>1996</v>
          </cell>
          <cell r="AN83">
            <v>1997</v>
          </cell>
          <cell r="AO83">
            <v>1998</v>
          </cell>
          <cell r="AP83">
            <v>1999</v>
          </cell>
          <cell r="AQ83">
            <v>2000</v>
          </cell>
          <cell r="BC83" t="str">
            <v>S E C T O R</v>
          </cell>
          <cell r="BD83">
            <v>0</v>
          </cell>
          <cell r="BE83">
            <v>1986</v>
          </cell>
          <cell r="BF83">
            <v>1987</v>
          </cell>
          <cell r="BG83">
            <v>1988</v>
          </cell>
          <cell r="BH83">
            <v>1989</v>
          </cell>
          <cell r="BI83">
            <v>1990</v>
          </cell>
          <cell r="BJ83">
            <v>1991</v>
          </cell>
          <cell r="BK83">
            <v>1992</v>
          </cell>
          <cell r="BL83">
            <v>1993</v>
          </cell>
          <cell r="BM83">
            <v>1994</v>
          </cell>
          <cell r="BN83">
            <v>1995</v>
          </cell>
          <cell r="BO83">
            <v>1996</v>
          </cell>
          <cell r="BP83">
            <v>1997</v>
          </cell>
          <cell r="BQ83">
            <v>1998</v>
          </cell>
          <cell r="BR83">
            <v>1999</v>
          </cell>
          <cell r="BS83">
            <v>2000</v>
          </cell>
        </row>
        <row r="84">
          <cell r="AA84" t="str">
            <v xml:space="preserve">CONSUMO FINAL ENERGÉTICO C/RESID.      </v>
          </cell>
          <cell r="AB84">
            <v>0</v>
          </cell>
          <cell r="AC84">
            <v>0.29441025933821036</v>
          </cell>
          <cell r="AD84">
            <v>0.29889600085204737</v>
          </cell>
          <cell r="AE84">
            <v>0.31760455901298129</v>
          </cell>
          <cell r="AF84">
            <v>0.31761255826428442</v>
          </cell>
          <cell r="AG84">
            <v>0.29852688784044307</v>
          </cell>
          <cell r="AH84">
            <v>0.30358821535301617</v>
          </cell>
          <cell r="AI84">
            <v>0.3086145877324018</v>
          </cell>
          <cell r="AJ84">
            <v>0.30214961136953788</v>
          </cell>
          <cell r="AK84">
            <v>0.29933760990595504</v>
          </cell>
          <cell r="AL84">
            <v>0.29886934605036508</v>
          </cell>
          <cell r="AM84">
            <v>0.30708364837925811</v>
          </cell>
          <cell r="AN84">
            <v>0.31321989203133371</v>
          </cell>
          <cell r="AO84">
            <v>0.32024612221724202</v>
          </cell>
          <cell r="AP84">
            <v>0.31971896569591307</v>
          </cell>
          <cell r="AQ84">
            <v>0.30691765749539551</v>
          </cell>
          <cell r="BC84" t="str">
            <v xml:space="preserve">FINAL ENERGY CONSUMPTION </v>
          </cell>
          <cell r="BD84">
            <v>0</v>
          </cell>
          <cell r="BE84">
            <v>0.29441025933821036</v>
          </cell>
          <cell r="BF84">
            <v>0.29889600085204737</v>
          </cell>
          <cell r="BG84">
            <v>0.31760455901298129</v>
          </cell>
          <cell r="BH84">
            <v>0.31761255826428442</v>
          </cell>
          <cell r="BI84">
            <v>0.29852688784044307</v>
          </cell>
          <cell r="BJ84">
            <v>0.30358821535301617</v>
          </cell>
          <cell r="BK84">
            <v>0.3086145877324018</v>
          </cell>
          <cell r="BL84">
            <v>0.30214961136953788</v>
          </cell>
          <cell r="BM84">
            <v>0.29933760990595504</v>
          </cell>
          <cell r="BN84">
            <v>0.29886934605036508</v>
          </cell>
          <cell r="BO84">
            <v>0.30708364837925811</v>
          </cell>
          <cell r="BP84">
            <v>0.31321989203133371</v>
          </cell>
          <cell r="BQ84">
            <v>0.32024612221724202</v>
          </cell>
          <cell r="BR84">
            <v>0.31971896569591307</v>
          </cell>
          <cell r="BS84">
            <v>0.30691765749539551</v>
          </cell>
        </row>
        <row r="85">
          <cell r="AA85" t="str">
            <v xml:space="preserve">CONSUMO FINAL ENERGÉTICO S/RESID.      </v>
          </cell>
          <cell r="AB85">
            <v>0</v>
          </cell>
          <cell r="AC85">
            <v>0.24772537144576345</v>
          </cell>
          <cell r="AD85">
            <v>0.25133825761511336</v>
          </cell>
          <cell r="AE85">
            <v>0.26792294535521244</v>
          </cell>
          <cell r="AF85">
            <v>0.26912507212521292</v>
          </cell>
          <cell r="AG85">
            <v>0.25267873149051617</v>
          </cell>
          <cell r="AH85">
            <v>0.25748607401847884</v>
          </cell>
          <cell r="AI85">
            <v>0.26170270396733941</v>
          </cell>
          <cell r="AJ85">
            <v>0.25910239053419432</v>
          </cell>
          <cell r="AK85">
            <v>0.25875552711135719</v>
          </cell>
          <cell r="AL85">
            <v>0.2595380891146159</v>
          </cell>
          <cell r="AM85">
            <v>0.26762742818081592</v>
          </cell>
          <cell r="AN85">
            <v>0.2739905832319271</v>
          </cell>
          <cell r="AO85">
            <v>0.27974166020645036</v>
          </cell>
          <cell r="AP85">
            <v>0.27846114220884532</v>
          </cell>
          <cell r="AQ85">
            <v>0.26661318345916296</v>
          </cell>
        </row>
        <row r="87">
          <cell r="AA87" t="str">
            <v xml:space="preserve">    SERVIÇOS</v>
          </cell>
          <cell r="AB87" t="e">
            <v>#REF!</v>
          </cell>
          <cell r="AC87" t="e">
            <v>#REF!</v>
          </cell>
          <cell r="AD87" t="e">
            <v>#REF!</v>
          </cell>
          <cell r="AE87" t="e">
            <v>#REF!</v>
          </cell>
          <cell r="AF87" t="e">
            <v>#REF!</v>
          </cell>
          <cell r="AG87" t="e">
            <v>#REF!</v>
          </cell>
          <cell r="AH87" t="e">
            <v>#REF!</v>
          </cell>
          <cell r="AI87" t="e">
            <v>#REF!</v>
          </cell>
          <cell r="AJ87" t="e">
            <v>#REF!</v>
          </cell>
          <cell r="AK87" t="e">
            <v>#REF!</v>
          </cell>
          <cell r="AL87" t="e">
            <v>#REF!</v>
          </cell>
          <cell r="AM87" t="e">
            <v>#REF!</v>
          </cell>
          <cell r="AN87" t="e">
            <v>#REF!</v>
          </cell>
          <cell r="AO87" t="e">
            <v>#REF!</v>
          </cell>
          <cell r="AP87" t="e">
            <v>#REF!</v>
          </cell>
          <cell r="AQ87" t="e">
            <v>#REF!</v>
          </cell>
          <cell r="BC87" t="str">
            <v xml:space="preserve">    SERVICES </v>
          </cell>
          <cell r="BD87" t="e">
            <v>#REF!</v>
          </cell>
          <cell r="BE87" t="e">
            <v>#REF!</v>
          </cell>
          <cell r="BF87" t="e">
            <v>#REF!</v>
          </cell>
          <cell r="BG87" t="e">
            <v>#REF!</v>
          </cell>
          <cell r="BH87" t="e">
            <v>#REF!</v>
          </cell>
          <cell r="BI87" t="e">
            <v>#REF!</v>
          </cell>
          <cell r="BJ87" t="e">
            <v>#REF!</v>
          </cell>
          <cell r="BK87" t="e">
            <v>#REF!</v>
          </cell>
          <cell r="BL87" t="e">
            <v>#REF!</v>
          </cell>
          <cell r="BM87" t="e">
            <v>#REF!</v>
          </cell>
          <cell r="BN87" t="e">
            <v>#REF!</v>
          </cell>
          <cell r="BO87" t="e">
            <v>#REF!</v>
          </cell>
          <cell r="BP87" t="e">
            <v>#REF!</v>
          </cell>
          <cell r="BQ87" t="e">
            <v>#REF!</v>
          </cell>
          <cell r="BR87" t="e">
            <v>#REF!</v>
          </cell>
          <cell r="BS87" t="e">
            <v>#REF!</v>
          </cell>
        </row>
        <row r="88">
          <cell r="AA88" t="str">
            <v xml:space="preserve">      COMÉRCIO E OUTROS</v>
          </cell>
          <cell r="AB88">
            <v>0</v>
          </cell>
          <cell r="AC88">
            <v>0.17525537313138165</v>
          </cell>
          <cell r="AD88">
            <v>0.16863780681589483</v>
          </cell>
          <cell r="AE88">
            <v>0.18013772042858919</v>
          </cell>
          <cell r="AF88">
            <v>0.18287356043809846</v>
          </cell>
          <cell r="AG88">
            <v>0.17938046514462017</v>
          </cell>
          <cell r="AH88">
            <v>0.17601707023803886</v>
          </cell>
          <cell r="AI88">
            <v>0.18634167954520764</v>
          </cell>
          <cell r="AJ88">
            <v>0.19467989394054655</v>
          </cell>
          <cell r="AK88">
            <v>0.19703719283371912</v>
          </cell>
          <cell r="AL88">
            <v>0.19085435827944711</v>
          </cell>
          <cell r="AM88">
            <v>0.19060787911393742</v>
          </cell>
          <cell r="AN88">
            <v>0.19457164355312256</v>
          </cell>
          <cell r="AO88">
            <v>0.20365738061379207</v>
          </cell>
          <cell r="AP88">
            <v>0.20381636275681114</v>
          </cell>
          <cell r="AQ88">
            <v>0.19872750865808814</v>
          </cell>
          <cell r="BC88" t="str">
            <v xml:space="preserve">      COMMERCE AND OTHER</v>
          </cell>
          <cell r="BD88">
            <v>0</v>
          </cell>
          <cell r="BE88">
            <v>0.17525537313138165</v>
          </cell>
          <cell r="BF88">
            <v>0.16863780681589483</v>
          </cell>
          <cell r="BG88">
            <v>0.18013772042858919</v>
          </cell>
          <cell r="BH88">
            <v>0.18287356043809846</v>
          </cell>
          <cell r="BI88">
            <v>0.17938046514462017</v>
          </cell>
          <cell r="BJ88">
            <v>0.17601707023803886</v>
          </cell>
          <cell r="BK88">
            <v>0.18634167954520764</v>
          </cell>
          <cell r="BL88">
            <v>0.19467989394054655</v>
          </cell>
          <cell r="BM88">
            <v>0.19703719283371912</v>
          </cell>
          <cell r="BN88">
            <v>0.19085435827944711</v>
          </cell>
          <cell r="BO88">
            <v>0.19060787911393742</v>
          </cell>
          <cell r="BP88">
            <v>0.19457164355312256</v>
          </cell>
          <cell r="BQ88">
            <v>0.20365738061379207</v>
          </cell>
          <cell r="BR88">
            <v>0.20381636275681114</v>
          </cell>
          <cell r="BS88">
            <v>0.19872750865808814</v>
          </cell>
        </row>
        <row r="89">
          <cell r="AA89" t="str">
            <v xml:space="preserve">      TRANSPORTES</v>
          </cell>
          <cell r="AB89">
            <v>0</v>
          </cell>
          <cell r="AC89">
            <v>1.9595893262294547E-2</v>
          </cell>
          <cell r="AD89">
            <v>2.0116104540137052E-2</v>
          </cell>
          <cell r="AE89">
            <v>2.3049452477156569E-2</v>
          </cell>
          <cell r="AF89">
            <v>2.2557715678591779E-2</v>
          </cell>
          <cell r="AG89">
            <v>2.3345372257660476E-2</v>
          </cell>
          <cell r="AH89">
            <v>2.1992772495006689E-2</v>
          </cell>
          <cell r="AI89">
            <v>2.4202060275331661E-2</v>
          </cell>
          <cell r="AJ89">
            <v>2.5173715472095657E-2</v>
          </cell>
          <cell r="AK89">
            <v>2.6657294391147942E-2</v>
          </cell>
          <cell r="AL89">
            <v>2.5384432686496837E-2</v>
          </cell>
          <cell r="AM89">
            <v>2.37955932359139E-2</v>
          </cell>
          <cell r="AN89">
            <v>2.518113890318404E-2</v>
          </cell>
          <cell r="AO89">
            <v>2.7083543550872342E-2</v>
          </cell>
          <cell r="AP89">
            <v>2.8997477786573984E-2</v>
          </cell>
          <cell r="AQ89">
            <v>3.0501776217921401E-2</v>
          </cell>
          <cell r="BC89" t="str">
            <v xml:space="preserve">      TRANSPORTATION</v>
          </cell>
          <cell r="BD89">
            <v>0</v>
          </cell>
          <cell r="BE89">
            <v>1.9595893262294547E-2</v>
          </cell>
          <cell r="BF89">
            <v>2.0116104540137052E-2</v>
          </cell>
          <cell r="BG89">
            <v>2.3049452477156569E-2</v>
          </cell>
          <cell r="BH89">
            <v>2.2557715678591779E-2</v>
          </cell>
          <cell r="BI89">
            <v>2.3345372257660476E-2</v>
          </cell>
          <cell r="BJ89">
            <v>2.1992772495006689E-2</v>
          </cell>
          <cell r="BK89">
            <v>2.4202060275331661E-2</v>
          </cell>
          <cell r="BL89">
            <v>2.5173715472095657E-2</v>
          </cell>
          <cell r="BM89">
            <v>2.6657294391147942E-2</v>
          </cell>
          <cell r="BN89">
            <v>2.5384432686496837E-2</v>
          </cell>
          <cell r="BO89">
            <v>2.37955932359139E-2</v>
          </cell>
          <cell r="BP89">
            <v>2.518113890318404E-2</v>
          </cell>
          <cell r="BQ89">
            <v>2.7083543550872342E-2</v>
          </cell>
          <cell r="BR89">
            <v>2.8997477786573984E-2</v>
          </cell>
          <cell r="BS89">
            <v>3.0501776217921401E-2</v>
          </cell>
        </row>
        <row r="91">
          <cell r="AA91" t="str">
            <v xml:space="preserve">    AGROPECUÁRIO                  </v>
          </cell>
          <cell r="AB91">
            <v>0</v>
          </cell>
          <cell r="AC91">
            <v>2.2000941356560921</v>
          </cell>
          <cell r="AD91">
            <v>2.044701414509678</v>
          </cell>
          <cell r="AE91">
            <v>2.1215875961360386</v>
          </cell>
          <cell r="AF91">
            <v>2.1467426587420553</v>
          </cell>
          <cell r="AG91">
            <v>2.1157181405219267</v>
          </cell>
          <cell r="AH91">
            <v>2.3031939429963955</v>
          </cell>
          <cell r="AI91">
            <v>2.3336894188827704</v>
          </cell>
          <cell r="AJ91">
            <v>2.3792571298020775</v>
          </cell>
          <cell r="AK91">
            <v>2.4673849641265444</v>
          </cell>
          <cell r="AL91">
            <v>2.6441245311035892</v>
          </cell>
          <cell r="AM91">
            <v>3.2027133354866768</v>
          </cell>
          <cell r="AN91">
            <v>3.0812009418415993</v>
          </cell>
          <cell r="AO91">
            <v>3.0033163015966635</v>
          </cell>
          <cell r="AP91">
            <v>2.8964349321380434</v>
          </cell>
          <cell r="AQ91">
            <v>2.7781332489812751</v>
          </cell>
          <cell r="BC91" t="str">
            <v xml:space="preserve">    AGRICULTURE                 </v>
          </cell>
          <cell r="BD91">
            <v>0</v>
          </cell>
          <cell r="BE91">
            <v>2.2000941356560921</v>
          </cell>
          <cell r="BF91">
            <v>2.044701414509678</v>
          </cell>
          <cell r="BG91">
            <v>2.1215875961360386</v>
          </cell>
          <cell r="BH91">
            <v>2.1467426587420553</v>
          </cell>
          <cell r="BI91">
            <v>2.1157181405219267</v>
          </cell>
          <cell r="BJ91">
            <v>2.3031939429963955</v>
          </cell>
          <cell r="BK91">
            <v>2.3336894188827704</v>
          </cell>
          <cell r="BL91">
            <v>2.3792571298020775</v>
          </cell>
          <cell r="BM91">
            <v>2.4673849641265444</v>
          </cell>
          <cell r="BN91">
            <v>2.6441245311035892</v>
          </cell>
          <cell r="BO91">
            <v>3.2027133354866768</v>
          </cell>
          <cell r="BP91">
            <v>3.0812009418415993</v>
          </cell>
          <cell r="BQ91">
            <v>3.0033163015966635</v>
          </cell>
          <cell r="BR91">
            <v>2.8964349321380434</v>
          </cell>
          <cell r="BS91">
            <v>2.7781332489812751</v>
          </cell>
        </row>
        <row r="93">
          <cell r="AA93" t="str">
            <v xml:space="preserve">    INDÚSTRIA</v>
          </cell>
          <cell r="AB93" t="e">
            <v>#REF!</v>
          </cell>
          <cell r="AC93" t="e">
            <v>#REF!</v>
          </cell>
          <cell r="AD93" t="e">
            <v>#REF!</v>
          </cell>
          <cell r="AE93" t="e">
            <v>#REF!</v>
          </cell>
          <cell r="AF93" t="e">
            <v>#REF!</v>
          </cell>
          <cell r="AG93" t="e">
            <v>#REF!</v>
          </cell>
          <cell r="AH93" t="e">
            <v>#REF!</v>
          </cell>
          <cell r="AI93" t="e">
            <v>#REF!</v>
          </cell>
          <cell r="AJ93" t="e">
            <v>#REF!</v>
          </cell>
          <cell r="AK93" t="e">
            <v>#REF!</v>
          </cell>
          <cell r="AL93" t="e">
            <v>#REF!</v>
          </cell>
          <cell r="AM93" t="e">
            <v>#REF!</v>
          </cell>
          <cell r="AN93" t="e">
            <v>#REF!</v>
          </cell>
          <cell r="AO93" t="e">
            <v>#REF!</v>
          </cell>
          <cell r="AP93" t="e">
            <v>#REF!</v>
          </cell>
          <cell r="AQ93" t="e">
            <v>#REF!</v>
          </cell>
          <cell r="BC93" t="str">
            <v xml:space="preserve">    INDUSTRY</v>
          </cell>
          <cell r="BD93" t="e">
            <v>#REF!</v>
          </cell>
          <cell r="BE93" t="e">
            <v>#REF!</v>
          </cell>
          <cell r="BF93" t="e">
            <v>#REF!</v>
          </cell>
          <cell r="BG93" t="e">
            <v>#REF!</v>
          </cell>
          <cell r="BH93" t="e">
            <v>#REF!</v>
          </cell>
          <cell r="BI93" t="e">
            <v>#REF!</v>
          </cell>
          <cell r="BJ93" t="e">
            <v>#REF!</v>
          </cell>
          <cell r="BK93" t="e">
            <v>#REF!</v>
          </cell>
          <cell r="BL93" t="e">
            <v>#REF!</v>
          </cell>
          <cell r="BM93" t="e">
            <v>#REF!</v>
          </cell>
          <cell r="BN93" t="e">
            <v>#REF!</v>
          </cell>
          <cell r="BO93" t="e">
            <v>#REF!</v>
          </cell>
          <cell r="BP93" t="e">
            <v>#REF!</v>
          </cell>
          <cell r="BQ93" t="e">
            <v>#REF!</v>
          </cell>
          <cell r="BR93" t="e">
            <v>#REF!</v>
          </cell>
          <cell r="BS93" t="e">
            <v>#REF!</v>
          </cell>
        </row>
        <row r="94">
          <cell r="AA94" t="str">
            <v xml:space="preserve">      EXTRATIVA MINERAL</v>
          </cell>
          <cell r="AB94">
            <v>0</v>
          </cell>
          <cell r="AC94">
            <v>0.16035871481462596</v>
          </cell>
          <cell r="AD94">
            <v>0.18794996795700103</v>
          </cell>
          <cell r="AE94">
            <v>0.20247852179230377</v>
          </cell>
          <cell r="AF94">
            <v>0.20039890749280506</v>
          </cell>
          <cell r="AG94">
            <v>0.18949836705523929</v>
          </cell>
          <cell r="AH94">
            <v>0.19939260770254705</v>
          </cell>
          <cell r="AI94">
            <v>0.19969188736057117</v>
          </cell>
          <cell r="AJ94">
            <v>0.20568321591858954</v>
          </cell>
          <cell r="AK94">
            <v>0.15414380132164196</v>
          </cell>
          <cell r="AL94">
            <v>0.17145367638960363</v>
          </cell>
          <cell r="AM94">
            <v>0.18670534935534988</v>
          </cell>
          <cell r="AN94">
            <v>0.19505715364983703</v>
          </cell>
          <cell r="AO94">
            <v>0.18287577395591284</v>
          </cell>
          <cell r="AP94">
            <v>0.18719074638758768</v>
          </cell>
          <cell r="AQ94">
            <v>0.17103075140923155</v>
          </cell>
          <cell r="BC94" t="str">
            <v xml:space="preserve">      MINING</v>
          </cell>
          <cell r="BD94">
            <v>0</v>
          </cell>
          <cell r="BE94">
            <v>0.16035871481462596</v>
          </cell>
          <cell r="BF94">
            <v>0.18794996795700103</v>
          </cell>
          <cell r="BG94">
            <v>0.20247852179230377</v>
          </cell>
          <cell r="BH94">
            <v>0.20039890749280506</v>
          </cell>
          <cell r="BI94">
            <v>0.18949836705523929</v>
          </cell>
          <cell r="BJ94">
            <v>0.19939260770254705</v>
          </cell>
          <cell r="BK94">
            <v>0.19969188736057117</v>
          </cell>
          <cell r="BL94">
            <v>0.20568321591858954</v>
          </cell>
          <cell r="BM94">
            <v>0.15414380132164196</v>
          </cell>
          <cell r="BN94">
            <v>0.17145367638960363</v>
          </cell>
          <cell r="BO94">
            <v>0.18670534935534988</v>
          </cell>
          <cell r="BP94">
            <v>0.19505715364983703</v>
          </cell>
          <cell r="BQ94">
            <v>0.18287577395591284</v>
          </cell>
          <cell r="BR94">
            <v>0.18719074638758768</v>
          </cell>
          <cell r="BS94">
            <v>0.17103075140923155</v>
          </cell>
        </row>
        <row r="95">
          <cell r="AA95" t="str">
            <v xml:space="preserve">      TRANSFORMAÇÃO</v>
          </cell>
          <cell r="AB95" t="e">
            <v>#REF!</v>
          </cell>
          <cell r="AC95" t="e">
            <v>#REF!</v>
          </cell>
          <cell r="AD95" t="e">
            <v>#REF!</v>
          </cell>
          <cell r="AE95" t="e">
            <v>#REF!</v>
          </cell>
          <cell r="AF95" t="e">
            <v>#REF!</v>
          </cell>
          <cell r="AG95" t="e">
            <v>#REF!</v>
          </cell>
          <cell r="AH95" t="e">
            <v>#REF!</v>
          </cell>
          <cell r="AI95" t="e">
            <v>#REF!</v>
          </cell>
          <cell r="AJ95" t="e">
            <v>#REF!</v>
          </cell>
          <cell r="AK95" t="e">
            <v>#REF!</v>
          </cell>
          <cell r="AL95" t="e">
            <v>#REF!</v>
          </cell>
          <cell r="AM95" t="e">
            <v>#REF!</v>
          </cell>
          <cell r="AN95" t="e">
            <v>#REF!</v>
          </cell>
          <cell r="AO95" t="e">
            <v>#REF!</v>
          </cell>
          <cell r="AP95" t="e">
            <v>#REF!</v>
          </cell>
          <cell r="AQ95" t="e">
            <v>#REF!</v>
          </cell>
          <cell r="BC95" t="str">
            <v xml:space="preserve">      TRANSFORMATION INDUSTRY</v>
          </cell>
          <cell r="BD95" t="e">
            <v>#REF!</v>
          </cell>
          <cell r="BE95" t="e">
            <v>#REF!</v>
          </cell>
          <cell r="BF95" t="e">
            <v>#REF!</v>
          </cell>
          <cell r="BG95" t="e">
            <v>#REF!</v>
          </cell>
          <cell r="BH95" t="e">
            <v>#REF!</v>
          </cell>
          <cell r="BI95" t="e">
            <v>#REF!</v>
          </cell>
          <cell r="BJ95" t="e">
            <v>#REF!</v>
          </cell>
          <cell r="BK95" t="e">
            <v>#REF!</v>
          </cell>
          <cell r="BL95" t="e">
            <v>#REF!</v>
          </cell>
          <cell r="BM95" t="e">
            <v>#REF!</v>
          </cell>
          <cell r="BN95" t="e">
            <v>#REF!</v>
          </cell>
          <cell r="BO95" t="e">
            <v>#REF!</v>
          </cell>
          <cell r="BP95" t="e">
            <v>#REF!</v>
          </cell>
          <cell r="BQ95" t="e">
            <v>#REF!</v>
          </cell>
          <cell r="BR95" t="e">
            <v>#REF!</v>
          </cell>
          <cell r="BS95" t="e">
            <v>#REF!</v>
          </cell>
        </row>
        <row r="96">
          <cell r="AA96" t="str">
            <v xml:space="preserve">       NÃO METÁLICOS</v>
          </cell>
          <cell r="AB96">
            <v>0</v>
          </cell>
          <cell r="AC96">
            <v>0.32938022359515678</v>
          </cell>
          <cell r="AD96">
            <v>0.32572544167580852</v>
          </cell>
          <cell r="AE96">
            <v>0.35220500536582167</v>
          </cell>
          <cell r="AF96">
            <v>0.35753090344759769</v>
          </cell>
          <cell r="AG96">
            <v>0.3227436232040059</v>
          </cell>
          <cell r="AH96">
            <v>0.34776371888317259</v>
          </cell>
          <cell r="AI96">
            <v>0.33760415565406371</v>
          </cell>
          <cell r="AJ96">
            <v>0.31283575680400871</v>
          </cell>
          <cell r="AK96">
            <v>0.32156129860184884</v>
          </cell>
          <cell r="AL96">
            <v>0.34007018326324018</v>
          </cell>
          <cell r="AM96">
            <v>0.36753552664973455</v>
          </cell>
          <cell r="AN96">
            <v>0.36614512504691138</v>
          </cell>
          <cell r="AO96">
            <v>0.38313576768708035</v>
          </cell>
          <cell r="AP96">
            <v>0.39131124719173005</v>
          </cell>
          <cell r="AQ96">
            <v>0.37435384267336391</v>
          </cell>
          <cell r="BC96" t="str">
            <v xml:space="preserve">       NON-METALS</v>
          </cell>
          <cell r="BD96">
            <v>0</v>
          </cell>
          <cell r="BE96">
            <v>0.32938022359515678</v>
          </cell>
          <cell r="BF96">
            <v>0.32572544167580852</v>
          </cell>
          <cell r="BG96">
            <v>0.35220500536582167</v>
          </cell>
          <cell r="BH96">
            <v>0.35753090344759769</v>
          </cell>
          <cell r="BI96">
            <v>0.3227436232040059</v>
          </cell>
          <cell r="BJ96">
            <v>0.34776371888317259</v>
          </cell>
          <cell r="BK96">
            <v>0.33760415565406371</v>
          </cell>
          <cell r="BL96">
            <v>0.31283575680400871</v>
          </cell>
          <cell r="BM96">
            <v>0.32156129860184884</v>
          </cell>
          <cell r="BN96">
            <v>0.34007018326324018</v>
          </cell>
          <cell r="BO96">
            <v>0.36753552664973455</v>
          </cell>
          <cell r="BP96">
            <v>0.36614512504691138</v>
          </cell>
          <cell r="BQ96">
            <v>0.38313576768708035</v>
          </cell>
          <cell r="BR96">
            <v>0.39131124719173005</v>
          </cell>
          <cell r="BS96">
            <v>0.37435384267336391</v>
          </cell>
        </row>
        <row r="97">
          <cell r="AA97" t="str">
            <v xml:space="preserve">       METALURGIA</v>
          </cell>
          <cell r="AB97">
            <v>0</v>
          </cell>
          <cell r="AC97">
            <v>0.41974815218790457</v>
          </cell>
          <cell r="AD97">
            <v>0.44909331200977382</v>
          </cell>
          <cell r="AE97">
            <v>0.5397505805598598</v>
          </cell>
          <cell r="AF97">
            <v>0.54634539083577693</v>
          </cell>
          <cell r="AG97">
            <v>0.55200481537005297</v>
          </cell>
          <cell r="AH97">
            <v>0.43584955410625859</v>
          </cell>
          <cell r="AI97">
            <v>0.45379372034566584</v>
          </cell>
          <cell r="AJ97">
            <v>0.60474840669374108</v>
          </cell>
          <cell r="AK97">
            <v>0.69989134394383545</v>
          </cell>
          <cell r="AL97">
            <v>0.76878014997270139</v>
          </cell>
          <cell r="AM97">
            <v>0.95330179418600913</v>
          </cell>
          <cell r="AN97">
            <v>0.93937969867150128</v>
          </cell>
          <cell r="AO97">
            <v>0.96812543400370032</v>
          </cell>
          <cell r="AP97">
            <v>0.75502858687647012</v>
          </cell>
          <cell r="AQ97">
            <v>0.83404738990182092</v>
          </cell>
          <cell r="BC97" t="str">
            <v xml:space="preserve">       FERROUS AND NON-FERROUS</v>
          </cell>
          <cell r="BD97">
            <v>0</v>
          </cell>
          <cell r="BE97">
            <v>0.41974815218790457</v>
          </cell>
          <cell r="BF97">
            <v>0.44909331200977382</v>
          </cell>
          <cell r="BG97">
            <v>0.5397505805598598</v>
          </cell>
          <cell r="BH97">
            <v>0.54634539083577693</v>
          </cell>
          <cell r="BI97">
            <v>0.55200481537005297</v>
          </cell>
          <cell r="BJ97">
            <v>0.43584955410625859</v>
          </cell>
          <cell r="BK97">
            <v>0.45379372034566584</v>
          </cell>
          <cell r="BL97">
            <v>0.60474840669374108</v>
          </cell>
          <cell r="BM97">
            <v>0.69989134394383545</v>
          </cell>
          <cell r="BN97">
            <v>0.76878014997270139</v>
          </cell>
          <cell r="BO97">
            <v>0.95330179418600913</v>
          </cell>
          <cell r="BP97">
            <v>0.93937969867150128</v>
          </cell>
          <cell r="BQ97">
            <v>0.96812543400370032</v>
          </cell>
          <cell r="BR97">
            <v>0.75502858687647012</v>
          </cell>
          <cell r="BS97">
            <v>0.83404738990182092</v>
          </cell>
        </row>
        <row r="98">
          <cell r="AA98" t="str">
            <v xml:space="preserve">       QUÍMICA                       </v>
          </cell>
          <cell r="AB98">
            <v>0</v>
          </cell>
          <cell r="AC98">
            <v>0.32718063393879543</v>
          </cell>
          <cell r="AD98">
            <v>0.32309316449263331</v>
          </cell>
          <cell r="AE98">
            <v>0.3485620285346761</v>
          </cell>
          <cell r="AF98">
            <v>0.35397662824859671</v>
          </cell>
          <cell r="AG98">
            <v>0.31874989256306474</v>
          </cell>
          <cell r="AH98">
            <v>0.34574566886875779</v>
          </cell>
          <cell r="AI98">
            <v>0.33502840207301682</v>
          </cell>
          <cell r="AJ98">
            <v>0.30844001712042607</v>
          </cell>
          <cell r="AK98">
            <v>0.31624635627987335</v>
          </cell>
          <cell r="AL98">
            <v>0.33433240200131675</v>
          </cell>
          <cell r="AM98">
            <v>0.36045714780214561</v>
          </cell>
          <cell r="AN98">
            <v>0.35932147476536808</v>
          </cell>
          <cell r="AO98">
            <v>0.37585367264733566</v>
          </cell>
          <cell r="AP98">
            <v>0.38505871556886256</v>
          </cell>
          <cell r="AQ98">
            <v>0.36657155440774497</v>
          </cell>
          <cell r="BC98" t="str">
            <v xml:space="preserve">       CHEMICAL</v>
          </cell>
          <cell r="BD98">
            <v>0</v>
          </cell>
          <cell r="BE98">
            <v>0.32718063393879543</v>
          </cell>
          <cell r="BF98">
            <v>0.32309316449263331</v>
          </cell>
          <cell r="BG98">
            <v>0.3485620285346761</v>
          </cell>
          <cell r="BH98">
            <v>0.35397662824859671</v>
          </cell>
          <cell r="BI98">
            <v>0.31874989256306474</v>
          </cell>
          <cell r="BJ98">
            <v>0.34574566886875779</v>
          </cell>
          <cell r="BK98">
            <v>0.33502840207301682</v>
          </cell>
          <cell r="BL98">
            <v>0.30844001712042607</v>
          </cell>
          <cell r="BM98">
            <v>0.31624635627987335</v>
          </cell>
          <cell r="BN98">
            <v>0.33433240200131675</v>
          </cell>
          <cell r="BO98">
            <v>0.36045714780214561</v>
          </cell>
          <cell r="BP98">
            <v>0.35932147476536808</v>
          </cell>
          <cell r="BQ98">
            <v>0.37585367264733566</v>
          </cell>
          <cell r="BR98">
            <v>0.38505871556886256</v>
          </cell>
          <cell r="BS98">
            <v>0.36657155440774497</v>
          </cell>
        </row>
        <row r="99">
          <cell r="AA99" t="str">
            <v xml:space="preserve">       ALIMENTOS E BEBIDAS           </v>
          </cell>
          <cell r="AB99">
            <v>0</v>
          </cell>
          <cell r="AC99">
            <v>0.99135102382825302</v>
          </cell>
          <cell r="AD99">
            <v>0.94079868212648288</v>
          </cell>
          <cell r="AE99">
            <v>0.96013242864061799</v>
          </cell>
          <cell r="AF99">
            <v>0.98253946862209629</v>
          </cell>
          <cell r="AG99">
            <v>0.89067151596645477</v>
          </cell>
          <cell r="AH99">
            <v>0.85333083334789406</v>
          </cell>
          <cell r="AI99">
            <v>0.84555433735141172</v>
          </cell>
          <cell r="AJ99">
            <v>0.87601035892517654</v>
          </cell>
          <cell r="AK99">
            <v>0.79901573886100197</v>
          </cell>
          <cell r="AL99">
            <v>0.93274402580123594</v>
          </cell>
          <cell r="AM99">
            <v>1.2023407008780642</v>
          </cell>
          <cell r="AN99">
            <v>1.1556888363121081</v>
          </cell>
          <cell r="AO99">
            <v>1.1426503605811522</v>
          </cell>
          <cell r="AP99">
            <v>1.2539935187182598</v>
          </cell>
          <cell r="AQ99">
            <v>1.2701252980631539</v>
          </cell>
          <cell r="BC99" t="str">
            <v xml:space="preserve">       FOODS AND BEVERAGES</v>
          </cell>
          <cell r="BD99">
            <v>0</v>
          </cell>
          <cell r="BE99">
            <v>0.99135102382825302</v>
          </cell>
          <cell r="BF99">
            <v>0.94079868212648288</v>
          </cell>
          <cell r="BG99">
            <v>0.96013242864061799</v>
          </cell>
          <cell r="BH99">
            <v>0.98253946862209629</v>
          </cell>
          <cell r="BI99">
            <v>0.89067151596645477</v>
          </cell>
          <cell r="BJ99">
            <v>0.85333083334789406</v>
          </cell>
          <cell r="BK99">
            <v>0.84555433735141172</v>
          </cell>
          <cell r="BL99">
            <v>0.87601035892517654</v>
          </cell>
          <cell r="BM99">
            <v>0.79901573886100197</v>
          </cell>
          <cell r="BN99">
            <v>0.93274402580123594</v>
          </cell>
          <cell r="BO99">
            <v>1.2023407008780642</v>
          </cell>
          <cell r="BP99">
            <v>1.1556888363121081</v>
          </cell>
          <cell r="BQ99">
            <v>1.1426503605811522</v>
          </cell>
          <cell r="BR99">
            <v>1.2539935187182598</v>
          </cell>
          <cell r="BS99">
            <v>1.2701252980631539</v>
          </cell>
        </row>
        <row r="100">
          <cell r="AA100" t="str">
            <v xml:space="preserve">       TÊXTIL                        </v>
          </cell>
          <cell r="AB100">
            <v>0</v>
          </cell>
          <cell r="AC100">
            <v>1.3275124080284295</v>
          </cell>
          <cell r="AD100">
            <v>1.3407165209732412</v>
          </cell>
          <cell r="AE100">
            <v>1.6077438218981688</v>
          </cell>
          <cell r="AF100">
            <v>1.7494901589475036</v>
          </cell>
          <cell r="AG100">
            <v>1.4197412090362276</v>
          </cell>
          <cell r="AH100">
            <v>1.4428034886907737</v>
          </cell>
          <cell r="AI100">
            <v>1.4409787965879899</v>
          </cell>
          <cell r="AJ100">
            <v>1.4693440353589799</v>
          </cell>
          <cell r="AK100">
            <v>1.4054863843651362</v>
          </cell>
          <cell r="AL100">
            <v>1.4921254371210848</v>
          </cell>
          <cell r="AM100">
            <v>1.6932007541533494</v>
          </cell>
          <cell r="AN100">
            <v>1.6505192029368563</v>
          </cell>
          <cell r="AO100">
            <v>1.791436797838585</v>
          </cell>
          <cell r="AP100">
            <v>1.6128733050160193</v>
          </cell>
          <cell r="AQ100">
            <v>1.4658025775315302</v>
          </cell>
          <cell r="BC100" t="str">
            <v xml:space="preserve">       TEXTILES</v>
          </cell>
          <cell r="BD100">
            <v>0</v>
          </cell>
          <cell r="BE100">
            <v>1.3275124080284295</v>
          </cell>
          <cell r="BF100">
            <v>1.3407165209732412</v>
          </cell>
          <cell r="BG100">
            <v>1.6077438218981688</v>
          </cell>
          <cell r="BH100">
            <v>1.7494901589475036</v>
          </cell>
          <cell r="BI100">
            <v>1.4197412090362276</v>
          </cell>
          <cell r="BJ100">
            <v>1.4428034886907737</v>
          </cell>
          <cell r="BK100">
            <v>1.4409787965879899</v>
          </cell>
          <cell r="BL100">
            <v>1.4693440353589799</v>
          </cell>
          <cell r="BM100">
            <v>1.4054863843651362</v>
          </cell>
          <cell r="BN100">
            <v>1.4921254371210848</v>
          </cell>
          <cell r="BO100">
            <v>1.6932007541533494</v>
          </cell>
          <cell r="BP100">
            <v>1.6505192029368563</v>
          </cell>
          <cell r="BQ100">
            <v>1.791436797838585</v>
          </cell>
          <cell r="BR100">
            <v>1.6128733050160193</v>
          </cell>
          <cell r="BS100">
            <v>1.4658025775315302</v>
          </cell>
        </row>
        <row r="101">
          <cell r="AA101" t="str">
            <v xml:space="preserve">       PAPEL E CELULOSE              </v>
          </cell>
          <cell r="AB101">
            <v>0</v>
          </cell>
          <cell r="AC101">
            <v>0.30108595224657908</v>
          </cell>
          <cell r="AD101">
            <v>0.30527762931448055</v>
          </cell>
          <cell r="AE101">
            <v>0.31608770366792266</v>
          </cell>
          <cell r="AF101">
            <v>0.30551195826928895</v>
          </cell>
          <cell r="AG101">
            <v>0.30260372224791965</v>
          </cell>
          <cell r="AH101">
            <v>0.32863454938136438</v>
          </cell>
          <cell r="AI101">
            <v>0.26775006999857415</v>
          </cell>
          <cell r="AJ101">
            <v>0.19166586844364591</v>
          </cell>
          <cell r="AK101">
            <v>0.24158589353583734</v>
          </cell>
          <cell r="AL101">
            <v>0.32899250305637612</v>
          </cell>
          <cell r="AM101">
            <v>0.40095022048923118</v>
          </cell>
          <cell r="AN101">
            <v>0.41003562244060926</v>
          </cell>
          <cell r="AO101">
            <v>0.34843454532990115</v>
          </cell>
          <cell r="AP101">
            <v>0.32971610999395407</v>
          </cell>
          <cell r="AQ101">
            <v>0.32621488643243085</v>
          </cell>
          <cell r="BC101" t="str">
            <v xml:space="preserve">       PAPER AND PULP</v>
          </cell>
          <cell r="BD101">
            <v>0</v>
          </cell>
          <cell r="BE101">
            <v>0.30108595224657908</v>
          </cell>
          <cell r="BF101">
            <v>0.30527762931448055</v>
          </cell>
          <cell r="BG101">
            <v>0.31608770366792266</v>
          </cell>
          <cell r="BH101">
            <v>0.30551195826928895</v>
          </cell>
          <cell r="BI101">
            <v>0.30260372224791965</v>
          </cell>
          <cell r="BJ101">
            <v>0.32863454938136438</v>
          </cell>
          <cell r="BK101">
            <v>0.26775006999857415</v>
          </cell>
          <cell r="BL101">
            <v>0.19166586844364591</v>
          </cell>
          <cell r="BM101">
            <v>0.24158589353583734</v>
          </cell>
          <cell r="BN101">
            <v>0.32899250305637612</v>
          </cell>
          <cell r="BO101">
            <v>0.40095022048923118</v>
          </cell>
          <cell r="BP101">
            <v>0.41003562244060926</v>
          </cell>
          <cell r="BQ101">
            <v>0.34843454532990115</v>
          </cell>
          <cell r="BR101">
            <v>0.32971610999395407</v>
          </cell>
          <cell r="BS101">
            <v>0.32621488643243085</v>
          </cell>
        </row>
        <row r="102">
          <cell r="AA102" t="str">
            <v xml:space="preserve">       OUTRAS                        </v>
          </cell>
          <cell r="AB102">
            <v>0</v>
          </cell>
          <cell r="AC102">
            <v>0.69182917104453312</v>
          </cell>
          <cell r="AD102">
            <v>0.72786846461930388</v>
          </cell>
          <cell r="AE102">
            <v>0.70679366872604199</v>
          </cell>
          <cell r="AF102">
            <v>0.63844378230890886</v>
          </cell>
          <cell r="AG102">
            <v>0.64902663210051759</v>
          </cell>
          <cell r="AH102">
            <v>0.58761158923598067</v>
          </cell>
          <cell r="AI102">
            <v>0.5895812033962301</v>
          </cell>
          <cell r="AJ102">
            <v>0.56273445576979453</v>
          </cell>
          <cell r="AK102">
            <v>0.63396519790650308</v>
          </cell>
          <cell r="AL102">
            <v>0.70046304234135282</v>
          </cell>
          <cell r="AM102">
            <v>0.72821361752855085</v>
          </cell>
          <cell r="AN102">
            <v>0.73838974543198677</v>
          </cell>
          <cell r="AO102">
            <v>0.80720368336740878</v>
          </cell>
          <cell r="AP102">
            <v>0.79368935582053202</v>
          </cell>
          <cell r="AQ102">
            <v>0.68324061650158241</v>
          </cell>
          <cell r="BC102" t="str">
            <v xml:space="preserve">       OTHER</v>
          </cell>
          <cell r="BD102">
            <v>0</v>
          </cell>
          <cell r="BE102">
            <v>0.69182917104453312</v>
          </cell>
          <cell r="BF102">
            <v>0.72786846461930388</v>
          </cell>
          <cell r="BG102">
            <v>0.70679366872604199</v>
          </cell>
          <cell r="BH102">
            <v>0.63844378230890886</v>
          </cell>
          <cell r="BI102">
            <v>0.64902663210051759</v>
          </cell>
          <cell r="BJ102">
            <v>0.58761158923598067</v>
          </cell>
          <cell r="BK102">
            <v>0.5895812033962301</v>
          </cell>
          <cell r="BL102">
            <v>0.56273445576979453</v>
          </cell>
          <cell r="BM102">
            <v>0.63396519790650308</v>
          </cell>
          <cell r="BN102">
            <v>0.70046304234135282</v>
          </cell>
          <cell r="BO102">
            <v>0.72821361752855085</v>
          </cell>
          <cell r="BP102">
            <v>0.73838974543198677</v>
          </cell>
          <cell r="BQ102">
            <v>0.80720368336740878</v>
          </cell>
          <cell r="BR102">
            <v>0.79368935582053202</v>
          </cell>
          <cell r="BS102">
            <v>0.68324061650158241</v>
          </cell>
        </row>
        <row r="104">
          <cell r="AA104" t="str">
            <v xml:space="preserve">    ENERGÉTICO              </v>
          </cell>
          <cell r="AB104">
            <v>0</v>
          </cell>
          <cell r="AC104">
            <v>0.11621108193333456</v>
          </cell>
          <cell r="AD104">
            <v>0.12712107309046899</v>
          </cell>
          <cell r="AE104">
            <v>0.14663412147403915</v>
          </cell>
          <cell r="AF104">
            <v>0.17749731981458347</v>
          </cell>
          <cell r="AG104">
            <v>0.19405442217746266</v>
          </cell>
          <cell r="AH104">
            <v>0.24088619882498596</v>
          </cell>
          <cell r="AI104">
            <v>0.25630886124929053</v>
          </cell>
          <cell r="AJ104">
            <v>0.25724207614669031</v>
          </cell>
          <cell r="AK104">
            <v>0.26948677654647168</v>
          </cell>
          <cell r="AL104">
            <v>0.27691661142312179</v>
          </cell>
          <cell r="AM104">
            <v>0.32260229685581998</v>
          </cell>
          <cell r="AN104">
            <v>0.33826228599860225</v>
          </cell>
          <cell r="AO104">
            <v>0.36162496581880532</v>
          </cell>
          <cell r="AP104">
            <v>0.36791340993530602</v>
          </cell>
          <cell r="AQ104">
            <v>0.3779333166900023</v>
          </cell>
          <cell r="BC104" t="str">
            <v xml:space="preserve">    ENERGY SECTOR</v>
          </cell>
          <cell r="BD104">
            <v>0</v>
          </cell>
          <cell r="BE104">
            <v>0.11621108193333456</v>
          </cell>
          <cell r="BF104">
            <v>0.12712107309046899</v>
          </cell>
          <cell r="BG104">
            <v>0.14663412147403915</v>
          </cell>
          <cell r="BH104">
            <v>0.17749731981458347</v>
          </cell>
          <cell r="BI104">
            <v>0.19405442217746266</v>
          </cell>
          <cell r="BJ104">
            <v>0.24088619882498596</v>
          </cell>
          <cell r="BK104">
            <v>0.25630886124929053</v>
          </cell>
          <cell r="BL104">
            <v>0.25724207614669031</v>
          </cell>
          <cell r="BM104">
            <v>0.26948677654647168</v>
          </cell>
          <cell r="BN104">
            <v>0.27691661142312179</v>
          </cell>
          <cell r="BO104">
            <v>0.32260229685581998</v>
          </cell>
          <cell r="BP104">
            <v>0.33826228599860225</v>
          </cell>
          <cell r="BQ104">
            <v>0.36162496581880532</v>
          </cell>
          <cell r="BR104">
            <v>0.36791340993530602</v>
          </cell>
          <cell r="BS104">
            <v>0.3779333166900023</v>
          </cell>
        </row>
        <row r="105">
          <cell r="AA105" t="str">
            <v xml:space="preserve"> (*) Dólar constante de 2000</v>
          </cell>
        </row>
        <row r="146">
          <cell r="AH146">
            <v>81</v>
          </cell>
          <cell r="BJ146">
            <v>81</v>
          </cell>
        </row>
      </sheetData>
      <sheetData sheetId="4">
        <row r="194">
          <cell r="BA194" t="str">
            <v>TABELA 7.6</v>
          </cell>
        </row>
        <row r="195">
          <cell r="BA195" t="str">
            <v>SETOR RESIDENCIAL  -  ENERGIA/POPULAÇÃO</v>
          </cell>
        </row>
        <row r="196">
          <cell r="BA196" t="str">
            <v xml:space="preserve">   ESPECIFICAÇÃO</v>
          </cell>
          <cell r="BB196" t="str">
            <v>UNIDADE</v>
          </cell>
          <cell r="BC196">
            <v>1986</v>
          </cell>
          <cell r="BD196">
            <v>1987</v>
          </cell>
          <cell r="BE196">
            <v>1988</v>
          </cell>
          <cell r="BF196">
            <v>1989</v>
          </cell>
          <cell r="BG196">
            <v>1990</v>
          </cell>
          <cell r="BH196">
            <v>1991</v>
          </cell>
          <cell r="BI196">
            <v>1992</v>
          </cell>
          <cell r="BJ196">
            <v>1993</v>
          </cell>
          <cell r="BK196">
            <v>1994</v>
          </cell>
          <cell r="BL196">
            <v>1995</v>
          </cell>
          <cell r="BM196">
            <v>1996</v>
          </cell>
          <cell r="BN196">
            <v>1997</v>
          </cell>
          <cell r="BO196">
            <v>1998</v>
          </cell>
          <cell r="BP196">
            <v>1999</v>
          </cell>
          <cell r="BQ196">
            <v>2000</v>
          </cell>
          <cell r="BR196">
            <v>2001</v>
          </cell>
        </row>
        <row r="197">
          <cell r="BA197" t="str">
            <v>CONS.FINAL DE ENERGIA (1)</v>
          </cell>
          <cell r="BB197" t="str">
            <v>10^3 tep</v>
          </cell>
          <cell r="BC197">
            <v>17449.429</v>
          </cell>
          <cell r="BD197">
            <v>18354.097000000002</v>
          </cell>
          <cell r="BE197">
            <v>18199.741000000002</v>
          </cell>
          <cell r="BF197">
            <v>17984.328000000001</v>
          </cell>
          <cell r="BG197">
            <v>17507.042000000001</v>
          </cell>
          <cell r="BH197">
            <v>17780.065999999999</v>
          </cell>
          <cell r="BI197">
            <v>18001.895</v>
          </cell>
          <cell r="BJ197">
            <v>17328.3</v>
          </cell>
          <cell r="BK197">
            <v>17299.802000000003</v>
          </cell>
          <cell r="BL197">
            <v>17470.782000000003</v>
          </cell>
          <cell r="BM197">
            <v>17999.5</v>
          </cell>
          <cell r="BN197">
            <v>18486.553</v>
          </cell>
          <cell r="BO197">
            <v>19106.548000000003</v>
          </cell>
          <cell r="BP197">
            <v>19617.615000000002</v>
          </cell>
          <cell r="BQ197">
            <v>20007.538</v>
          </cell>
          <cell r="BR197">
            <v>19488.671000000002</v>
          </cell>
        </row>
        <row r="198">
          <cell r="BA198" t="str">
            <v>CONS.FIN.ENERG.COCÇÃO (2)</v>
          </cell>
          <cell r="BB198" t="str">
            <v>10^3 tep</v>
          </cell>
          <cell r="BC198">
            <v>28726.174999999999</v>
          </cell>
          <cell r="BD198">
            <v>28617.192999999999</v>
          </cell>
          <cell r="BE198">
            <v>29016.181</v>
          </cell>
          <cell r="BF198">
            <v>28260.109</v>
          </cell>
          <cell r="BG198">
            <v>26995.346000000001</v>
          </cell>
          <cell r="BH198">
            <v>26302.653999999999</v>
          </cell>
          <cell r="BI198">
            <v>26588.604999999996</v>
          </cell>
          <cell r="BJ198">
            <v>26026.058999999997</v>
          </cell>
          <cell r="BK198">
            <v>25050.196</v>
          </cell>
          <cell r="BL198">
            <v>24469.917000000001</v>
          </cell>
          <cell r="BM198">
            <v>24238.489999999998</v>
          </cell>
          <cell r="BN198">
            <v>24494.667999999998</v>
          </cell>
          <cell r="BO198">
            <v>24804.731</v>
          </cell>
          <cell r="BP198">
            <v>25363.705000000002</v>
          </cell>
          <cell r="BQ198">
            <v>25934.159999999996</v>
          </cell>
          <cell r="BR198">
            <v>26393.541000000001</v>
          </cell>
        </row>
        <row r="199">
          <cell r="BA199" t="str">
            <v>CONS. DE ELETRICIDADE (3)</v>
          </cell>
          <cell r="BB199" t="str">
            <v>GWh</v>
          </cell>
          <cell r="BC199">
            <v>35755</v>
          </cell>
          <cell r="BD199">
            <v>38379</v>
          </cell>
          <cell r="BE199">
            <v>40534</v>
          </cell>
          <cell r="BF199">
            <v>43728</v>
          </cell>
          <cell r="BG199">
            <v>48666</v>
          </cell>
          <cell r="BH199">
            <v>51037</v>
          </cell>
          <cell r="BI199">
            <v>51865</v>
          </cell>
          <cell r="BJ199">
            <v>53629</v>
          </cell>
          <cell r="BK199">
            <v>55952</v>
          </cell>
          <cell r="BL199">
            <v>63581</v>
          </cell>
          <cell r="BM199">
            <v>69056</v>
          </cell>
          <cell r="BN199">
            <v>74071</v>
          </cell>
          <cell r="BO199">
            <v>79378</v>
          </cell>
          <cell r="BP199">
            <v>81330</v>
          </cell>
          <cell r="BQ199">
            <v>83494</v>
          </cell>
          <cell r="BR199">
            <v>73770</v>
          </cell>
        </row>
        <row r="200">
          <cell r="BA200" t="str">
            <v>POPULAÇÃO RESIDENTE (4)</v>
          </cell>
          <cell r="BB200" t="str">
            <v>10^6 hab</v>
          </cell>
          <cell r="BC200">
            <v>137.70965100000001</v>
          </cell>
          <cell r="BD200">
            <v>138.70965100000001</v>
          </cell>
          <cell r="BE200">
            <v>139.70965100000001</v>
          </cell>
          <cell r="BF200">
            <v>140.70965100000001</v>
          </cell>
          <cell r="BG200">
            <v>141.70965100000001</v>
          </cell>
          <cell r="BH200">
            <v>142.70965100000001</v>
          </cell>
          <cell r="BI200">
            <v>143.70965100000001</v>
          </cell>
          <cell r="BJ200">
            <v>144.70965100000001</v>
          </cell>
          <cell r="BK200">
            <v>145.70965100000001</v>
          </cell>
          <cell r="BL200">
            <v>146.70965100000001</v>
          </cell>
          <cell r="BM200">
            <v>147.70965100000001</v>
          </cell>
          <cell r="BN200">
            <v>148.70965100000001</v>
          </cell>
          <cell r="BO200">
            <v>149.70965100000001</v>
          </cell>
          <cell r="BP200">
            <v>150.70965100000001</v>
          </cell>
          <cell r="BQ200">
            <v>151.70965100000001</v>
          </cell>
          <cell r="BR200">
            <v>152.70965100000001</v>
          </cell>
        </row>
        <row r="201">
          <cell r="BA201" t="str">
            <v>(1)/(4)</v>
          </cell>
          <cell r="BB201" t="str">
            <v>tep/hab</v>
          </cell>
          <cell r="BC201">
            <v>0.12671173641998409</v>
          </cell>
          <cell r="BD201">
            <v>0.13232025938844008</v>
          </cell>
          <cell r="BE201">
            <v>0.13026831625254007</v>
          </cell>
          <cell r="BF201">
            <v>0.1278116168449597</v>
          </cell>
          <cell r="BG201">
            <v>0.12354163514240819</v>
          </cell>
          <cell r="BH201">
            <v>0.12458909313708572</v>
          </cell>
          <cell r="BI201">
            <v>0.12526573458869508</v>
          </cell>
          <cell r="BJ201">
            <v>0.11974529604801548</v>
          </cell>
          <cell r="BK201">
            <v>0.11872790773481437</v>
          </cell>
          <cell r="BL201">
            <v>0.11908406761870084</v>
          </cell>
          <cell r="BM201">
            <v>0.12185730504501699</v>
          </cell>
          <cell r="BN201">
            <v>0.12431306828902448</v>
          </cell>
          <cell r="BO201">
            <v>0.12762402338376971</v>
          </cell>
          <cell r="BP201">
            <v>0.13016827303249479</v>
          </cell>
          <cell r="BQ201">
            <v>0.1318804563066327</v>
          </cell>
          <cell r="BR201">
            <v>0.12761911819181618</v>
          </cell>
        </row>
        <row r="202">
          <cell r="BA202" t="str">
            <v>(2)/(4)</v>
          </cell>
          <cell r="BB202" t="str">
            <v>tep/hab</v>
          </cell>
          <cell r="BC202">
            <v>0.20859957738183504</v>
          </cell>
          <cell r="BD202">
            <v>0.20631003534137649</v>
          </cell>
          <cell r="BE202">
            <v>0.20768916672764431</v>
          </cell>
          <cell r="BF202">
            <v>0.20083987700317726</v>
          </cell>
          <cell r="BG202">
            <v>0.1904975829768997</v>
          </cell>
          <cell r="BH202">
            <v>0.18430886639895153</v>
          </cell>
          <cell r="BI202">
            <v>0.18501614063484151</v>
          </cell>
          <cell r="BJ202">
            <v>0.1798501953404614</v>
          </cell>
          <cell r="BK202">
            <v>0.17191857799453517</v>
          </cell>
          <cell r="BL202">
            <v>0.1667914607744517</v>
          </cell>
          <cell r="BM202">
            <v>0.16409550652854768</v>
          </cell>
          <cell r="BN202">
            <v>0.16471471646450167</v>
          </cell>
          <cell r="BO202">
            <v>0.16568558429142285</v>
          </cell>
          <cell r="BP202">
            <v>0.1682951611373581</v>
          </cell>
          <cell r="BQ202">
            <v>0.17094601318409197</v>
          </cell>
          <cell r="BR202">
            <v>0.17283479352591799</v>
          </cell>
        </row>
        <row r="203">
          <cell r="BA203" t="str">
            <v xml:space="preserve">(3)/(4) </v>
          </cell>
          <cell r="BB203" t="str">
            <v>MWh/hab</v>
          </cell>
          <cell r="BC203">
            <v>0.25964048082585001</v>
          </cell>
          <cell r="BD203">
            <v>0.27668586665249412</v>
          </cell>
          <cell r="BE203">
            <v>0.29013027883091624</v>
          </cell>
          <cell r="BF203">
            <v>0.31076759617575911</v>
          </cell>
          <cell r="BG203">
            <v>0.34342050563655679</v>
          </cell>
          <cell r="BH203">
            <v>0.35762823076345412</v>
          </cell>
          <cell r="BI203">
            <v>0.36090130091541311</v>
          </cell>
          <cell r="BJ203">
            <v>0.37059725892089945</v>
          </cell>
          <cell r="BK203">
            <v>0.38399652745033336</v>
          </cell>
          <cell r="BL203">
            <v>0.43337980539535192</v>
          </cell>
          <cell r="BM203">
            <v>0.46751176739291056</v>
          </cell>
          <cell r="BN203">
            <v>0.49809141169997095</v>
          </cell>
          <cell r="BO203">
            <v>0.53021297872105788</v>
          </cell>
          <cell r="BP203">
            <v>0.53964692679170234</v>
          </cell>
          <cell r="BQ203">
            <v>0.55035391255365806</v>
          </cell>
          <cell r="BR203">
            <v>0.48307359434669911</v>
          </cell>
        </row>
        <row r="204">
          <cell r="BA204" t="str">
            <v>(1) Eletricidade = 3.132 kcal/kWh (valor usado no BEN)</v>
          </cell>
          <cell r="BG204" t="str">
            <v>(4) Eletricidade = 860 kcal/kWh (valor usado na identificação de energia útil)</v>
          </cell>
        </row>
        <row r="205">
          <cell r="BA205" t="str">
            <v>(2) Considera GLP, gás canalizado, lenha e carvão vegetal</v>
          </cell>
        </row>
        <row r="228">
          <cell r="BA228" t="str">
            <v>TABELA 7.7</v>
          </cell>
        </row>
        <row r="229">
          <cell r="BA229" t="str">
            <v>SETOR DE TRANSPORTES - ENERGIA/PIB DO SETOR</v>
          </cell>
        </row>
        <row r="230">
          <cell r="BA230" t="str">
            <v xml:space="preserve">   ESPECIFICAÇÃO</v>
          </cell>
          <cell r="BB230" t="str">
            <v>UNIDADE</v>
          </cell>
          <cell r="BC230">
            <v>1986</v>
          </cell>
          <cell r="BD230">
            <v>1987</v>
          </cell>
          <cell r="BE230">
            <v>1988</v>
          </cell>
          <cell r="BF230">
            <v>1989</v>
          </cell>
          <cell r="BG230">
            <v>1990</v>
          </cell>
          <cell r="BH230">
            <v>1991</v>
          </cell>
          <cell r="BI230">
            <v>1992</v>
          </cell>
          <cell r="BJ230">
            <v>1993</v>
          </cell>
          <cell r="BK230">
            <v>1994</v>
          </cell>
          <cell r="BL230">
            <v>1995</v>
          </cell>
          <cell r="BM230">
            <v>1996</v>
          </cell>
          <cell r="BN230">
            <v>1997</v>
          </cell>
          <cell r="BO230">
            <v>1998</v>
          </cell>
          <cell r="BP230">
            <v>1999</v>
          </cell>
          <cell r="BQ230">
            <v>2000</v>
          </cell>
          <cell r="BR230">
            <v>2001</v>
          </cell>
        </row>
        <row r="231">
          <cell r="BA231" t="str">
            <v>CONS.ENERGIA SETOR (1)</v>
          </cell>
          <cell r="BB231" t="str">
            <v xml:space="preserve">10^3 tep </v>
          </cell>
          <cell r="BC231">
            <v>30335.001999999997</v>
          </cell>
          <cell r="BD231">
            <v>29979.916999999998</v>
          </cell>
          <cell r="BE231">
            <v>30315.931</v>
          </cell>
          <cell r="BF231">
            <v>31838.548999999999</v>
          </cell>
          <cell r="BG231">
            <v>32060.670999999995</v>
          </cell>
          <cell r="BH231">
            <v>33615.264999999999</v>
          </cell>
          <cell r="BI231">
            <v>33688.85</v>
          </cell>
          <cell r="BJ231">
            <v>35051.65</v>
          </cell>
          <cell r="BK231">
            <v>36820.259000000005</v>
          </cell>
          <cell r="BL231">
            <v>40316.168999999994</v>
          </cell>
          <cell r="BM231">
            <v>43685.189000000006</v>
          </cell>
          <cell r="BN231">
            <v>45737.862000000001</v>
          </cell>
          <cell r="BO231">
            <v>48026.411</v>
          </cell>
          <cell r="BP231">
            <v>47238.683999999994</v>
          </cell>
          <cell r="BQ231">
            <v>47105.544999999998</v>
          </cell>
          <cell r="BR231">
            <v>47921.650999999998</v>
          </cell>
        </row>
        <row r="232">
          <cell r="BA232" t="str">
            <v xml:space="preserve">CONS.EXC.GASOL+ALC.(2) </v>
          </cell>
          <cell r="BB232" t="str">
            <v>10^3 tep</v>
          </cell>
          <cell r="BC232">
            <v>18198.309999999998</v>
          </cell>
          <cell r="BD232">
            <v>18603.100999999995</v>
          </cell>
          <cell r="BE232">
            <v>18734.881000000001</v>
          </cell>
          <cell r="BF232">
            <v>19057.601999999999</v>
          </cell>
          <cell r="BG232">
            <v>19026.078999999998</v>
          </cell>
          <cell r="BH232">
            <v>19732.182999999997</v>
          </cell>
          <cell r="BI232">
            <v>19973.998999999996</v>
          </cell>
          <cell r="BJ232">
            <v>20678.542000000001</v>
          </cell>
          <cell r="BK232">
            <v>21252.157000000007</v>
          </cell>
          <cell r="BL232">
            <v>22744.519999999997</v>
          </cell>
          <cell r="BM232">
            <v>23984.549000000006</v>
          </cell>
          <cell r="BN232">
            <v>25079.472999999998</v>
          </cell>
          <cell r="BO232">
            <v>26773.198</v>
          </cell>
          <cell r="BP232">
            <v>26690.060999999991</v>
          </cell>
          <cell r="BQ232">
            <v>29117.108</v>
          </cell>
          <cell r="BR232">
            <v>29592.425999999996</v>
          </cell>
        </row>
        <row r="233">
          <cell r="BA233" t="str">
            <v xml:space="preserve">PIB do SETOR       (3) </v>
          </cell>
          <cell r="BB233" t="str">
            <v>US$ 10^9</v>
          </cell>
          <cell r="BC233">
            <v>13.788047296873401</v>
          </cell>
          <cell r="BD233">
            <v>14.662246911581084</v>
          </cell>
          <cell r="BE233">
            <v>14.289266705373455</v>
          </cell>
          <cell r="BF233">
            <v>14.831097183607792</v>
          </cell>
          <cell r="BG233">
            <v>15.153564355264708</v>
          </cell>
          <cell r="BH233">
            <v>14.595064867297895</v>
          </cell>
          <cell r="BI233">
            <v>14.43587553999717</v>
          </cell>
          <cell r="BJ233">
            <v>14.732182394643418</v>
          </cell>
          <cell r="BK233">
            <v>14.922786486637438</v>
          </cell>
          <cell r="BL233">
            <v>15.247454696535444</v>
          </cell>
          <cell r="BM233">
            <v>13.640055922570321</v>
          </cell>
          <cell r="BN233">
            <v>14.844167213795213</v>
          </cell>
          <cell r="BO233">
            <v>15.991126533847785</v>
          </cell>
          <cell r="BP233">
            <v>16.309250891795489</v>
          </cell>
          <cell r="BQ233">
            <v>16.95582636911794</v>
          </cell>
          <cell r="BR233">
            <v>17.132166963356767</v>
          </cell>
        </row>
        <row r="234">
          <cell r="BA234" t="str">
            <v>PIB total          (4)</v>
          </cell>
          <cell r="BB234" t="str">
            <v>US$ 10^9</v>
          </cell>
          <cell r="BC234">
            <v>373.77039525510207</v>
          </cell>
          <cell r="BD234">
            <v>385.93288391670313</v>
          </cell>
          <cell r="BE234">
            <v>366.3274934137346</v>
          </cell>
          <cell r="BF234">
            <v>370.90658708140626</v>
          </cell>
          <cell r="BG234">
            <v>381.84833140030776</v>
          </cell>
          <cell r="BH234">
            <v>385.66681471431087</v>
          </cell>
          <cell r="BI234">
            <v>383.73848064073934</v>
          </cell>
          <cell r="BJ234">
            <v>402.54166619213555</v>
          </cell>
          <cell r="BK234">
            <v>426.2916244974715</v>
          </cell>
          <cell r="BL234">
            <v>444.19587272636534</v>
          </cell>
          <cell r="BM234">
            <v>456.18916128997716</v>
          </cell>
          <cell r="BN234">
            <v>471.24340361254633</v>
          </cell>
          <cell r="BO234">
            <v>471.71464701615884</v>
          </cell>
          <cell r="BP234">
            <v>475.48836419228815</v>
          </cell>
          <cell r="BQ234">
            <v>496.40985221674879</v>
          </cell>
          <cell r="BR234">
            <v>503.85599999999999</v>
          </cell>
        </row>
        <row r="235">
          <cell r="BA235" t="str">
            <v xml:space="preserve">(1)/(3)          </v>
          </cell>
          <cell r="BB235" t="str">
            <v>tep/US$10^3</v>
          </cell>
          <cell r="BC235">
            <v>2.2000941356560917</v>
          </cell>
          <cell r="BD235">
            <v>2.0447014145096776</v>
          </cell>
          <cell r="BE235">
            <v>2.1215875961360386</v>
          </cell>
          <cell r="BF235">
            <v>2.1467426587420553</v>
          </cell>
          <cell r="BG235">
            <v>2.1157181405219263</v>
          </cell>
          <cell r="BH235">
            <v>2.3031939429963955</v>
          </cell>
          <cell r="BI235">
            <v>2.3336894188827704</v>
          </cell>
          <cell r="BJ235">
            <v>2.3792571298020779</v>
          </cell>
          <cell r="BK235">
            <v>2.4673849641265453</v>
          </cell>
          <cell r="BL235">
            <v>2.6441245311035888</v>
          </cell>
          <cell r="BM235">
            <v>3.2027133354866781</v>
          </cell>
          <cell r="BN235">
            <v>3.0812009418415993</v>
          </cell>
          <cell r="BO235">
            <v>3.0033163015966635</v>
          </cell>
          <cell r="BP235">
            <v>2.8964349321380434</v>
          </cell>
          <cell r="BQ235">
            <v>2.7781332489812751</v>
          </cell>
          <cell r="BR235">
            <v>2.7971739420061392</v>
          </cell>
        </row>
        <row r="236">
          <cell r="BA236" t="str">
            <v xml:space="preserve">(2)/(3)   </v>
          </cell>
          <cell r="BB236" t="str">
            <v>tep/US$10^3</v>
          </cell>
          <cell r="BC236">
            <v>1.319861297845031</v>
          </cell>
          <cell r="BD236">
            <v>1.2687755916391095</v>
          </cell>
          <cell r="BE236">
            <v>1.3111156356928224</v>
          </cell>
          <cell r="BF236">
            <v>1.2849758695576206</v>
          </cell>
          <cell r="BG236">
            <v>1.2555514038774573</v>
          </cell>
          <cell r="BH236">
            <v>1.3519763823874789</v>
          </cell>
          <cell r="BI236">
            <v>1.3836361324021162</v>
          </cell>
          <cell r="BJ236">
            <v>1.4036305990562987</v>
          </cell>
          <cell r="BK236">
            <v>1.4241413303762125</v>
          </cell>
          <cell r="BL236">
            <v>1.4916929056472652</v>
          </cell>
          <cell r="BM236">
            <v>1.7583908113098392</v>
          </cell>
          <cell r="BN236">
            <v>1.6895170095290188</v>
          </cell>
          <cell r="BO236">
            <v>1.6742534019307664</v>
          </cell>
          <cell r="BP236">
            <v>1.6364982780065427</v>
          </cell>
          <cell r="BQ236">
            <v>1.7172332015048055</v>
          </cell>
          <cell r="BR236">
            <v>1.7273019848156936</v>
          </cell>
        </row>
        <row r="237">
          <cell r="BA237" t="str">
            <v xml:space="preserve">(1)/(4)  </v>
          </cell>
          <cell r="BB237" t="str">
            <v>tep/US$10^3</v>
          </cell>
          <cell r="BC237">
            <v>8.1159456139633671E-2</v>
          </cell>
          <cell r="BD237">
            <v>7.7681685726657693E-2</v>
          </cell>
          <cell r="BE237">
            <v>8.2756362940416342E-2</v>
          </cell>
          <cell r="BF237">
            <v>8.583980470805741E-2</v>
          </cell>
          <cell r="BG237">
            <v>8.3961794156406658E-2</v>
          </cell>
          <cell r="BH237">
            <v>8.7161414250539207E-2</v>
          </cell>
          <cell r="BI237">
            <v>8.7791169506244826E-2</v>
          </cell>
          <cell r="BJ237">
            <v>8.7075830762000275E-2</v>
          </cell>
          <cell r="BK237">
            <v>8.6373404693102063E-2</v>
          </cell>
          <cell r="BL237">
            <v>9.0762142278696195E-2</v>
          </cell>
          <cell r="BM237">
            <v>9.5761128731051692E-2</v>
          </cell>
          <cell r="BN237">
            <v>9.7057829668010409E-2</v>
          </cell>
          <cell r="BO237">
            <v>0.1018124226241269</v>
          </cell>
          <cell r="BP237">
            <v>9.9347718172334926E-2</v>
          </cell>
          <cell r="BQ237">
            <v>9.4892445807929243E-2</v>
          </cell>
          <cell r="BR237">
            <v>9.5109815105903273E-2</v>
          </cell>
        </row>
        <row r="259">
          <cell r="BI259">
            <v>82</v>
          </cell>
        </row>
        <row r="263">
          <cell r="BA263" t="str">
            <v>TABLE 7.6</v>
          </cell>
        </row>
        <row r="264">
          <cell r="BA264" t="str">
            <v>RESIDENTIAL SECTOR -  ENERGY/POPULATION</v>
          </cell>
        </row>
        <row r="265">
          <cell r="BA265" t="str">
            <v xml:space="preserve">   SPECIFICATION      </v>
          </cell>
          <cell r="BB265" t="str">
            <v>UNIT</v>
          </cell>
          <cell r="BC265">
            <v>1986</v>
          </cell>
          <cell r="BD265">
            <v>1987</v>
          </cell>
          <cell r="BE265">
            <v>1988</v>
          </cell>
          <cell r="BF265">
            <v>1989</v>
          </cell>
          <cell r="BG265">
            <v>1990</v>
          </cell>
          <cell r="BH265">
            <v>1991</v>
          </cell>
          <cell r="BI265">
            <v>1992</v>
          </cell>
          <cell r="BJ265">
            <v>1993</v>
          </cell>
          <cell r="BK265">
            <v>1994</v>
          </cell>
          <cell r="BL265">
            <v>1995</v>
          </cell>
          <cell r="BM265">
            <v>1996</v>
          </cell>
          <cell r="BN265">
            <v>1997</v>
          </cell>
          <cell r="BO265">
            <v>1998</v>
          </cell>
          <cell r="BP265">
            <v>1999</v>
          </cell>
          <cell r="BQ265">
            <v>2000</v>
          </cell>
          <cell r="BR265">
            <v>2001</v>
          </cell>
        </row>
        <row r="266">
          <cell r="BA266" t="str">
            <v xml:space="preserve">FINAL EN. CONSUMPTION </v>
          </cell>
          <cell r="BB266" t="str">
            <v>10^3 toe (1)</v>
          </cell>
          <cell r="BC266">
            <v>17449.429</v>
          </cell>
          <cell r="BD266">
            <v>18354.097000000002</v>
          </cell>
          <cell r="BE266">
            <v>18199.741000000002</v>
          </cell>
          <cell r="BF266">
            <v>17984.328000000001</v>
          </cell>
          <cell r="BG266">
            <v>17507.042000000001</v>
          </cell>
          <cell r="BH266">
            <v>17780.065999999999</v>
          </cell>
          <cell r="BI266">
            <v>18001.895</v>
          </cell>
          <cell r="BJ266">
            <v>17328.3</v>
          </cell>
          <cell r="BK266">
            <v>17299.802000000003</v>
          </cell>
          <cell r="BL266">
            <v>17470.782000000003</v>
          </cell>
          <cell r="BM266">
            <v>17999.5</v>
          </cell>
          <cell r="BN266">
            <v>18486.553</v>
          </cell>
          <cell r="BO266">
            <v>19106.548000000003</v>
          </cell>
          <cell r="BP266">
            <v>19617.615000000002</v>
          </cell>
          <cell r="BQ266">
            <v>20007.538</v>
          </cell>
          <cell r="BR266">
            <v>19488.671000000002</v>
          </cell>
        </row>
        <row r="267">
          <cell r="BA267" t="str">
            <v>ENE. CONS. FOR COOKING</v>
          </cell>
          <cell r="BB267" t="str">
            <v>10^3 toe (2)</v>
          </cell>
          <cell r="BC267">
            <v>28726.174999999999</v>
          </cell>
          <cell r="BD267">
            <v>28617.192999999999</v>
          </cell>
          <cell r="BE267">
            <v>29016.181</v>
          </cell>
          <cell r="BF267">
            <v>28260.109</v>
          </cell>
          <cell r="BG267">
            <v>26995.346000000001</v>
          </cell>
          <cell r="BH267">
            <v>26302.653999999999</v>
          </cell>
          <cell r="BI267">
            <v>26588.604999999996</v>
          </cell>
          <cell r="BJ267">
            <v>26026.058999999997</v>
          </cell>
          <cell r="BK267">
            <v>25050.196</v>
          </cell>
          <cell r="BL267">
            <v>24469.917000000001</v>
          </cell>
          <cell r="BM267">
            <v>24238.489999999998</v>
          </cell>
          <cell r="BN267">
            <v>24494.667999999998</v>
          </cell>
          <cell r="BO267">
            <v>24804.731</v>
          </cell>
          <cell r="BP267">
            <v>25363.705000000002</v>
          </cell>
          <cell r="BQ267">
            <v>25934.159999999996</v>
          </cell>
          <cell r="BR267">
            <v>26393.541000000001</v>
          </cell>
        </row>
        <row r="268">
          <cell r="BA268" t="str">
            <v xml:space="preserve">ELECTRICITY CONSUMP.     </v>
          </cell>
          <cell r="BB268" t="str">
            <v>Gwh (3)</v>
          </cell>
          <cell r="BC268">
            <v>35755</v>
          </cell>
          <cell r="BD268">
            <v>38379</v>
          </cell>
          <cell r="BE268">
            <v>40534</v>
          </cell>
          <cell r="BF268">
            <v>43728</v>
          </cell>
          <cell r="BG268">
            <v>48666</v>
          </cell>
          <cell r="BH268">
            <v>51037</v>
          </cell>
          <cell r="BI268">
            <v>51865</v>
          </cell>
          <cell r="BJ268">
            <v>53629</v>
          </cell>
          <cell r="BK268">
            <v>55952</v>
          </cell>
          <cell r="BL268">
            <v>63581</v>
          </cell>
          <cell r="BM268">
            <v>69056</v>
          </cell>
          <cell r="BN268">
            <v>74071</v>
          </cell>
          <cell r="BO268">
            <v>79378</v>
          </cell>
          <cell r="BP268">
            <v>81330</v>
          </cell>
          <cell r="BQ268">
            <v>83494</v>
          </cell>
          <cell r="BR268">
            <v>73770</v>
          </cell>
        </row>
        <row r="269">
          <cell r="BA269" t="str">
            <v xml:space="preserve">(1)/CAPITA            </v>
          </cell>
          <cell r="BB269" t="str">
            <v>toe/capita</v>
          </cell>
          <cell r="BC269">
            <v>0.12671173641998409</v>
          </cell>
          <cell r="BD269">
            <v>0.13232025938844008</v>
          </cell>
          <cell r="BE269">
            <v>0.13026831625254007</v>
          </cell>
          <cell r="BF269">
            <v>0.1278116168449597</v>
          </cell>
          <cell r="BG269">
            <v>0.12354163514240819</v>
          </cell>
          <cell r="BH269">
            <v>0.12458909313708572</v>
          </cell>
          <cell r="BI269">
            <v>0.12526573458869508</v>
          </cell>
          <cell r="BJ269">
            <v>0.11974529604801548</v>
          </cell>
          <cell r="BK269">
            <v>0.11872790773481437</v>
          </cell>
          <cell r="BL269">
            <v>0.11908406761870084</v>
          </cell>
          <cell r="BM269">
            <v>0.12185730504501699</v>
          </cell>
          <cell r="BN269">
            <v>0.12431306828902448</v>
          </cell>
          <cell r="BO269">
            <v>0.12762402338376971</v>
          </cell>
          <cell r="BP269">
            <v>0.13016827303249479</v>
          </cell>
          <cell r="BQ269">
            <v>0.1318804563066327</v>
          </cell>
          <cell r="BR269">
            <v>0.12761911819181618</v>
          </cell>
        </row>
        <row r="270">
          <cell r="BA270" t="str">
            <v xml:space="preserve">(2)/CAPITA          </v>
          </cell>
          <cell r="BB270" t="str">
            <v>toe/capita</v>
          </cell>
          <cell r="BC270">
            <v>0.20859957738183504</v>
          </cell>
          <cell r="BD270">
            <v>0.20631003534137649</v>
          </cell>
          <cell r="BE270">
            <v>0.20768916672764431</v>
          </cell>
          <cell r="BF270">
            <v>0.20083987700317726</v>
          </cell>
          <cell r="BG270">
            <v>0.1904975829768997</v>
          </cell>
          <cell r="BH270">
            <v>0.18430886639895153</v>
          </cell>
          <cell r="BI270">
            <v>0.18501614063484151</v>
          </cell>
          <cell r="BJ270">
            <v>0.1798501953404614</v>
          </cell>
          <cell r="BK270">
            <v>0.17191857799453517</v>
          </cell>
          <cell r="BL270">
            <v>0.1667914607744517</v>
          </cell>
          <cell r="BM270">
            <v>0.16409550652854768</v>
          </cell>
          <cell r="BN270">
            <v>0.16471471646450167</v>
          </cell>
          <cell r="BO270">
            <v>0.16568558429142285</v>
          </cell>
          <cell r="BP270">
            <v>0.1682951611373581</v>
          </cell>
          <cell r="BQ270">
            <v>0.17094601318409197</v>
          </cell>
          <cell r="BR270">
            <v>0.17283479352591799</v>
          </cell>
        </row>
        <row r="271">
          <cell r="BA271" t="str">
            <v xml:space="preserve">(3)/CAPITA            </v>
          </cell>
          <cell r="BB271" t="str">
            <v>MWh/capita</v>
          </cell>
          <cell r="BC271">
            <v>0.25964048082585001</v>
          </cell>
          <cell r="BD271">
            <v>0.27668586665249412</v>
          </cell>
          <cell r="BE271">
            <v>0.29013027883091624</v>
          </cell>
          <cell r="BF271">
            <v>0.31076759617575911</v>
          </cell>
          <cell r="BG271">
            <v>0.34342050563655679</v>
          </cell>
          <cell r="BH271">
            <v>0.35762823076345412</v>
          </cell>
          <cell r="BI271">
            <v>0.36090130091541311</v>
          </cell>
          <cell r="BJ271">
            <v>0.37059725892089945</v>
          </cell>
          <cell r="BK271">
            <v>0.38399652745033336</v>
          </cell>
          <cell r="BL271">
            <v>0.43337980539535192</v>
          </cell>
          <cell r="BM271">
            <v>0.46751176739291056</v>
          </cell>
          <cell r="BN271">
            <v>0.49809141169997095</v>
          </cell>
          <cell r="BO271">
            <v>0.53021297872105788</v>
          </cell>
          <cell r="BP271">
            <v>0.53964692679170234</v>
          </cell>
          <cell r="BQ271">
            <v>0.55035391255365806</v>
          </cell>
          <cell r="BR271">
            <v>0.48307359434669911</v>
          </cell>
        </row>
        <row r="272">
          <cell r="BA272" t="str">
            <v xml:space="preserve">(1) Electricity=3132 kcal/kWh </v>
          </cell>
          <cell r="BD272" t="str">
            <v>(4) Electricity=860 kcal/kWh (value adopted in the identification of usable energy)</v>
          </cell>
        </row>
        <row r="273">
          <cell r="BA273" t="str">
            <v>(2) LPG, gasworks gas, firewood and charcoal</v>
          </cell>
        </row>
        <row r="296">
          <cell r="BA296" t="str">
            <v>TABLE 7.7</v>
          </cell>
        </row>
        <row r="297">
          <cell r="BA297" t="str">
            <v>TRANSPORTATION SECTOR - ENERGY/ADDED VALUE</v>
          </cell>
        </row>
        <row r="298">
          <cell r="BA298" t="str">
            <v xml:space="preserve">   SPECIFICATION         </v>
          </cell>
          <cell r="BB298" t="str">
            <v>UNIT</v>
          </cell>
          <cell r="BC298">
            <v>1986</v>
          </cell>
          <cell r="BD298">
            <v>1987</v>
          </cell>
          <cell r="BE298">
            <v>1988</v>
          </cell>
          <cell r="BF298">
            <v>1989</v>
          </cell>
          <cell r="BG298">
            <v>1990</v>
          </cell>
          <cell r="BH298">
            <v>1991</v>
          </cell>
          <cell r="BI298">
            <v>1992</v>
          </cell>
          <cell r="BJ298">
            <v>1993</v>
          </cell>
          <cell r="BK298">
            <v>1994</v>
          </cell>
          <cell r="BL298">
            <v>1995</v>
          </cell>
          <cell r="BM298">
            <v>1996</v>
          </cell>
          <cell r="BN298">
            <v>1997</v>
          </cell>
          <cell r="BO298">
            <v>1998</v>
          </cell>
          <cell r="BP298">
            <v>1999</v>
          </cell>
          <cell r="BQ298">
            <v>2000</v>
          </cell>
          <cell r="BR298">
            <v>2001</v>
          </cell>
        </row>
        <row r="299">
          <cell r="BA299" t="str">
            <v xml:space="preserve">ENERGY CONSUMP.-TOTAL </v>
          </cell>
          <cell r="BB299" t="str">
            <v>10^3toe (1)</v>
          </cell>
          <cell r="BC299">
            <v>30335.001999999997</v>
          </cell>
          <cell r="BD299">
            <v>29979.916999999998</v>
          </cell>
          <cell r="BE299">
            <v>30315.931</v>
          </cell>
          <cell r="BF299">
            <v>31838.548999999999</v>
          </cell>
          <cell r="BG299">
            <v>32060.670999999995</v>
          </cell>
          <cell r="BH299">
            <v>33615.264999999999</v>
          </cell>
          <cell r="BI299">
            <v>33688.85</v>
          </cell>
          <cell r="BJ299">
            <v>35051.65</v>
          </cell>
          <cell r="BK299">
            <v>36820.259000000005</v>
          </cell>
          <cell r="BL299">
            <v>40316.168999999994</v>
          </cell>
          <cell r="BM299">
            <v>43685.189000000006</v>
          </cell>
          <cell r="BN299">
            <v>45737.862000000001</v>
          </cell>
          <cell r="BO299">
            <v>48026.411</v>
          </cell>
          <cell r="BP299">
            <v>47238.683999999994</v>
          </cell>
          <cell r="BQ299">
            <v>47105.544999999998</v>
          </cell>
          <cell r="BR299">
            <v>47921.650999999998</v>
          </cell>
        </row>
        <row r="300">
          <cell r="BA300" t="str">
            <v xml:space="preserve">ENERGY CONSUMPTION (*) </v>
          </cell>
          <cell r="BB300" t="str">
            <v>10^3toe (2)</v>
          </cell>
          <cell r="BC300">
            <v>18198.309999999998</v>
          </cell>
          <cell r="BD300">
            <v>18603.100999999995</v>
          </cell>
          <cell r="BE300">
            <v>18734.881000000001</v>
          </cell>
          <cell r="BF300">
            <v>19057.601999999999</v>
          </cell>
          <cell r="BG300">
            <v>19026.078999999998</v>
          </cell>
          <cell r="BH300">
            <v>19732.182999999997</v>
          </cell>
          <cell r="BI300">
            <v>19973.998999999996</v>
          </cell>
          <cell r="BJ300">
            <v>20678.542000000001</v>
          </cell>
          <cell r="BK300">
            <v>21252.157000000007</v>
          </cell>
          <cell r="BL300">
            <v>22744.519999999997</v>
          </cell>
          <cell r="BM300">
            <v>23984.549000000006</v>
          </cell>
          <cell r="BN300">
            <v>25079.472999999998</v>
          </cell>
          <cell r="BO300">
            <v>26773.198</v>
          </cell>
          <cell r="BP300">
            <v>26690.060999999991</v>
          </cell>
          <cell r="BQ300">
            <v>29117.108</v>
          </cell>
          <cell r="BR300">
            <v>29592.425999999996</v>
          </cell>
        </row>
        <row r="301">
          <cell r="BA301" t="str">
            <v>ADDED VALUE</v>
          </cell>
          <cell r="BB301" t="str">
            <v>10^9US$</v>
          </cell>
          <cell r="BC301">
            <v>13.788047296873401</v>
          </cell>
          <cell r="BD301">
            <v>14.662246911581084</v>
          </cell>
          <cell r="BE301">
            <v>14.289266705373455</v>
          </cell>
          <cell r="BF301">
            <v>14.831097183607792</v>
          </cell>
          <cell r="BG301">
            <v>15.153564355264708</v>
          </cell>
          <cell r="BH301">
            <v>14.595064867297895</v>
          </cell>
          <cell r="BI301">
            <v>14.43587553999717</v>
          </cell>
          <cell r="BJ301">
            <v>14.732182394643418</v>
          </cell>
          <cell r="BK301">
            <v>14.922786486637438</v>
          </cell>
          <cell r="BL301">
            <v>15.247454696535444</v>
          </cell>
          <cell r="BM301">
            <v>13.640055922570321</v>
          </cell>
          <cell r="BN301">
            <v>14.844167213795213</v>
          </cell>
          <cell r="BO301">
            <v>15.991126533847785</v>
          </cell>
          <cell r="BP301">
            <v>16.309250891795489</v>
          </cell>
          <cell r="BQ301">
            <v>16.95582636911794</v>
          </cell>
          <cell r="BR301">
            <v>17.132166963356767</v>
          </cell>
        </row>
        <row r="302">
          <cell r="BA302" t="str">
            <v>(1)/ADDED VALUE</v>
          </cell>
          <cell r="BB302" t="str">
            <v>toe/10^3US$</v>
          </cell>
          <cell r="BC302">
            <v>2.2000941356560917</v>
          </cell>
          <cell r="BD302">
            <v>2.0447014145096776</v>
          </cell>
          <cell r="BE302">
            <v>2.1215875961360386</v>
          </cell>
          <cell r="BF302">
            <v>2.1467426587420553</v>
          </cell>
          <cell r="BG302">
            <v>2.1157181405219263</v>
          </cell>
          <cell r="BH302">
            <v>2.3031939429963955</v>
          </cell>
          <cell r="BI302">
            <v>2.3336894188827704</v>
          </cell>
          <cell r="BJ302">
            <v>2.3792571298020779</v>
          </cell>
          <cell r="BK302">
            <v>2.4673849641265453</v>
          </cell>
          <cell r="BL302">
            <v>2.6441245311035888</v>
          </cell>
          <cell r="BM302">
            <v>3.2027133354866781</v>
          </cell>
          <cell r="BN302">
            <v>3.0812009418415993</v>
          </cell>
          <cell r="BO302">
            <v>3.0033163015966635</v>
          </cell>
          <cell r="BP302">
            <v>2.8964349321380434</v>
          </cell>
          <cell r="BQ302">
            <v>2.7781332489812751</v>
          </cell>
          <cell r="BR302">
            <v>2.7971739420061392</v>
          </cell>
        </row>
        <row r="303">
          <cell r="BA303" t="str">
            <v>(2)/ADDED VALUE</v>
          </cell>
          <cell r="BB303" t="str">
            <v>toe/10^3US$</v>
          </cell>
          <cell r="BC303">
            <v>1.319861297845031</v>
          </cell>
          <cell r="BD303">
            <v>1.2687755916391095</v>
          </cell>
          <cell r="BE303">
            <v>1.3111156356928224</v>
          </cell>
          <cell r="BF303">
            <v>1.2849758695576206</v>
          </cell>
          <cell r="BG303">
            <v>1.2555514038774573</v>
          </cell>
          <cell r="BH303">
            <v>1.3519763823874789</v>
          </cell>
          <cell r="BI303">
            <v>1.3836361324021162</v>
          </cell>
          <cell r="BJ303">
            <v>1.4036305990562987</v>
          </cell>
          <cell r="BK303">
            <v>1.4241413303762125</v>
          </cell>
          <cell r="BL303">
            <v>1.4916929056472652</v>
          </cell>
          <cell r="BM303">
            <v>1.7583908113098392</v>
          </cell>
          <cell r="BN303">
            <v>1.6895170095290188</v>
          </cell>
          <cell r="BO303">
            <v>1.6742534019307664</v>
          </cell>
          <cell r="BP303">
            <v>1.6364982780065427</v>
          </cell>
          <cell r="BQ303">
            <v>1.7172332015048055</v>
          </cell>
          <cell r="BR303">
            <v>1.7273019848156936</v>
          </cell>
        </row>
        <row r="304">
          <cell r="BA304" t="str">
            <v xml:space="preserve">(1)/GDP     </v>
          </cell>
          <cell r="BB304" t="str">
            <v>toe/10^3US$</v>
          </cell>
          <cell r="BC304">
            <v>8.1159456139633671E-2</v>
          </cell>
          <cell r="BD304">
            <v>7.7681685726657693E-2</v>
          </cell>
          <cell r="BE304">
            <v>8.2756362940416342E-2</v>
          </cell>
          <cell r="BF304">
            <v>8.583980470805741E-2</v>
          </cell>
          <cell r="BG304">
            <v>8.3961794156406658E-2</v>
          </cell>
          <cell r="BH304">
            <v>8.7161414250539207E-2</v>
          </cell>
          <cell r="BI304">
            <v>8.7791169506244826E-2</v>
          </cell>
          <cell r="BJ304">
            <v>8.7075830762000275E-2</v>
          </cell>
          <cell r="BK304">
            <v>8.6373404693102063E-2</v>
          </cell>
          <cell r="BL304">
            <v>9.0762142278696195E-2</v>
          </cell>
          <cell r="BM304">
            <v>9.5761128731051692E-2</v>
          </cell>
          <cell r="BN304">
            <v>9.7057829668010409E-2</v>
          </cell>
          <cell r="BO304">
            <v>0.1018124226241269</v>
          </cell>
          <cell r="BP304">
            <v>9.9347718172334926E-2</v>
          </cell>
          <cell r="BQ304">
            <v>9.4892445807929243E-2</v>
          </cell>
          <cell r="BR304">
            <v>9.5109815105903273E-2</v>
          </cell>
        </row>
        <row r="305">
          <cell r="BA305" t="str">
            <v>(*) Excluding gasoline and alcohol</v>
          </cell>
        </row>
        <row r="324">
          <cell r="BH324">
            <v>82</v>
          </cell>
        </row>
      </sheetData>
      <sheetData sheetId="5">
        <row r="246">
          <cell r="AA246" t="str">
            <v>TABELA 7.8</v>
          </cell>
          <cell r="AY246" t="str">
            <v>TABLE 7.8</v>
          </cell>
        </row>
        <row r="247">
          <cell r="AA247" t="str">
            <v>CONSUMO ESPECÍFICO DE ENERGIA EM SETORES SELECIONADOS</v>
          </cell>
          <cell r="AY247" t="str">
            <v>SPECIFIC CONSUMPTION OF ENERGY IN SELECTED SECTORS</v>
          </cell>
        </row>
        <row r="248">
          <cell r="AA248" t="str">
            <v>ESPECIFICAÇÃO</v>
          </cell>
          <cell r="AC248">
            <v>1986</v>
          </cell>
          <cell r="AD248">
            <v>1987</v>
          </cell>
          <cell r="AE248">
            <v>1988</v>
          </cell>
          <cell r="AF248">
            <v>1989</v>
          </cell>
          <cell r="AG248">
            <v>1990</v>
          </cell>
          <cell r="AH248">
            <v>1991</v>
          </cell>
          <cell r="AI248">
            <v>1992</v>
          </cell>
          <cell r="AJ248">
            <v>1993</v>
          </cell>
          <cell r="AK248">
            <v>1994</v>
          </cell>
          <cell r="AL248">
            <v>1995</v>
          </cell>
          <cell r="AM248">
            <v>1996</v>
          </cell>
          <cell r="AN248">
            <v>1997</v>
          </cell>
          <cell r="AO248">
            <v>1998</v>
          </cell>
          <cell r="AP248">
            <v>1999</v>
          </cell>
          <cell r="AQ248">
            <v>2000</v>
          </cell>
          <cell r="AR248">
            <v>2001</v>
          </cell>
          <cell r="AY248" t="str">
            <v>SECTOR</v>
          </cell>
          <cell r="BA248">
            <v>1986</v>
          </cell>
          <cell r="BB248">
            <v>1987</v>
          </cell>
          <cell r="BC248">
            <v>1988</v>
          </cell>
          <cell r="BD248">
            <v>1989</v>
          </cell>
          <cell r="BE248">
            <v>1990</v>
          </cell>
          <cell r="BF248">
            <v>1991</v>
          </cell>
          <cell r="BG248">
            <v>1992</v>
          </cell>
          <cell r="BH248">
            <v>1993</v>
          </cell>
          <cell r="BI248">
            <v>1994</v>
          </cell>
          <cell r="BJ248">
            <v>1995</v>
          </cell>
          <cell r="BK248">
            <v>1996</v>
          </cell>
          <cell r="BL248">
            <v>1997</v>
          </cell>
          <cell r="BM248">
            <v>1998</v>
          </cell>
          <cell r="BN248">
            <v>1999</v>
          </cell>
          <cell r="BO248">
            <v>2000</v>
          </cell>
          <cell r="BP248">
            <v>2001</v>
          </cell>
        </row>
        <row r="249">
          <cell r="AA249" t="str">
            <v>CIMENTO</v>
          </cell>
          <cell r="AB249" t="str">
            <v xml:space="preserve"> C</v>
          </cell>
          <cell r="AC249">
            <v>2338.6289999999999</v>
          </cell>
          <cell r="AD249">
            <v>2346.2660000000001</v>
          </cell>
          <cell r="AE249">
            <v>2261.8540000000003</v>
          </cell>
          <cell r="AF249">
            <v>2150.663</v>
          </cell>
          <cell r="AG249">
            <v>2202.1370000000002</v>
          </cell>
          <cell r="AH249">
            <v>2294.1679999999997</v>
          </cell>
          <cell r="AI249">
            <v>1898.0420000000001</v>
          </cell>
          <cell r="AJ249">
            <v>1938.9780000000003</v>
          </cell>
          <cell r="AK249">
            <v>1950.7489999999998</v>
          </cell>
          <cell r="AL249">
            <v>2287.9029999999998</v>
          </cell>
          <cell r="AM249">
            <v>2720.2490000000003</v>
          </cell>
          <cell r="AN249">
            <v>3061.152</v>
          </cell>
          <cell r="AO249">
            <v>3202.893</v>
          </cell>
          <cell r="AP249">
            <v>3276.7080000000001</v>
          </cell>
          <cell r="AQ249">
            <v>3171.7619999999997</v>
          </cell>
          <cell r="AR249">
            <v>3871.8840000000005</v>
          </cell>
          <cell r="AY249" t="str">
            <v>CEMENT</v>
          </cell>
          <cell r="AZ249" t="str">
            <v>C</v>
          </cell>
          <cell r="BA249">
            <v>2338.6289999999999</v>
          </cell>
          <cell r="BB249">
            <v>2346.2660000000001</v>
          </cell>
          <cell r="BC249">
            <v>2261.8540000000003</v>
          </cell>
          <cell r="BD249">
            <v>2150.663</v>
          </cell>
          <cell r="BE249">
            <v>2202.1370000000002</v>
          </cell>
          <cell r="BF249">
            <v>2294.1679999999997</v>
          </cell>
          <cell r="BG249">
            <v>1898.0420000000001</v>
          </cell>
          <cell r="BH249">
            <v>1938.9780000000003</v>
          </cell>
          <cell r="BI249">
            <v>1950.7489999999998</v>
          </cell>
          <cell r="BJ249">
            <v>2287.9029999999998</v>
          </cell>
          <cell r="BK249">
            <v>2720.2490000000003</v>
          </cell>
          <cell r="BL249">
            <v>3061.152</v>
          </cell>
          <cell r="BM249">
            <v>3202.893</v>
          </cell>
          <cell r="BN249">
            <v>3276.7080000000001</v>
          </cell>
          <cell r="BO249">
            <v>3171.7619999999997</v>
          </cell>
          <cell r="BP249">
            <v>3871.8840000000005</v>
          </cell>
        </row>
        <row r="250">
          <cell r="AB250" t="str">
            <v xml:space="preserve"> P</v>
          </cell>
          <cell r="AC250">
            <v>25257</v>
          </cell>
          <cell r="AD250">
            <v>25457</v>
          </cell>
          <cell r="AE250">
            <v>24819</v>
          </cell>
          <cell r="AF250">
            <v>25329</v>
          </cell>
          <cell r="AG250">
            <v>25848</v>
          </cell>
          <cell r="AH250">
            <v>27490</v>
          </cell>
          <cell r="AI250">
            <v>23899</v>
          </cell>
          <cell r="AJ250">
            <v>24843</v>
          </cell>
          <cell r="AK250">
            <v>25229</v>
          </cell>
          <cell r="AL250">
            <v>28256</v>
          </cell>
          <cell r="AM250">
            <v>34597</v>
          </cell>
          <cell r="AN250">
            <v>38096</v>
          </cell>
          <cell r="AO250">
            <v>39942</v>
          </cell>
          <cell r="AP250">
            <v>40234</v>
          </cell>
          <cell r="AQ250">
            <v>39559</v>
          </cell>
          <cell r="AR250">
            <v>38735</v>
          </cell>
          <cell r="AZ250" t="str">
            <v>P</v>
          </cell>
          <cell r="BA250">
            <v>25257</v>
          </cell>
          <cell r="BB250">
            <v>25457</v>
          </cell>
          <cell r="BC250">
            <v>24819</v>
          </cell>
          <cell r="BD250">
            <v>25329</v>
          </cell>
          <cell r="BE250">
            <v>25848</v>
          </cell>
          <cell r="BF250">
            <v>27490</v>
          </cell>
          <cell r="BG250">
            <v>23899</v>
          </cell>
          <cell r="BH250">
            <v>24843</v>
          </cell>
          <cell r="BI250">
            <v>25229</v>
          </cell>
          <cell r="BJ250">
            <v>28256</v>
          </cell>
          <cell r="BK250">
            <v>34597</v>
          </cell>
          <cell r="BL250">
            <v>38096</v>
          </cell>
          <cell r="BM250">
            <v>39942</v>
          </cell>
          <cell r="BN250">
            <v>40234</v>
          </cell>
          <cell r="BO250">
            <v>39559</v>
          </cell>
          <cell r="BP250">
            <v>38735</v>
          </cell>
        </row>
        <row r="251">
          <cell r="AB251" t="str">
            <v>C/P</v>
          </cell>
          <cell r="AC251">
            <v>9.2593300867086351E-2</v>
          </cell>
          <cell r="AD251">
            <v>9.2165848293200306E-2</v>
          </cell>
          <cell r="AE251">
            <v>9.1133969942382861E-2</v>
          </cell>
          <cell r="AF251">
            <v>8.4909116033005647E-2</v>
          </cell>
          <cell r="AG251">
            <v>8.5195643763540704E-2</v>
          </cell>
          <cell r="AH251">
            <v>8.3454638050200064E-2</v>
          </cell>
          <cell r="AI251">
            <v>7.9419306247123317E-2</v>
          </cell>
          <cell r="AJ251">
            <v>7.8049269411906791E-2</v>
          </cell>
          <cell r="AK251">
            <v>7.732169328946846E-2</v>
          </cell>
          <cell r="AL251">
            <v>8.0970519535673829E-2</v>
          </cell>
          <cell r="AM251">
            <v>7.8626730641385104E-2</v>
          </cell>
          <cell r="AN251">
            <v>8.0353632927341448E-2</v>
          </cell>
          <cell r="AO251">
            <v>8.0188598467778274E-2</v>
          </cell>
          <cell r="AP251">
            <v>8.1441268578813938E-2</v>
          </cell>
          <cell r="AQ251">
            <v>8.0178012588791425E-2</v>
          </cell>
          <cell r="AR251">
            <v>9.9958280624757978E-2</v>
          </cell>
          <cell r="AZ251" t="str">
            <v>C/P</v>
          </cell>
          <cell r="BA251">
            <v>9.2593300867086351E-2</v>
          </cell>
          <cell r="BB251">
            <v>9.2165848293200306E-2</v>
          </cell>
          <cell r="BC251">
            <v>9.1133969942382861E-2</v>
          </cell>
          <cell r="BD251">
            <v>8.4909116033005647E-2</v>
          </cell>
          <cell r="BE251">
            <v>8.5195643763540704E-2</v>
          </cell>
          <cell r="BF251">
            <v>8.3454638050200064E-2</v>
          </cell>
          <cell r="BG251">
            <v>7.9419306247123317E-2</v>
          </cell>
          <cell r="BH251">
            <v>7.8049269411906791E-2</v>
          </cell>
          <cell r="BI251">
            <v>7.732169328946846E-2</v>
          </cell>
          <cell r="BJ251">
            <v>8.0970519535673829E-2</v>
          </cell>
          <cell r="BK251">
            <v>7.8626730641385104E-2</v>
          </cell>
          <cell r="BL251">
            <v>8.0353632927341448E-2</v>
          </cell>
          <cell r="BM251">
            <v>8.0188598467778274E-2</v>
          </cell>
          <cell r="BN251">
            <v>8.1441268578813938E-2</v>
          </cell>
          <cell r="BO251">
            <v>8.0178012588791425E-2</v>
          </cell>
          <cell r="BP251">
            <v>9.9958280624757978E-2</v>
          </cell>
        </row>
        <row r="253">
          <cell r="AA253" t="str">
            <v>METALURGIA</v>
          </cell>
          <cell r="AB253" t="str">
            <v xml:space="preserve"> C</v>
          </cell>
          <cell r="AC253">
            <v>15127.073000000002</v>
          </cell>
          <cell r="AD253">
            <v>16300.502</v>
          </cell>
          <cell r="AE253">
            <v>17882.938000000002</v>
          </cell>
          <cell r="AF253">
            <v>18685.752</v>
          </cell>
          <cell r="AG253">
            <v>15940.690000000002</v>
          </cell>
          <cell r="AH253">
            <v>16629.28</v>
          </cell>
          <cell r="AI253">
            <v>16651.701999999997</v>
          </cell>
          <cell r="AJ253">
            <v>17811.858</v>
          </cell>
          <cell r="AK253">
            <v>18171.637000000002</v>
          </cell>
          <cell r="AL253">
            <v>18186.881000000001</v>
          </cell>
          <cell r="AM253">
            <v>18383.592000000001</v>
          </cell>
          <cell r="AN253">
            <v>18433.772000000001</v>
          </cell>
          <cell r="AO253">
            <v>18168.509999999998</v>
          </cell>
          <cell r="AP253">
            <v>18175.589</v>
          </cell>
          <cell r="AQ253">
            <v>19312.605999999996</v>
          </cell>
          <cell r="AR253">
            <v>19206.128000000001</v>
          </cell>
          <cell r="AY253" t="str">
            <v>FERROUS AND NON-FERROUS</v>
          </cell>
          <cell r="AZ253" t="str">
            <v>C</v>
          </cell>
          <cell r="BA253">
            <v>15127.073000000002</v>
          </cell>
          <cell r="BB253">
            <v>16300.502</v>
          </cell>
          <cell r="BC253">
            <v>17882.938000000002</v>
          </cell>
          <cell r="BD253">
            <v>18685.752</v>
          </cell>
          <cell r="BE253">
            <v>15940.690000000002</v>
          </cell>
          <cell r="BF253">
            <v>16629.28</v>
          </cell>
          <cell r="BG253">
            <v>16651.701999999997</v>
          </cell>
          <cell r="BH253">
            <v>17811.858</v>
          </cell>
          <cell r="BI253">
            <v>18171.637000000002</v>
          </cell>
          <cell r="BJ253">
            <v>18186.881000000001</v>
          </cell>
          <cell r="BK253">
            <v>18383.592000000001</v>
          </cell>
          <cell r="BL253">
            <v>18433.772000000001</v>
          </cell>
          <cell r="BM253">
            <v>18168.509999999998</v>
          </cell>
          <cell r="BN253">
            <v>18175.589</v>
          </cell>
          <cell r="BO253">
            <v>19312.605999999996</v>
          </cell>
          <cell r="BP253">
            <v>19206.128000000001</v>
          </cell>
        </row>
        <row r="254">
          <cell r="AA254" t="str">
            <v>(a)+(b)+(c)</v>
          </cell>
          <cell r="AB254" t="str">
            <v xml:space="preserve"> P</v>
          </cell>
          <cell r="AC254">
            <v>25111.1</v>
          </cell>
          <cell r="AD254">
            <v>26040.7</v>
          </cell>
          <cell r="AE254">
            <v>28871</v>
          </cell>
          <cell r="AF254">
            <v>29155</v>
          </cell>
          <cell r="AG254">
            <v>24437</v>
          </cell>
          <cell r="AH254">
            <v>26568</v>
          </cell>
          <cell r="AI254">
            <v>27897</v>
          </cell>
          <cell r="AJ254">
            <v>29488</v>
          </cell>
          <cell r="AK254">
            <v>30250</v>
          </cell>
          <cell r="AL254">
            <v>29346</v>
          </cell>
          <cell r="AM254">
            <v>29573</v>
          </cell>
          <cell r="AN254">
            <v>30292</v>
          </cell>
          <cell r="AO254">
            <v>29637.4</v>
          </cell>
          <cell r="AP254">
            <v>29071.4</v>
          </cell>
          <cell r="AQ254">
            <v>32005.022000000001</v>
          </cell>
          <cell r="AR254">
            <v>30890.142175999998</v>
          </cell>
          <cell r="AY254" t="str">
            <v>(a)+(b)+(c)</v>
          </cell>
          <cell r="AZ254" t="str">
            <v>P</v>
          </cell>
          <cell r="BA254">
            <v>25111.1</v>
          </cell>
          <cell r="BB254">
            <v>26040.7</v>
          </cell>
          <cell r="BC254">
            <v>28871</v>
          </cell>
          <cell r="BD254">
            <v>29155</v>
          </cell>
          <cell r="BE254">
            <v>24437</v>
          </cell>
          <cell r="BF254">
            <v>26568</v>
          </cell>
          <cell r="BG254">
            <v>27897</v>
          </cell>
          <cell r="BH254">
            <v>29488</v>
          </cell>
          <cell r="BI254">
            <v>30250</v>
          </cell>
          <cell r="BJ254">
            <v>29346</v>
          </cell>
          <cell r="BK254">
            <v>29573</v>
          </cell>
          <cell r="BL254">
            <v>30292</v>
          </cell>
          <cell r="BM254">
            <v>29637.4</v>
          </cell>
          <cell r="BN254">
            <v>29071.4</v>
          </cell>
          <cell r="BO254">
            <v>32005.022000000001</v>
          </cell>
          <cell r="BP254">
            <v>30890.142175999998</v>
          </cell>
        </row>
        <row r="255">
          <cell r="AB255" t="str">
            <v>C/P</v>
          </cell>
          <cell r="AC255">
            <v>0.60240582849815427</v>
          </cell>
          <cell r="AD255">
            <v>0.62596251252846502</v>
          </cell>
          <cell r="AE255">
            <v>0.61940833362197367</v>
          </cell>
          <cell r="AF255">
            <v>0.64091071857314352</v>
          </cell>
          <cell r="AG255">
            <v>0.65231779678356605</v>
          </cell>
          <cell r="AH255">
            <v>0.62591388136103576</v>
          </cell>
          <cell r="AI255">
            <v>0.59689937986163377</v>
          </cell>
          <cell r="AJ255">
            <v>0.60403750678241996</v>
          </cell>
          <cell r="AK255">
            <v>0.60071527272727276</v>
          </cell>
          <cell r="AL255">
            <v>0.61973969195120293</v>
          </cell>
          <cell r="AM255">
            <v>0.6216343286105569</v>
          </cell>
          <cell r="AN255">
            <v>0.60853598309784762</v>
          </cell>
          <cell r="AO255">
            <v>0.61302644631445391</v>
          </cell>
          <cell r="AP255">
            <v>0.62520515007877153</v>
          </cell>
          <cell r="AQ255">
            <v>0.60342423760871011</v>
          </cell>
          <cell r="AR255">
            <v>0.6217558951516301</v>
          </cell>
          <cell r="AZ255" t="str">
            <v>C/P</v>
          </cell>
          <cell r="BA255">
            <v>0.60240582849815427</v>
          </cell>
          <cell r="BB255">
            <v>0.62596251252846502</v>
          </cell>
          <cell r="BC255">
            <v>0.61940833362197367</v>
          </cell>
          <cell r="BD255">
            <v>0.64091071857314352</v>
          </cell>
          <cell r="BE255">
            <v>0.65231779678356605</v>
          </cell>
          <cell r="BF255">
            <v>0.62591388136103576</v>
          </cell>
          <cell r="BG255">
            <v>0.59689937986163377</v>
          </cell>
          <cell r="BH255">
            <v>0.60403750678241996</v>
          </cell>
          <cell r="BI255">
            <v>0.60071527272727276</v>
          </cell>
          <cell r="BJ255">
            <v>0.61973969195120293</v>
          </cell>
          <cell r="BK255">
            <v>0.6216343286105569</v>
          </cell>
          <cell r="BL255">
            <v>0.60853598309784762</v>
          </cell>
          <cell r="BM255">
            <v>0.61302644631445391</v>
          </cell>
          <cell r="BN255">
            <v>0.62520515007877153</v>
          </cell>
          <cell r="BO255">
            <v>0.60342423760871011</v>
          </cell>
          <cell r="BP255">
            <v>0.6217558951516301</v>
          </cell>
        </row>
        <row r="257">
          <cell r="AA257" t="str">
            <v>a) FERRO-GUSA E AÇO</v>
          </cell>
          <cell r="AB257" t="str">
            <v xml:space="preserve"> C</v>
          </cell>
          <cell r="AC257">
            <v>11774.169000000002</v>
          </cell>
          <cell r="AD257">
            <v>12650.630000000001</v>
          </cell>
          <cell r="AE257">
            <v>13859.647000000003</v>
          </cell>
          <cell r="AF257">
            <v>14473.982</v>
          </cell>
          <cell r="AG257">
            <v>11892.450000000003</v>
          </cell>
          <cell r="AH257">
            <v>12304.41</v>
          </cell>
          <cell r="AI257">
            <v>12256.058999999999</v>
          </cell>
          <cell r="AJ257">
            <v>13160.315000000001</v>
          </cell>
          <cell r="AK257">
            <v>13710.922000000002</v>
          </cell>
          <cell r="AL257">
            <v>13591.4</v>
          </cell>
          <cell r="AM257">
            <v>13345.888000000003</v>
          </cell>
          <cell r="AN257">
            <v>13853.755999999999</v>
          </cell>
          <cell r="AO257">
            <v>13547.592000000001</v>
          </cell>
          <cell r="AP257">
            <v>13222.49</v>
          </cell>
          <cell r="AQ257">
            <v>14225.500999999998</v>
          </cell>
          <cell r="AR257">
            <v>14387.821</v>
          </cell>
          <cell r="AY257" t="str">
            <v xml:space="preserve"> a) PIG-IRON AND STEEL (1)</v>
          </cell>
          <cell r="AZ257" t="str">
            <v>C</v>
          </cell>
          <cell r="BA257">
            <v>11774.169000000002</v>
          </cell>
          <cell r="BB257">
            <v>12650.630000000001</v>
          </cell>
          <cell r="BC257">
            <v>13859.647000000003</v>
          </cell>
          <cell r="BD257">
            <v>14473.982</v>
          </cell>
          <cell r="BE257">
            <v>11892.450000000003</v>
          </cell>
          <cell r="BF257">
            <v>12304.41</v>
          </cell>
          <cell r="BG257">
            <v>12256.058999999999</v>
          </cell>
          <cell r="BH257">
            <v>13160.315000000001</v>
          </cell>
          <cell r="BI257">
            <v>13710.922000000002</v>
          </cell>
          <cell r="BJ257">
            <v>13591.4</v>
          </cell>
          <cell r="BK257">
            <v>13345.888000000003</v>
          </cell>
          <cell r="BL257">
            <v>13853.755999999999</v>
          </cell>
          <cell r="BM257">
            <v>13547.592000000001</v>
          </cell>
          <cell r="BN257">
            <v>13222.49</v>
          </cell>
          <cell r="BO257">
            <v>14225.500999999998</v>
          </cell>
          <cell r="BP257">
            <v>14387.821</v>
          </cell>
        </row>
        <row r="258">
          <cell r="AB258" t="str">
            <v>P (1)</v>
          </cell>
          <cell r="AC258">
            <v>21240</v>
          </cell>
          <cell r="AD258">
            <v>22228</v>
          </cell>
          <cell r="AE258">
            <v>24657</v>
          </cell>
          <cell r="AF258">
            <v>25055</v>
          </cell>
          <cell r="AG258">
            <v>20567</v>
          </cell>
          <cell r="AH258">
            <v>22617</v>
          </cell>
          <cell r="AI258">
            <v>23934</v>
          </cell>
          <cell r="AJ258">
            <v>25207</v>
          </cell>
          <cell r="AK258">
            <v>25747</v>
          </cell>
          <cell r="AL258">
            <v>25076</v>
          </cell>
          <cell r="AM258">
            <v>25237</v>
          </cell>
          <cell r="AN258">
            <v>26153</v>
          </cell>
          <cell r="AO258">
            <v>25760</v>
          </cell>
          <cell r="AP258">
            <v>24996</v>
          </cell>
          <cell r="AQ258">
            <v>27865</v>
          </cell>
          <cell r="AR258">
            <v>26717</v>
          </cell>
          <cell r="AZ258" t="str">
            <v>P</v>
          </cell>
          <cell r="BA258">
            <v>21240</v>
          </cell>
          <cell r="BB258">
            <v>22228</v>
          </cell>
          <cell r="BC258">
            <v>24657</v>
          </cell>
          <cell r="BD258">
            <v>25055</v>
          </cell>
          <cell r="BE258">
            <v>20567</v>
          </cell>
          <cell r="BF258">
            <v>22617</v>
          </cell>
          <cell r="BG258">
            <v>23934</v>
          </cell>
          <cell r="BH258">
            <v>25207</v>
          </cell>
          <cell r="BI258">
            <v>25747</v>
          </cell>
          <cell r="BJ258">
            <v>25076</v>
          </cell>
          <cell r="BK258">
            <v>25237</v>
          </cell>
          <cell r="BL258">
            <v>26153</v>
          </cell>
          <cell r="BM258">
            <v>25760</v>
          </cell>
          <cell r="BN258">
            <v>24996</v>
          </cell>
          <cell r="BO258">
            <v>27865</v>
          </cell>
          <cell r="BP258">
            <v>26717</v>
          </cell>
        </row>
        <row r="259">
          <cell r="AB259" t="str">
            <v>C/P</v>
          </cell>
          <cell r="AC259">
            <v>0.55433940677966109</v>
          </cell>
          <cell r="AD259">
            <v>0.56913037610221351</v>
          </cell>
          <cell r="AE259">
            <v>0.56209786267591366</v>
          </cell>
          <cell r="AF259">
            <v>0.57768836559568948</v>
          </cell>
          <cell r="AG259">
            <v>0.57822968833568344</v>
          </cell>
          <cell r="AH259">
            <v>0.54403369147101732</v>
          </cell>
          <cell r="AI259">
            <v>0.51207733767861618</v>
          </cell>
          <cell r="AJ259">
            <v>0.52208969730630383</v>
          </cell>
          <cell r="AK259">
            <v>0.53252503204256818</v>
          </cell>
          <cell r="AL259">
            <v>0.54200829478385704</v>
          </cell>
          <cell r="AM259">
            <v>0.52882228474065862</v>
          </cell>
          <cell r="AN259">
            <v>0.52971957328031194</v>
          </cell>
          <cell r="AO259">
            <v>0.52591583850931678</v>
          </cell>
          <cell r="AP259">
            <v>0.5289842374779965</v>
          </cell>
          <cell r="AQ259">
            <v>0.51051501884083972</v>
          </cell>
          <cell r="AR259">
            <v>0.53852681813077818</v>
          </cell>
          <cell r="AZ259" t="str">
            <v>C/P</v>
          </cell>
          <cell r="BA259">
            <v>0.55433940677966109</v>
          </cell>
          <cell r="BB259">
            <v>0.56913037610221351</v>
          </cell>
          <cell r="BC259">
            <v>0.56209786267591366</v>
          </cell>
          <cell r="BD259">
            <v>0.57768836559568948</v>
          </cell>
          <cell r="BE259">
            <v>0.57822968833568344</v>
          </cell>
          <cell r="BF259">
            <v>0.54403369147101732</v>
          </cell>
          <cell r="BG259">
            <v>0.51207733767861618</v>
          </cell>
          <cell r="BH259">
            <v>0.52208969730630383</v>
          </cell>
          <cell r="BI259">
            <v>0.53252503204256818</v>
          </cell>
          <cell r="BJ259">
            <v>0.54200829478385704</v>
          </cell>
          <cell r="BK259">
            <v>0.52882228474065862</v>
          </cell>
          <cell r="BL259">
            <v>0.52971957328031194</v>
          </cell>
          <cell r="BM259">
            <v>0.52591583850931678</v>
          </cell>
          <cell r="BN259">
            <v>0.5289842374779965</v>
          </cell>
          <cell r="BO259">
            <v>0.51051501884083972</v>
          </cell>
          <cell r="BP259">
            <v>0.53852681813077818</v>
          </cell>
        </row>
        <row r="261">
          <cell r="AA261" t="str">
            <v>b) NÃO-FERROSOS E OUTROS</v>
          </cell>
          <cell r="AB261" t="str">
            <v xml:space="preserve"> C</v>
          </cell>
          <cell r="AC261">
            <v>2493.3440000000001</v>
          </cell>
          <cell r="AD261">
            <v>2776.1219999999998</v>
          </cell>
          <cell r="AE261">
            <v>2994.7589999999996</v>
          </cell>
          <cell r="AF261">
            <v>3014.7920000000004</v>
          </cell>
          <cell r="AG261">
            <v>3150.5449999999996</v>
          </cell>
          <cell r="AH261">
            <v>3311.4959999999996</v>
          </cell>
          <cell r="AI261">
            <v>3327.4200000000005</v>
          </cell>
          <cell r="AJ261">
            <v>3500.8900000000003</v>
          </cell>
          <cell r="AK261">
            <v>3451.4269999999997</v>
          </cell>
          <cell r="AL261">
            <v>3671.2629999999999</v>
          </cell>
          <cell r="AM261">
            <v>3850.01</v>
          </cell>
          <cell r="AN261">
            <v>3623.6559999999995</v>
          </cell>
          <cell r="AO261">
            <v>3719.3160000000003</v>
          </cell>
          <cell r="AP261">
            <v>4006.848</v>
          </cell>
          <cell r="AQ261">
            <v>4001.806</v>
          </cell>
          <cell r="AR261">
            <v>3942.3860000000004</v>
          </cell>
          <cell r="AY261" t="str">
            <v xml:space="preserve"> b) NON-FERROUS AND</v>
          </cell>
          <cell r="AZ261" t="str">
            <v>C</v>
          </cell>
          <cell r="BA261">
            <v>2493.3440000000001</v>
          </cell>
          <cell r="BB261">
            <v>2776.1219999999998</v>
          </cell>
          <cell r="BC261">
            <v>2994.7589999999996</v>
          </cell>
          <cell r="BD261">
            <v>3014.7920000000004</v>
          </cell>
          <cell r="BE261">
            <v>3150.5449999999996</v>
          </cell>
          <cell r="BF261">
            <v>3311.4959999999996</v>
          </cell>
          <cell r="BG261">
            <v>3327.4200000000005</v>
          </cell>
          <cell r="BH261">
            <v>3500.8900000000003</v>
          </cell>
          <cell r="BI261">
            <v>3451.4269999999997</v>
          </cell>
          <cell r="BJ261">
            <v>3671.2629999999999</v>
          </cell>
          <cell r="BK261">
            <v>3850.01</v>
          </cell>
          <cell r="BL261">
            <v>3623.6559999999995</v>
          </cell>
          <cell r="BM261">
            <v>3719.3160000000003</v>
          </cell>
          <cell r="BN261">
            <v>4006.848</v>
          </cell>
          <cell r="BO261">
            <v>4001.806</v>
          </cell>
          <cell r="BP261">
            <v>3942.3860000000004</v>
          </cell>
        </row>
        <row r="262">
          <cell r="AA262" t="str">
            <v xml:space="preserve">DA METALURGIA </v>
          </cell>
          <cell r="AB262" t="str">
            <v xml:space="preserve"> P</v>
          </cell>
          <cell r="AC262">
            <v>3057</v>
          </cell>
          <cell r="AD262">
            <v>2989</v>
          </cell>
          <cell r="AE262">
            <v>3241</v>
          </cell>
          <cell r="AF262">
            <v>3068</v>
          </cell>
          <cell r="AG262">
            <v>2931</v>
          </cell>
          <cell r="AH262">
            <v>3016</v>
          </cell>
          <cell r="AI262">
            <v>2944</v>
          </cell>
          <cell r="AJ262">
            <v>3261</v>
          </cell>
          <cell r="AK262">
            <v>3567</v>
          </cell>
          <cell r="AL262">
            <v>3398</v>
          </cell>
          <cell r="AM262">
            <v>3337</v>
          </cell>
          <cell r="AN262">
            <v>3269</v>
          </cell>
          <cell r="AO262">
            <v>3145.4</v>
          </cell>
          <cell r="AP262">
            <v>3278.4</v>
          </cell>
          <cell r="AQ262">
            <v>3403.4</v>
          </cell>
          <cell r="AR262">
            <v>3430.6271999999999</v>
          </cell>
          <cell r="AY262" t="str">
            <v xml:space="preserve">    OTHER METALS </v>
          </cell>
          <cell r="AZ262" t="str">
            <v>P</v>
          </cell>
          <cell r="BA262">
            <v>3057</v>
          </cell>
          <cell r="BB262">
            <v>2989</v>
          </cell>
          <cell r="BC262">
            <v>3241</v>
          </cell>
          <cell r="BD262">
            <v>3068</v>
          </cell>
          <cell r="BE262">
            <v>2931</v>
          </cell>
          <cell r="BF262">
            <v>3016</v>
          </cell>
          <cell r="BG262">
            <v>2944</v>
          </cell>
          <cell r="BH262">
            <v>3261</v>
          </cell>
          <cell r="BI262">
            <v>3567</v>
          </cell>
          <cell r="BJ262">
            <v>3398</v>
          </cell>
          <cell r="BK262">
            <v>3337</v>
          </cell>
          <cell r="BL262">
            <v>3269</v>
          </cell>
          <cell r="BM262">
            <v>3145.4</v>
          </cell>
          <cell r="BN262">
            <v>3278.4</v>
          </cell>
          <cell r="BO262">
            <v>3403.4</v>
          </cell>
          <cell r="BP262">
            <v>3430.6271999999999</v>
          </cell>
        </row>
        <row r="263">
          <cell r="AB263" t="str">
            <v>C/P</v>
          </cell>
          <cell r="AC263">
            <v>0.81561792607131178</v>
          </cell>
          <cell r="AD263">
            <v>0.92877952492472393</v>
          </cell>
          <cell r="AE263">
            <v>0.92402314100586225</v>
          </cell>
          <cell r="AF263">
            <v>0.9826571056062583</v>
          </cell>
          <cell r="AG263">
            <v>1.0749044694643466</v>
          </cell>
          <cell r="AH263">
            <v>1.0979761273209547</v>
          </cell>
          <cell r="AI263">
            <v>1.1302377717391305</v>
          </cell>
          <cell r="AJ263">
            <v>1.0735633241337015</v>
          </cell>
          <cell r="AK263">
            <v>0.96759938323521155</v>
          </cell>
          <cell r="AL263">
            <v>1.0804187757504413</v>
          </cell>
          <cell r="AM263">
            <v>1.1537338927180103</v>
          </cell>
          <cell r="AN263">
            <v>1.108490669929642</v>
          </cell>
          <cell r="AO263">
            <v>1.1824620080116997</v>
          </cell>
          <cell r="AP263">
            <v>1.2221961932650072</v>
          </cell>
          <cell r="AQ263">
            <v>1.1758259387671153</v>
          </cell>
          <cell r="AR263">
            <v>1.1491735388794213</v>
          </cell>
          <cell r="AZ263" t="str">
            <v>C/P</v>
          </cell>
          <cell r="BA263">
            <v>0.81561792607131178</v>
          </cell>
          <cell r="BB263">
            <v>0.92877952492472393</v>
          </cell>
          <cell r="BC263">
            <v>0.92402314100586225</v>
          </cell>
          <cell r="BD263">
            <v>0.9826571056062583</v>
          </cell>
          <cell r="BE263">
            <v>1.0749044694643466</v>
          </cell>
          <cell r="BF263">
            <v>1.0979761273209547</v>
          </cell>
          <cell r="BG263">
            <v>1.1302377717391305</v>
          </cell>
          <cell r="BH263">
            <v>1.0735633241337015</v>
          </cell>
          <cell r="BI263">
            <v>0.96759938323521155</v>
          </cell>
          <cell r="BJ263">
            <v>1.0804187757504413</v>
          </cell>
          <cell r="BK263">
            <v>1.1537338927180103</v>
          </cell>
          <cell r="BL263">
            <v>1.108490669929642</v>
          </cell>
          <cell r="BM263">
            <v>1.1824620080116997</v>
          </cell>
          <cell r="BN263">
            <v>1.2221961932650072</v>
          </cell>
          <cell r="BO263">
            <v>1.1758259387671153</v>
          </cell>
          <cell r="BP263">
            <v>1.1491735388794213</v>
          </cell>
        </row>
        <row r="265">
          <cell r="AA265" t="str">
            <v>c) FERRO-LIGAS</v>
          </cell>
          <cell r="AB265" t="str">
            <v xml:space="preserve"> C</v>
          </cell>
          <cell r="AC265">
            <v>859.56000000000006</v>
          </cell>
          <cell r="AD265">
            <v>873.75</v>
          </cell>
          <cell r="AE265">
            <v>1028.5319999999999</v>
          </cell>
          <cell r="AF265">
            <v>1196.9780000000001</v>
          </cell>
          <cell r="AG265">
            <v>897.69500000000005</v>
          </cell>
          <cell r="AH265">
            <v>1013.374</v>
          </cell>
          <cell r="AI265">
            <v>1068.223</v>
          </cell>
          <cell r="AJ265">
            <v>1150.653</v>
          </cell>
          <cell r="AK265">
            <v>1009.288</v>
          </cell>
          <cell r="AL265">
            <v>924.21799999999996</v>
          </cell>
          <cell r="AM265">
            <v>1187.6940000000002</v>
          </cell>
          <cell r="AN265">
            <v>956.3599999999999</v>
          </cell>
          <cell r="AO265">
            <v>901.60199999999998</v>
          </cell>
          <cell r="AP265">
            <v>946.25099999999986</v>
          </cell>
          <cell r="AQ265">
            <v>1085.299</v>
          </cell>
          <cell r="AR265">
            <v>875.92099999999994</v>
          </cell>
          <cell r="AY265" t="str">
            <v xml:space="preserve"> c) FERRO-ALLOYS</v>
          </cell>
          <cell r="AZ265" t="str">
            <v>C</v>
          </cell>
          <cell r="BA265">
            <v>859.56000000000006</v>
          </cell>
          <cell r="BB265">
            <v>873.75</v>
          </cell>
          <cell r="BC265">
            <v>1028.5319999999999</v>
          </cell>
          <cell r="BD265">
            <v>1196.9780000000001</v>
          </cell>
          <cell r="BE265">
            <v>897.69500000000005</v>
          </cell>
          <cell r="BF265">
            <v>1013.374</v>
          </cell>
          <cell r="BG265">
            <v>1068.223</v>
          </cell>
          <cell r="BH265">
            <v>1150.653</v>
          </cell>
          <cell r="BI265">
            <v>1009.288</v>
          </cell>
          <cell r="BJ265">
            <v>924.21799999999996</v>
          </cell>
          <cell r="BK265">
            <v>1187.6940000000002</v>
          </cell>
          <cell r="BL265">
            <v>956.3599999999999</v>
          </cell>
          <cell r="BM265">
            <v>901.60199999999998</v>
          </cell>
          <cell r="BN265">
            <v>946.25099999999986</v>
          </cell>
          <cell r="BO265">
            <v>1085.299</v>
          </cell>
          <cell r="BP265">
            <v>875.92099999999994</v>
          </cell>
        </row>
        <row r="266">
          <cell r="AB266" t="str">
            <v xml:space="preserve"> P</v>
          </cell>
          <cell r="AC266">
            <v>814.1</v>
          </cell>
          <cell r="AD266">
            <v>823.7</v>
          </cell>
          <cell r="AE266">
            <v>973</v>
          </cell>
          <cell r="AF266">
            <v>1032</v>
          </cell>
          <cell r="AG266">
            <v>939</v>
          </cell>
          <cell r="AH266">
            <v>935</v>
          </cell>
          <cell r="AI266">
            <v>1019</v>
          </cell>
          <cell r="AJ266">
            <v>1020</v>
          </cell>
          <cell r="AK266">
            <v>936</v>
          </cell>
          <cell r="AL266">
            <v>872</v>
          </cell>
          <cell r="AM266">
            <v>999</v>
          </cell>
          <cell r="AN266">
            <v>870</v>
          </cell>
          <cell r="AO266">
            <v>732</v>
          </cell>
          <cell r="AP266">
            <v>797</v>
          </cell>
          <cell r="AQ266">
            <v>736.62199999999996</v>
          </cell>
          <cell r="AR266">
            <v>742.51497599999993</v>
          </cell>
          <cell r="AZ266" t="str">
            <v>P</v>
          </cell>
          <cell r="BA266">
            <v>814.1</v>
          </cell>
          <cell r="BB266">
            <v>823.7</v>
          </cell>
          <cell r="BC266">
            <v>973</v>
          </cell>
          <cell r="BD266">
            <v>1032</v>
          </cell>
          <cell r="BE266">
            <v>939</v>
          </cell>
          <cell r="BF266">
            <v>935</v>
          </cell>
          <cell r="BG266">
            <v>1019</v>
          </cell>
          <cell r="BH266">
            <v>1020</v>
          </cell>
          <cell r="BI266">
            <v>936</v>
          </cell>
          <cell r="BJ266">
            <v>872</v>
          </cell>
          <cell r="BK266">
            <v>999</v>
          </cell>
          <cell r="BL266">
            <v>870</v>
          </cell>
          <cell r="BM266">
            <v>732</v>
          </cell>
          <cell r="BN266">
            <v>797</v>
          </cell>
          <cell r="BO266">
            <v>736.62199999999996</v>
          </cell>
          <cell r="BP266">
            <v>742.51497599999993</v>
          </cell>
        </row>
        <row r="267">
          <cell r="AB267" t="str">
            <v>C/P</v>
          </cell>
          <cell r="AC267">
            <v>1.0558408057978135</v>
          </cell>
          <cell r="AD267">
            <v>1.0607624135000606</v>
          </cell>
          <cell r="AE267">
            <v>1.0570729701952724</v>
          </cell>
          <cell r="AF267">
            <v>1.1598624031007752</v>
          </cell>
          <cell r="AG267">
            <v>0.95601171458998946</v>
          </cell>
          <cell r="AH267">
            <v>1.0838224598930482</v>
          </cell>
          <cell r="AI267">
            <v>1.048305201177625</v>
          </cell>
          <cell r="AJ267">
            <v>1.1280911764705883</v>
          </cell>
          <cell r="AK267">
            <v>1.0782991452991453</v>
          </cell>
          <cell r="AL267">
            <v>1.0598830275229358</v>
          </cell>
          <cell r="AM267">
            <v>1.188882882882883</v>
          </cell>
          <cell r="AN267">
            <v>1.0992643678160918</v>
          </cell>
          <cell r="AO267">
            <v>1.2316967213114753</v>
          </cell>
          <cell r="AP267">
            <v>1.1872659974905895</v>
          </cell>
          <cell r="AQ267">
            <v>1.4733458951809748</v>
          </cell>
          <cell r="AR267">
            <v>1.1796677889497544</v>
          </cell>
          <cell r="AZ267" t="str">
            <v>C/P</v>
          </cell>
          <cell r="BA267">
            <v>1.0558408057978135</v>
          </cell>
          <cell r="BB267">
            <v>1.0607624135000606</v>
          </cell>
          <cell r="BC267">
            <v>1.0570729701952724</v>
          </cell>
          <cell r="BD267">
            <v>1.1598624031007752</v>
          </cell>
          <cell r="BE267">
            <v>0.95601171458998946</v>
          </cell>
          <cell r="BF267">
            <v>1.0838224598930482</v>
          </cell>
          <cell r="BG267">
            <v>1.048305201177625</v>
          </cell>
          <cell r="BH267">
            <v>1.1280911764705883</v>
          </cell>
          <cell r="BI267">
            <v>1.0782991452991453</v>
          </cell>
          <cell r="BJ267">
            <v>1.0598830275229358</v>
          </cell>
          <cell r="BK267">
            <v>1.188882882882883</v>
          </cell>
          <cell r="BL267">
            <v>1.0992643678160918</v>
          </cell>
          <cell r="BM267">
            <v>1.2316967213114753</v>
          </cell>
          <cell r="BN267">
            <v>1.1872659974905895</v>
          </cell>
          <cell r="BO267">
            <v>1.4733458951809748</v>
          </cell>
          <cell r="BP267">
            <v>1.1796677889497544</v>
          </cell>
        </row>
        <row r="269">
          <cell r="AA269" t="str">
            <v>PAPEL E CELULOSE</v>
          </cell>
          <cell r="AB269" t="str">
            <v xml:space="preserve"> C</v>
          </cell>
          <cell r="AC269">
            <v>3278.9480000000003</v>
          </cell>
          <cell r="AD269">
            <v>3308.7507999999998</v>
          </cell>
          <cell r="AE269">
            <v>3480.5740000000005</v>
          </cell>
          <cell r="AF269">
            <v>3528.4830000000002</v>
          </cell>
          <cell r="AG269">
            <v>3517.6610000000001</v>
          </cell>
          <cell r="AH269">
            <v>3713.0240000000003</v>
          </cell>
          <cell r="AI269">
            <v>4244.3150000000005</v>
          </cell>
          <cell r="AJ269">
            <v>4464.3900000000003</v>
          </cell>
          <cell r="AK269">
            <v>4667.8230000000003</v>
          </cell>
          <cell r="AL269">
            <v>4738.8810000000003</v>
          </cell>
          <cell r="AM269">
            <v>4963.2690000000002</v>
          </cell>
          <cell r="AN269">
            <v>4987.3140000000003</v>
          </cell>
          <cell r="AO269">
            <v>5470.9030000000002</v>
          </cell>
          <cell r="AP269">
            <v>5809.1260000000002</v>
          </cell>
          <cell r="AQ269">
            <v>6013.523000000001</v>
          </cell>
          <cell r="AR269">
            <v>6114.6040000000012</v>
          </cell>
          <cell r="AY269" t="str">
            <v xml:space="preserve">PAPER AND PULP  </v>
          </cell>
          <cell r="AZ269" t="str">
            <v>C</v>
          </cell>
          <cell r="BA269">
            <v>3278.9480000000003</v>
          </cell>
          <cell r="BB269">
            <v>3308.7507999999998</v>
          </cell>
          <cell r="BC269">
            <v>3480.5740000000005</v>
          </cell>
          <cell r="BD269">
            <v>3528.4830000000002</v>
          </cell>
          <cell r="BE269">
            <v>3517.6610000000001</v>
          </cell>
          <cell r="BF269">
            <v>3713.0240000000003</v>
          </cell>
          <cell r="BG269">
            <v>4244.3150000000005</v>
          </cell>
          <cell r="BH269">
            <v>4464.3900000000003</v>
          </cell>
          <cell r="BI269">
            <v>4667.8230000000003</v>
          </cell>
          <cell r="BJ269">
            <v>4738.8810000000003</v>
          </cell>
          <cell r="BK269">
            <v>4963.2690000000002</v>
          </cell>
          <cell r="BL269">
            <v>4987.3140000000003</v>
          </cell>
          <cell r="BM269">
            <v>5470.9030000000002</v>
          </cell>
          <cell r="BN269">
            <v>5809.1260000000002</v>
          </cell>
          <cell r="BO269">
            <v>6013.523000000001</v>
          </cell>
          <cell r="BP269">
            <v>6114.6040000000012</v>
          </cell>
        </row>
        <row r="270">
          <cell r="AB270" t="str">
            <v xml:space="preserve"> P</v>
          </cell>
          <cell r="AC270">
            <v>8439.2999999999993</v>
          </cell>
          <cell r="AD270">
            <v>8766.6</v>
          </cell>
          <cell r="AE270">
            <v>8874.5</v>
          </cell>
          <cell r="AF270">
            <v>9241.6</v>
          </cell>
          <cell r="AG270">
            <v>9066.9</v>
          </cell>
          <cell r="AH270">
            <v>9692.2000000000007</v>
          </cell>
          <cell r="AI270">
            <v>10203.1</v>
          </cell>
          <cell r="AJ270">
            <v>10771.9</v>
          </cell>
          <cell r="AK270">
            <v>11482.4</v>
          </cell>
          <cell r="AL270">
            <v>11734</v>
          </cell>
          <cell r="AM270">
            <v>12369</v>
          </cell>
          <cell r="AN270">
            <v>12849</v>
          </cell>
          <cell r="AO270">
            <v>13276</v>
          </cell>
          <cell r="AP270">
            <v>14162</v>
          </cell>
          <cell r="AQ270">
            <v>14651</v>
          </cell>
          <cell r="AR270">
            <v>14744</v>
          </cell>
          <cell r="AZ270" t="str">
            <v>P</v>
          </cell>
          <cell r="BA270">
            <v>8439.2999999999993</v>
          </cell>
          <cell r="BB270">
            <v>8766.6</v>
          </cell>
          <cell r="BC270">
            <v>8874.5</v>
          </cell>
          <cell r="BD270">
            <v>9241.6</v>
          </cell>
          <cell r="BE270">
            <v>9066.9</v>
          </cell>
          <cell r="BF270">
            <v>9692.2000000000007</v>
          </cell>
          <cell r="BG270">
            <v>10203.1</v>
          </cell>
          <cell r="BH270">
            <v>10771.9</v>
          </cell>
          <cell r="BI270">
            <v>11482.4</v>
          </cell>
          <cell r="BJ270">
            <v>11734</v>
          </cell>
          <cell r="BK270">
            <v>12369</v>
          </cell>
          <cell r="BL270">
            <v>12849</v>
          </cell>
          <cell r="BM270">
            <v>13276</v>
          </cell>
          <cell r="BN270">
            <v>14162</v>
          </cell>
          <cell r="BO270">
            <v>14651</v>
          </cell>
          <cell r="BP270">
            <v>14744</v>
          </cell>
        </row>
        <row r="271">
          <cell r="AB271" t="str">
            <v>C/P</v>
          </cell>
          <cell r="AC271">
            <v>0.38853317218252703</v>
          </cell>
          <cell r="AD271">
            <v>0.37742691579403642</v>
          </cell>
          <cell r="AE271">
            <v>0.3921994478562173</v>
          </cell>
          <cell r="AF271">
            <v>0.38180434123961221</v>
          </cell>
          <cell r="AG271">
            <v>0.38796733172308068</v>
          </cell>
          <cell r="AH271">
            <v>0.38309403437815975</v>
          </cell>
          <cell r="AI271">
            <v>0.41598288755378271</v>
          </cell>
          <cell r="AJ271">
            <v>0.41444777615833794</v>
          </cell>
          <cell r="AK271">
            <v>0.40651980422211387</v>
          </cell>
          <cell r="AL271">
            <v>0.40385895687745016</v>
          </cell>
          <cell r="AM271">
            <v>0.40126679602231385</v>
          </cell>
          <cell r="AN271">
            <v>0.38814802708381979</v>
          </cell>
          <cell r="AO271">
            <v>0.41208971075625189</v>
          </cell>
          <cell r="AP271">
            <v>0.41019107470696231</v>
          </cell>
          <cell r="AQ271">
            <v>0.41045136850726921</v>
          </cell>
          <cell r="AR271">
            <v>0.4147181226261531</v>
          </cell>
          <cell r="AZ271" t="str">
            <v>C/P</v>
          </cell>
          <cell r="BA271">
            <v>0.38853317218252703</v>
          </cell>
          <cell r="BB271">
            <v>0.37742691579403642</v>
          </cell>
          <cell r="BC271">
            <v>0.3921994478562173</v>
          </cell>
          <cell r="BD271">
            <v>0.38180434123961221</v>
          </cell>
          <cell r="BE271">
            <v>0.38796733172308068</v>
          </cell>
          <cell r="BF271">
            <v>0.38309403437815975</v>
          </cell>
          <cell r="BG271">
            <v>0.41598288755378271</v>
          </cell>
          <cell r="BH271">
            <v>0.41444777615833794</v>
          </cell>
          <cell r="BI271">
            <v>0.40651980422211387</v>
          </cell>
          <cell r="BJ271">
            <v>0.40385895687745016</v>
          </cell>
          <cell r="BK271">
            <v>0.40126679602231385</v>
          </cell>
          <cell r="BL271">
            <v>0.38814802708381979</v>
          </cell>
          <cell r="BM271">
            <v>0.41208971075625189</v>
          </cell>
          <cell r="BN271">
            <v>0.41019107470696231</v>
          </cell>
          <cell r="BO271">
            <v>0.41045136850726921</v>
          </cell>
          <cell r="BP271">
            <v>0.4147181226261531</v>
          </cell>
        </row>
        <row r="273">
          <cell r="AA273" t="str">
            <v>SETOR ENERGÉTICO</v>
          </cell>
          <cell r="AB273" t="str">
            <v xml:space="preserve"> C</v>
          </cell>
          <cell r="AC273">
            <v>10715.931</v>
          </cell>
          <cell r="AD273">
            <v>12437.569</v>
          </cell>
          <cell r="AE273">
            <v>11989.597</v>
          </cell>
          <cell r="AF273">
            <v>12240.672</v>
          </cell>
          <cell r="AG273">
            <v>11745.672999999999</v>
          </cell>
          <cell r="AH273">
            <v>12245.16</v>
          </cell>
          <cell r="AI273">
            <v>12056.433000000001</v>
          </cell>
          <cell r="AJ273">
            <v>12171.534</v>
          </cell>
          <cell r="AK273">
            <v>12997.271999999999</v>
          </cell>
          <cell r="AL273">
            <v>12514.817999999999</v>
          </cell>
          <cell r="AM273">
            <v>13498.298999999999</v>
          </cell>
          <cell r="AN273">
            <v>15044.498999999998</v>
          </cell>
          <cell r="AO273">
            <v>14020.588</v>
          </cell>
          <cell r="AP273">
            <v>13280.117</v>
          </cell>
          <cell r="AQ273">
            <v>12164.955000000002</v>
          </cell>
          <cell r="AR273">
            <v>13218.216</v>
          </cell>
          <cell r="AY273" t="str">
            <v>ENERGY SECTOR (2)</v>
          </cell>
          <cell r="AZ273" t="str">
            <v>C</v>
          </cell>
          <cell r="BA273">
            <v>10715.931</v>
          </cell>
          <cell r="BB273">
            <v>12437.569</v>
          </cell>
          <cell r="BC273">
            <v>11989.597</v>
          </cell>
          <cell r="BD273">
            <v>12240.672</v>
          </cell>
          <cell r="BE273">
            <v>11745.672999999999</v>
          </cell>
          <cell r="BF273">
            <v>12245.16</v>
          </cell>
          <cell r="BG273">
            <v>12056.433000000001</v>
          </cell>
          <cell r="BH273">
            <v>12171.534</v>
          </cell>
          <cell r="BI273">
            <v>12997.271999999999</v>
          </cell>
          <cell r="BJ273">
            <v>12514.817999999999</v>
          </cell>
          <cell r="BK273">
            <v>13498.298999999999</v>
          </cell>
          <cell r="BL273">
            <v>15044.498999999998</v>
          </cell>
          <cell r="BM273">
            <v>14020.588</v>
          </cell>
          <cell r="BN273">
            <v>13280.117</v>
          </cell>
          <cell r="BO273">
            <v>12164.955000000002</v>
          </cell>
          <cell r="BP273">
            <v>13218.216</v>
          </cell>
        </row>
        <row r="274">
          <cell r="AB274" t="str">
            <v>P (2)</v>
          </cell>
          <cell r="AC274">
            <v>94545.738999999987</v>
          </cell>
          <cell r="AD274">
            <v>98347.060700000002</v>
          </cell>
          <cell r="AE274">
            <v>98499.28293999999</v>
          </cell>
          <cell r="AF274">
            <v>100067.90899999999</v>
          </cell>
          <cell r="AG274">
            <v>97758.603000000032</v>
          </cell>
          <cell r="AH274">
            <v>97763.685119999995</v>
          </cell>
          <cell r="AI274">
            <v>98151.785999999978</v>
          </cell>
          <cell r="AJ274">
            <v>100390.91452999997</v>
          </cell>
          <cell r="AK274">
            <v>106129.75176999997</v>
          </cell>
          <cell r="AL274">
            <v>105478.35158999999</v>
          </cell>
          <cell r="AM274">
            <v>110614.77099999998</v>
          </cell>
          <cell r="AN274">
            <v>124943.66899999999</v>
          </cell>
          <cell r="AO274">
            <v>128160.67118</v>
          </cell>
          <cell r="AP274">
            <v>125735.29100000001</v>
          </cell>
          <cell r="AQ274">
            <v>130086.39199999999</v>
          </cell>
          <cell r="AR274">
            <v>133689.84500000003</v>
          </cell>
          <cell r="AZ274" t="str">
            <v>P</v>
          </cell>
          <cell r="BA274">
            <v>94545.738999999987</v>
          </cell>
          <cell r="BB274">
            <v>98347.060700000002</v>
          </cell>
          <cell r="BC274">
            <v>98499.28293999999</v>
          </cell>
          <cell r="BD274">
            <v>100067.90899999999</v>
          </cell>
          <cell r="BE274">
            <v>97758.603000000032</v>
          </cell>
          <cell r="BF274">
            <v>97763.685119999995</v>
          </cell>
          <cell r="BG274">
            <v>98151.785999999978</v>
          </cell>
          <cell r="BH274">
            <v>100390.91452999997</v>
          </cell>
          <cell r="BI274">
            <v>106129.75176999997</v>
          </cell>
          <cell r="BJ274">
            <v>105478.35158999999</v>
          </cell>
          <cell r="BK274">
            <v>110614.77099999998</v>
          </cell>
          <cell r="BL274">
            <v>124943.66899999999</v>
          </cell>
          <cell r="BM274">
            <v>128160.67118</v>
          </cell>
          <cell r="BN274">
            <v>125735.29100000001</v>
          </cell>
          <cell r="BO274">
            <v>130086.39199999999</v>
          </cell>
          <cell r="BP274">
            <v>133689.84500000003</v>
          </cell>
        </row>
        <row r="275">
          <cell r="AB275" t="str">
            <v>C/P</v>
          </cell>
          <cell r="AC275">
            <v>0.11334123688006714</v>
          </cell>
          <cell r="AD275">
            <v>0.12646609783224563</v>
          </cell>
          <cell r="AE275">
            <v>0.12172268307073222</v>
          </cell>
          <cell r="AF275">
            <v>0.12232365123168509</v>
          </cell>
          <cell r="AG275">
            <v>0.12014976318759378</v>
          </cell>
          <cell r="AH275">
            <v>0.12525264350427956</v>
          </cell>
          <cell r="AI275">
            <v>0.12283457582728045</v>
          </cell>
          <cell r="AJ275">
            <v>0.12124138979093334</v>
          </cell>
          <cell r="AK275">
            <v>0.12246586638746834</v>
          </cell>
          <cell r="AL275">
            <v>0.11864821369834985</v>
          </cell>
          <cell r="AM275">
            <v>0.122029805585368</v>
          </cell>
          <cell r="AN275">
            <v>0.12041025464043319</v>
          </cell>
          <cell r="AO275">
            <v>0.10939852195614883</v>
          </cell>
          <cell r="AP275">
            <v>0.10561964659548129</v>
          </cell>
          <cell r="AQ275">
            <v>9.3514431547920884E-2</v>
          </cell>
          <cell r="AR275">
            <v>9.8872251665786559E-2</v>
          </cell>
          <cell r="AZ275" t="str">
            <v>C/P</v>
          </cell>
          <cell r="BA275">
            <v>0.11334123688006714</v>
          </cell>
          <cell r="BB275">
            <v>0.12646609783224563</v>
          </cell>
          <cell r="BC275">
            <v>0.12172268307073222</v>
          </cell>
          <cell r="BD275">
            <v>0.12232365123168509</v>
          </cell>
          <cell r="BE275">
            <v>0.12014976318759378</v>
          </cell>
          <cell r="BF275">
            <v>0.12525264350427956</v>
          </cell>
          <cell r="BG275">
            <v>0.12283457582728045</v>
          </cell>
          <cell r="BH275">
            <v>0.12124138979093334</v>
          </cell>
          <cell r="BI275">
            <v>0.12246586638746834</v>
          </cell>
          <cell r="BJ275">
            <v>0.11864821369834985</v>
          </cell>
          <cell r="BK275">
            <v>0.122029805585368</v>
          </cell>
          <cell r="BL275">
            <v>0.12041025464043319</v>
          </cell>
          <cell r="BM275">
            <v>0.10939852195614883</v>
          </cell>
          <cell r="BN275">
            <v>0.10561964659548129</v>
          </cell>
          <cell r="BO275">
            <v>9.3514431547920884E-2</v>
          </cell>
          <cell r="BP275">
            <v>9.8872251665786559E-2</v>
          </cell>
        </row>
        <row r="277">
          <cell r="AA277" t="str">
            <v>C = Consumo energético em 10^3 tep  e   P = Produção física em 10^3 tonelada</v>
          </cell>
          <cell r="AY277" t="str">
            <v>C = Energy consumption in 10^3 toe   and   P = Physical production in 10^3 t.</v>
          </cell>
        </row>
        <row r="278">
          <cell r="AA278" t="str">
            <v>(1) Produção de aço bruto</v>
          </cell>
          <cell r="AY278" t="str">
            <v>(1) Steel production.</v>
          </cell>
        </row>
        <row r="279">
          <cell r="AA279" t="str">
            <v>(2) Produção de energia secundária em 10^3 tep</v>
          </cell>
          <cell r="AY279" t="str">
            <v>(2) Secondary energy production in 10^3 toe.</v>
          </cell>
        </row>
        <row r="314">
          <cell r="AI314">
            <v>85</v>
          </cell>
          <cell r="BF314">
            <v>83</v>
          </cell>
        </row>
      </sheetData>
      <sheetData sheetId="6">
        <row r="204">
          <cell r="BA204" t="str">
            <v>TABELA 7.9</v>
          </cell>
          <cell r="BX204" t="str">
            <v>TABLE 7.9</v>
          </cell>
        </row>
        <row r="205">
          <cell r="BA205" t="str">
            <v>PREÇOS MÉDIOS CONSTANTES DE FONTES DE ENERGIA (1)</v>
          </cell>
          <cell r="BR205" t="str">
            <v>UNIDADE: R$ de 2001/ Unidade Física</v>
          </cell>
          <cell r="BX205" t="str">
            <v>CONSTANT AVERAGE PRICES OF ENERGY SOURCES (*)</v>
          </cell>
        </row>
        <row r="206">
          <cell r="BA206" t="str">
            <v>FONTES</v>
          </cell>
          <cell r="BB206" t="str">
            <v>UNIDADE</v>
          </cell>
          <cell r="BC206">
            <v>1986</v>
          </cell>
          <cell r="BD206">
            <v>1987</v>
          </cell>
          <cell r="BE206">
            <v>1988</v>
          </cell>
          <cell r="BF206">
            <v>1989</v>
          </cell>
          <cell r="BG206">
            <v>1990</v>
          </cell>
          <cell r="BH206">
            <v>1991</v>
          </cell>
          <cell r="BI206">
            <v>1992</v>
          </cell>
          <cell r="BJ206">
            <v>1993</v>
          </cell>
          <cell r="BK206">
            <v>1994</v>
          </cell>
          <cell r="BL206">
            <v>1995</v>
          </cell>
          <cell r="BM206">
            <v>1996</v>
          </cell>
          <cell r="BN206">
            <v>1997</v>
          </cell>
          <cell r="BO206">
            <v>1998</v>
          </cell>
          <cell r="BP206">
            <v>1999</v>
          </cell>
          <cell r="BQ206">
            <v>2000</v>
          </cell>
          <cell r="BR206">
            <v>2001</v>
          </cell>
          <cell r="BX206" t="str">
            <v xml:space="preserve">   S O U R C E S</v>
          </cell>
          <cell r="BY206" t="str">
            <v>UNIT</v>
          </cell>
          <cell r="BZ206" t="e">
            <v>#REF!</v>
          </cell>
          <cell r="CA206">
            <v>1986</v>
          </cell>
          <cell r="CB206">
            <v>1987</v>
          </cell>
          <cell r="CC206">
            <v>1988</v>
          </cell>
          <cell r="CD206">
            <v>1989</v>
          </cell>
          <cell r="CE206">
            <v>1990</v>
          </cell>
          <cell r="CF206">
            <v>1991</v>
          </cell>
          <cell r="CG206">
            <v>1992</v>
          </cell>
          <cell r="CH206">
            <v>1993</v>
          </cell>
          <cell r="CI206">
            <v>1994</v>
          </cell>
          <cell r="CJ206">
            <v>1995</v>
          </cell>
          <cell r="CK206">
            <v>1996</v>
          </cell>
          <cell r="CL206">
            <v>1997</v>
          </cell>
          <cell r="CM206">
            <v>1998</v>
          </cell>
          <cell r="CN206">
            <v>1999</v>
          </cell>
          <cell r="CO206">
            <v>2000</v>
          </cell>
        </row>
        <row r="207">
          <cell r="BA207" t="str">
            <v>PETRÓLEO IMPORTADO(2)</v>
          </cell>
          <cell r="BB207" t="str">
            <v>b</v>
          </cell>
          <cell r="BC207">
            <v>30.570782304000005</v>
          </cell>
          <cell r="BD207">
            <v>39.238902336000002</v>
          </cell>
          <cell r="BE207">
            <v>32.207420352</v>
          </cell>
          <cell r="BF207">
            <v>36.490966848000006</v>
          </cell>
          <cell r="BG207">
            <v>46.937162784000002</v>
          </cell>
          <cell r="BH207">
            <v>41.158416096000003</v>
          </cell>
          <cell r="BI207">
            <v>37.986167040000005</v>
          </cell>
          <cell r="BJ207">
            <v>33.015636671999999</v>
          </cell>
          <cell r="BK207">
            <v>31.318382400000004</v>
          </cell>
          <cell r="BL207">
            <v>34.147139520000003</v>
          </cell>
          <cell r="BM207">
            <v>41.016978240000007</v>
          </cell>
          <cell r="BN207">
            <v>38.006372448000008</v>
          </cell>
          <cell r="BO207">
            <v>23.542499241907795</v>
          </cell>
          <cell r="BP207">
            <v>34.005701664</v>
          </cell>
          <cell r="BQ207">
            <v>52.484160000000003</v>
          </cell>
          <cell r="BR207">
            <v>61.348025999999997</v>
          </cell>
          <cell r="BX207" t="str">
            <v xml:space="preserve">IMPORTED PETROLEUM </v>
          </cell>
          <cell r="BY207" t="str">
            <v>b</v>
          </cell>
          <cell r="BZ207" t="e">
            <v>#REF!</v>
          </cell>
          <cell r="CA207">
            <v>30.570782304000005</v>
          </cell>
          <cell r="CB207">
            <v>39.238902336000002</v>
          </cell>
          <cell r="CC207">
            <v>32.207420352</v>
          </cell>
          <cell r="CD207">
            <v>36.490966848000006</v>
          </cell>
          <cell r="CE207">
            <v>46.937162784000002</v>
          </cell>
          <cell r="CF207">
            <v>41.158416096000003</v>
          </cell>
          <cell r="CG207">
            <v>37.986167040000005</v>
          </cell>
          <cell r="CH207">
            <v>33.015636671999999</v>
          </cell>
          <cell r="CI207">
            <v>31.318382400000004</v>
          </cell>
          <cell r="CJ207">
            <v>34.147139520000003</v>
          </cell>
          <cell r="CK207">
            <v>41.016978240000007</v>
          </cell>
          <cell r="CL207">
            <v>38.006372448000008</v>
          </cell>
          <cell r="CM207">
            <v>23.542499241907795</v>
          </cell>
          <cell r="CN207">
            <v>34.005701664</v>
          </cell>
          <cell r="CO207">
            <v>52.484160000000003</v>
          </cell>
        </row>
        <row r="208">
          <cell r="BA208" t="str">
            <v>PETRÓLEO IMPORTADO(2)</v>
          </cell>
          <cell r="BB208" t="str">
            <v>m3</v>
          </cell>
          <cell r="BC208">
            <v>192.26907109433964</v>
          </cell>
          <cell r="BD208">
            <v>246.7855492830189</v>
          </cell>
          <cell r="BE208">
            <v>202.5623921509434</v>
          </cell>
          <cell r="BF208">
            <v>229.50293615094344</v>
          </cell>
          <cell r="BG208">
            <v>295.20228166037737</v>
          </cell>
          <cell r="BH208">
            <v>258.85796286792453</v>
          </cell>
          <cell r="BI208">
            <v>238.90671094339626</v>
          </cell>
          <cell r="BJ208">
            <v>207.64551366037736</v>
          </cell>
          <cell r="BK208">
            <v>196.97095849056606</v>
          </cell>
          <cell r="BL208">
            <v>214.76188377358491</v>
          </cell>
          <cell r="BM208">
            <v>257.96841660377362</v>
          </cell>
          <cell r="BN208">
            <v>239.03378898113209</v>
          </cell>
          <cell r="BO208">
            <v>148.06603296797354</v>
          </cell>
          <cell r="BP208">
            <v>213.87233750943398</v>
          </cell>
          <cell r="BQ208">
            <v>378.56547441509434</v>
          </cell>
          <cell r="BR208">
            <v>385.86742741505998</v>
          </cell>
          <cell r="BX208" t="str">
            <v>IMPORTED PETROLEUM</v>
          </cell>
          <cell r="BY208" t="str">
            <v>m3</v>
          </cell>
          <cell r="BZ208" t="e">
            <v>#REF!</v>
          </cell>
          <cell r="CA208">
            <v>192.26907109433964</v>
          </cell>
          <cell r="CB208">
            <v>246.7855492830189</v>
          </cell>
          <cell r="CC208">
            <v>202.5623921509434</v>
          </cell>
          <cell r="CD208">
            <v>229.50293615094344</v>
          </cell>
          <cell r="CE208">
            <v>295.20228166037737</v>
          </cell>
          <cell r="CF208">
            <v>258.85796286792453</v>
          </cell>
          <cell r="CG208">
            <v>238.90671094339626</v>
          </cell>
          <cell r="CH208">
            <v>207.64551366037736</v>
          </cell>
          <cell r="CI208">
            <v>196.97095849056606</v>
          </cell>
          <cell r="CJ208">
            <v>214.76188377358491</v>
          </cell>
          <cell r="CK208">
            <v>257.96841660377362</v>
          </cell>
          <cell r="CL208">
            <v>239.03378898113209</v>
          </cell>
          <cell r="CM208">
            <v>148.06603296797354</v>
          </cell>
          <cell r="CN208">
            <v>213.87233750943398</v>
          </cell>
          <cell r="CO208">
            <v>378.56547441509434</v>
          </cell>
        </row>
        <row r="209">
          <cell r="BA209" t="str">
            <v>ÓLEO DIESEL</v>
          </cell>
          <cell r="BB209" t="str">
            <v>m3</v>
          </cell>
          <cell r="BC209">
            <v>2439.5992995504262</v>
          </cell>
          <cell r="BD209">
            <v>2178.2136603128802</v>
          </cell>
          <cell r="BE209">
            <v>2396.0595799322841</v>
          </cell>
          <cell r="BF209">
            <v>1690.6936531383892</v>
          </cell>
          <cell r="BG209">
            <v>1482.053225968524</v>
          </cell>
          <cell r="BH209">
            <v>1372.7052784114271</v>
          </cell>
          <cell r="BI209">
            <v>1983.715779380341</v>
          </cell>
          <cell r="BJ209">
            <v>1973.5445069049922</v>
          </cell>
          <cell r="BK209">
            <v>1000.9903199571678</v>
          </cell>
          <cell r="BL209">
            <v>624.39544769433871</v>
          </cell>
          <cell r="BM209">
            <v>567.53422646778722</v>
          </cell>
          <cell r="BN209">
            <v>578.71993852475964</v>
          </cell>
          <cell r="BO209">
            <v>573.36595907520007</v>
          </cell>
          <cell r="BP209">
            <v>650.01169768</v>
          </cell>
          <cell r="BQ209">
            <v>720.94880000000001</v>
          </cell>
          <cell r="BR209">
            <v>836.2</v>
          </cell>
          <cell r="BX209" t="str">
            <v>DIESEL OIL</v>
          </cell>
          <cell r="BY209" t="str">
            <v>m3</v>
          </cell>
          <cell r="BZ209" t="e">
            <v>#REF!</v>
          </cell>
          <cell r="CA209">
            <v>2439.5992995504262</v>
          </cell>
          <cell r="CB209">
            <v>2178.2136603128802</v>
          </cell>
          <cell r="CC209">
            <v>2396.0595799322841</v>
          </cell>
          <cell r="CD209">
            <v>1690.6936531383892</v>
          </cell>
          <cell r="CE209">
            <v>1482.053225968524</v>
          </cell>
          <cell r="CF209">
            <v>1372.7052784114271</v>
          </cell>
          <cell r="CG209">
            <v>1983.715779380341</v>
          </cell>
          <cell r="CH209">
            <v>1973.5445069049922</v>
          </cell>
          <cell r="CI209">
            <v>1000.9903199571678</v>
          </cell>
          <cell r="CJ209">
            <v>624.39544769433871</v>
          </cell>
          <cell r="CK209">
            <v>567.53422646778722</v>
          </cell>
          <cell r="CL209">
            <v>578.71993852475964</v>
          </cell>
          <cell r="CM209">
            <v>573.36595907520007</v>
          </cell>
          <cell r="CN209">
            <v>650.01169768</v>
          </cell>
          <cell r="CO209">
            <v>720.94880000000001</v>
          </cell>
        </row>
        <row r="210">
          <cell r="BA210" t="str">
            <v>ÓLEO COMBUSTÍVEL BPF</v>
          </cell>
          <cell r="BB210" t="str">
            <v>t</v>
          </cell>
          <cell r="BC210">
            <v>1227.6693249350531</v>
          </cell>
          <cell r="BD210">
            <v>1189.6584062442982</v>
          </cell>
          <cell r="BE210">
            <v>1163.7474216531125</v>
          </cell>
          <cell r="BF210">
            <v>1082.2588281233595</v>
          </cell>
          <cell r="BG210">
            <v>849.40414863002229</v>
          </cell>
          <cell r="BH210">
            <v>848.45976309178684</v>
          </cell>
          <cell r="BI210">
            <v>840.58617312745207</v>
          </cell>
          <cell r="BJ210">
            <v>964.51423269792861</v>
          </cell>
          <cell r="BK210">
            <v>472.68987331310694</v>
          </cell>
          <cell r="BL210">
            <v>304.16005407196258</v>
          </cell>
          <cell r="BM210">
            <v>296.15252867338404</v>
          </cell>
          <cell r="BN210">
            <v>237.78330740992581</v>
          </cell>
          <cell r="BO210">
            <v>228.879880075008</v>
          </cell>
          <cell r="BP210">
            <v>336.97145807999999</v>
          </cell>
          <cell r="BQ210">
            <v>444.36</v>
          </cell>
          <cell r="BR210">
            <v>446.7</v>
          </cell>
          <cell r="BX210" t="str">
            <v xml:space="preserve">FUEL OIL </v>
          </cell>
          <cell r="BY210" t="str">
            <v>t</v>
          </cell>
          <cell r="BZ210" t="e">
            <v>#REF!</v>
          </cell>
          <cell r="CA210">
            <v>1227.6693249350531</v>
          </cell>
          <cell r="CB210">
            <v>1189.6584062442982</v>
          </cell>
          <cell r="CC210">
            <v>1163.7474216531125</v>
          </cell>
          <cell r="CD210">
            <v>1082.2588281233595</v>
          </cell>
          <cell r="CE210">
            <v>849.40414863002229</v>
          </cell>
          <cell r="CF210">
            <v>848.45976309178684</v>
          </cell>
          <cell r="CG210">
            <v>840.58617312745207</v>
          </cell>
          <cell r="CH210">
            <v>964.51423269792861</v>
          </cell>
          <cell r="CI210">
            <v>472.68987331310694</v>
          </cell>
          <cell r="CJ210">
            <v>304.16005407196258</v>
          </cell>
          <cell r="CK210">
            <v>296.15252867338404</v>
          </cell>
          <cell r="CL210">
            <v>237.78330740992581</v>
          </cell>
          <cell r="CM210">
            <v>228.879880075008</v>
          </cell>
          <cell r="CN210">
            <v>336.97145807999999</v>
          </cell>
          <cell r="CO210">
            <v>444.36</v>
          </cell>
        </row>
        <row r="211">
          <cell r="BA211" t="str">
            <v>GASOLINA(5)</v>
          </cell>
          <cell r="BB211" t="str">
            <v>m3</v>
          </cell>
          <cell r="BC211">
            <v>4493.5845162686883</v>
          </cell>
          <cell r="BD211">
            <v>5487.9354178072008</v>
          </cell>
          <cell r="BE211">
            <v>4678.7711493160841</v>
          </cell>
          <cell r="BF211">
            <v>3217.9142189523709</v>
          </cell>
          <cell r="BG211">
            <v>3028.4436462426588</v>
          </cell>
          <cell r="BH211">
            <v>2692.3167556968656</v>
          </cell>
          <cell r="BI211">
            <v>3054.4186516875629</v>
          </cell>
          <cell r="BJ211">
            <v>2918.2738322655273</v>
          </cell>
          <cell r="BK211">
            <v>1445.8749066047978</v>
          </cell>
          <cell r="BL211">
            <v>916.59043321686033</v>
          </cell>
          <cell r="BM211">
            <v>964.96496240586487</v>
          </cell>
          <cell r="BN211">
            <v>1063.967607148797</v>
          </cell>
          <cell r="BO211">
            <v>1090.5692390066879</v>
          </cell>
          <cell r="BP211">
            <v>1294.7887756800001</v>
          </cell>
          <cell r="BQ211">
            <v>1514.1360000000002</v>
          </cell>
          <cell r="BR211">
            <v>1657.3</v>
          </cell>
          <cell r="BX211" t="str">
            <v>GASOLINE</v>
          </cell>
          <cell r="BY211" t="str">
            <v>m3</v>
          </cell>
          <cell r="BZ211" t="e">
            <v>#REF!</v>
          </cell>
          <cell r="CA211">
            <v>4493.5845162686883</v>
          </cell>
          <cell r="CB211">
            <v>5487.9354178072008</v>
          </cell>
          <cell r="CC211">
            <v>4678.7711493160841</v>
          </cell>
          <cell r="CD211">
            <v>3217.9142189523709</v>
          </cell>
          <cell r="CE211">
            <v>3028.4436462426588</v>
          </cell>
          <cell r="CF211">
            <v>2692.3167556968656</v>
          </cell>
          <cell r="CG211">
            <v>3054.4186516875629</v>
          </cell>
          <cell r="CH211">
            <v>2918.2738322655273</v>
          </cell>
          <cell r="CI211">
            <v>1445.8749066047978</v>
          </cell>
          <cell r="CJ211">
            <v>916.59043321686033</v>
          </cell>
          <cell r="CK211">
            <v>964.96496240586487</v>
          </cell>
          <cell r="CL211">
            <v>1063.967607148797</v>
          </cell>
          <cell r="CM211">
            <v>1090.5692390066879</v>
          </cell>
          <cell r="CN211">
            <v>1294.7887756800001</v>
          </cell>
          <cell r="CO211">
            <v>1514.1360000000002</v>
          </cell>
        </row>
        <row r="212">
          <cell r="BA212" t="str">
            <v>ÁLCOOL(5)</v>
          </cell>
          <cell r="BB212" t="str">
            <v>m3</v>
          </cell>
          <cell r="BC212">
            <v>2919.6494843006712</v>
          </cell>
          <cell r="BD212">
            <v>3576.2440073657522</v>
          </cell>
          <cell r="BE212">
            <v>3181.5643815349376</v>
          </cell>
          <cell r="BF212">
            <v>2413.4356642142784</v>
          </cell>
          <cell r="BG212">
            <v>2274.0134511113947</v>
          </cell>
          <cell r="BH212">
            <v>2017.1182763915697</v>
          </cell>
          <cell r="BI212">
            <v>2397.0864236403236</v>
          </cell>
          <cell r="BJ212">
            <v>2300.6137563262769</v>
          </cell>
          <cell r="BK212">
            <v>1167.822039950029</v>
          </cell>
          <cell r="BL212">
            <v>739.62236694193984</v>
          </cell>
          <cell r="BM212">
            <v>793.73790043333167</v>
          </cell>
          <cell r="BN212">
            <v>913.24003669345302</v>
          </cell>
          <cell r="BO212">
            <v>892.60441382332783</v>
          </cell>
          <cell r="BP212">
            <v>796.45584959999996</v>
          </cell>
          <cell r="BQ212">
            <v>1046.9232</v>
          </cell>
          <cell r="BR212">
            <v>1079.5</v>
          </cell>
          <cell r="BX212" t="str">
            <v>ALCOHOL</v>
          </cell>
          <cell r="BY212" t="str">
            <v>m3</v>
          </cell>
          <cell r="BZ212" t="e">
            <v>#REF!</v>
          </cell>
          <cell r="CA212">
            <v>2919.6494843006712</v>
          </cell>
          <cell r="CB212">
            <v>3576.2440073657522</v>
          </cell>
          <cell r="CC212">
            <v>3181.5643815349376</v>
          </cell>
          <cell r="CD212">
            <v>2413.4356642142784</v>
          </cell>
          <cell r="CE212">
            <v>2274.0134511113947</v>
          </cell>
          <cell r="CF212">
            <v>2017.1182763915697</v>
          </cell>
          <cell r="CG212">
            <v>2397.0864236403236</v>
          </cell>
          <cell r="CH212">
            <v>2300.6137563262769</v>
          </cell>
          <cell r="CI212">
            <v>1167.822039950029</v>
          </cell>
          <cell r="CJ212">
            <v>739.62236694193984</v>
          </cell>
          <cell r="CK212">
            <v>793.73790043333167</v>
          </cell>
          <cell r="CL212">
            <v>913.24003669345302</v>
          </cell>
          <cell r="CM212">
            <v>892.60441382332783</v>
          </cell>
          <cell r="CN212">
            <v>796.45584959999996</v>
          </cell>
          <cell r="CO212">
            <v>1046.9232</v>
          </cell>
        </row>
        <row r="213">
          <cell r="BA213" t="str">
            <v>GLP</v>
          </cell>
          <cell r="BB213" t="str">
            <v>t</v>
          </cell>
          <cell r="BC213">
            <v>1857.2433377222601</v>
          </cell>
          <cell r="BD213">
            <v>2015.8773808457354</v>
          </cell>
          <cell r="BE213">
            <v>1702.6909595471361</v>
          </cell>
          <cell r="BF213">
            <v>1482.2632917986086</v>
          </cell>
          <cell r="BG213">
            <v>1321.2102402044982</v>
          </cell>
          <cell r="BH213">
            <v>1460.3026141627092</v>
          </cell>
          <cell r="BI213">
            <v>2017.8646778314867</v>
          </cell>
          <cell r="BJ213">
            <v>2039.7002908144013</v>
          </cell>
          <cell r="BK213">
            <v>1056.6008932881214</v>
          </cell>
          <cell r="BL213">
            <v>648.7261620517902</v>
          </cell>
          <cell r="BM213">
            <v>827.62795069708534</v>
          </cell>
          <cell r="BN213">
            <v>715.88552621874578</v>
          </cell>
          <cell r="BO213">
            <v>815.72355363225597</v>
          </cell>
          <cell r="BP213">
            <v>1055.4866740800001</v>
          </cell>
          <cell r="BQ213">
            <v>1122.4368000000002</v>
          </cell>
          <cell r="BR213">
            <v>1251.5</v>
          </cell>
          <cell r="BX213" t="str">
            <v>LPG</v>
          </cell>
          <cell r="BY213" t="str">
            <v>t</v>
          </cell>
          <cell r="BZ213" t="e">
            <v>#REF!</v>
          </cell>
          <cell r="CA213">
            <v>1857.2433377222601</v>
          </cell>
          <cell r="CB213">
            <v>2015.8773808457354</v>
          </cell>
          <cell r="CC213">
            <v>1702.6909595471361</v>
          </cell>
          <cell r="CD213">
            <v>1482.2632917986086</v>
          </cell>
          <cell r="CE213">
            <v>1321.2102402044982</v>
          </cell>
          <cell r="CF213">
            <v>1460.3026141627092</v>
          </cell>
          <cell r="CG213">
            <v>2017.8646778314867</v>
          </cell>
          <cell r="CH213">
            <v>2039.7002908144013</v>
          </cell>
          <cell r="CI213">
            <v>1056.6008932881214</v>
          </cell>
          <cell r="CJ213">
            <v>648.7261620517902</v>
          </cell>
          <cell r="CK213">
            <v>827.62795069708534</v>
          </cell>
          <cell r="CL213">
            <v>715.88552621874578</v>
          </cell>
          <cell r="CM213">
            <v>815.72355363225597</v>
          </cell>
          <cell r="CN213">
            <v>1055.4866740800001</v>
          </cell>
          <cell r="CO213">
            <v>1122.4368000000002</v>
          </cell>
        </row>
        <row r="214">
          <cell r="BA214" t="str">
            <v>GÁS NATURAL COMBUST.(3)</v>
          </cell>
          <cell r="BB214" t="str">
            <v>mil m3</v>
          </cell>
          <cell r="BC214">
            <v>1422.8852547232329</v>
          </cell>
          <cell r="BD214">
            <v>1395.569005210933</v>
          </cell>
          <cell r="BE214">
            <v>1097.344636181929</v>
          </cell>
          <cell r="BF214">
            <v>860.27820954527294</v>
          </cell>
          <cell r="BG214">
            <v>779.92595668419597</v>
          </cell>
          <cell r="BH214">
            <v>696.48206734292239</v>
          </cell>
          <cell r="BI214">
            <v>715.44145817301614</v>
          </cell>
          <cell r="BJ214">
            <v>827.28659796448346</v>
          </cell>
          <cell r="BK214">
            <v>440.01866148117165</v>
          </cell>
          <cell r="BL214">
            <v>229.14760830421508</v>
          </cell>
          <cell r="BM214">
            <v>208.82751095444544</v>
          </cell>
          <cell r="BN214">
            <v>193.52007316694056</v>
          </cell>
          <cell r="BO214">
            <v>186.27401402150403</v>
          </cell>
          <cell r="BP214">
            <v>141.413537088</v>
          </cell>
          <cell r="BQ214">
            <v>170.11536000000001</v>
          </cell>
          <cell r="BR214">
            <v>187.39</v>
          </cell>
          <cell r="BX214" t="str">
            <v>NATURAL GAS - INDUSTRY</v>
          </cell>
          <cell r="BY214" t="str">
            <v>mil m3</v>
          </cell>
          <cell r="BZ214" t="e">
            <v>#REF!</v>
          </cell>
          <cell r="CA214">
            <v>1422.8852547232329</v>
          </cell>
          <cell r="CB214">
            <v>1395.569005210933</v>
          </cell>
          <cell r="CC214">
            <v>1097.344636181929</v>
          </cell>
          <cell r="CD214">
            <v>860.27820954527294</v>
          </cell>
          <cell r="CE214">
            <v>779.92595668419597</v>
          </cell>
          <cell r="CF214">
            <v>696.48206734292239</v>
          </cell>
          <cell r="CG214">
            <v>715.44145817301614</v>
          </cell>
          <cell r="CH214">
            <v>827.28659796448346</v>
          </cell>
          <cell r="CI214">
            <v>440.01866148117165</v>
          </cell>
          <cell r="CJ214">
            <v>229.14760830421508</v>
          </cell>
          <cell r="CK214">
            <v>208.82751095444544</v>
          </cell>
          <cell r="CL214">
            <v>193.52007316694056</v>
          </cell>
          <cell r="CM214">
            <v>186.27401402150403</v>
          </cell>
          <cell r="CN214">
            <v>141.413537088</v>
          </cell>
          <cell r="CO214">
            <v>170.11536000000001</v>
          </cell>
        </row>
        <row r="215">
          <cell r="BA215" t="str">
            <v>ELETRICIDADE INDUSTRIAL</v>
          </cell>
          <cell r="BB215" t="str">
            <v>MWh</v>
          </cell>
          <cell r="BC215">
            <v>314.2086326770368</v>
          </cell>
          <cell r="BD215">
            <v>394.9667076407959</v>
          </cell>
          <cell r="BE215">
            <v>359.0476195076767</v>
          </cell>
          <cell r="BF215">
            <v>307.697152318137</v>
          </cell>
          <cell r="BG215">
            <v>279.07411522497995</v>
          </cell>
          <cell r="BH215">
            <v>249.39590600926633</v>
          </cell>
          <cell r="BI215">
            <v>286.65484863660458</v>
          </cell>
          <cell r="BJ215">
            <v>272.93637230500542</v>
          </cell>
          <cell r="BK215">
            <v>119.2156419344997</v>
          </cell>
          <cell r="BL215">
            <v>71.04247654170571</v>
          </cell>
          <cell r="BM215">
            <v>73.678984844506431</v>
          </cell>
          <cell r="BN215">
            <v>77.617655440088342</v>
          </cell>
          <cell r="BO215">
            <v>75.769002953740795</v>
          </cell>
          <cell r="BP215">
            <v>78.15984163200001</v>
          </cell>
          <cell r="BQ215">
            <v>78.538560000000004</v>
          </cell>
          <cell r="BR215">
            <v>82.18</v>
          </cell>
          <cell r="BX215" t="str">
            <v>INDUSTRIAL ELECTRICITY</v>
          </cell>
          <cell r="BY215" t="str">
            <v>MWh</v>
          </cell>
          <cell r="BZ215" t="e">
            <v>#REF!</v>
          </cell>
          <cell r="CA215">
            <v>314.2086326770368</v>
          </cell>
          <cell r="CB215">
            <v>394.9667076407959</v>
          </cell>
          <cell r="CC215">
            <v>359.0476195076767</v>
          </cell>
          <cell r="CD215">
            <v>307.697152318137</v>
          </cell>
          <cell r="CE215">
            <v>279.07411522497995</v>
          </cell>
          <cell r="CF215">
            <v>249.39590600926633</v>
          </cell>
          <cell r="CG215">
            <v>286.65484863660458</v>
          </cell>
          <cell r="CH215">
            <v>272.93637230500542</v>
          </cell>
          <cell r="CI215">
            <v>119.2156419344997</v>
          </cell>
          <cell r="CJ215">
            <v>71.04247654170571</v>
          </cell>
          <cell r="CK215">
            <v>73.678984844506431</v>
          </cell>
          <cell r="CL215">
            <v>77.617655440088342</v>
          </cell>
          <cell r="CM215">
            <v>75.769002953740795</v>
          </cell>
          <cell r="CN215">
            <v>78.15984163200001</v>
          </cell>
          <cell r="CO215">
            <v>78.538560000000004</v>
          </cell>
        </row>
        <row r="216">
          <cell r="BA216" t="str">
            <v>ELETRICIDADE RESIDENCIAL</v>
          </cell>
          <cell r="BB216" t="str">
            <v>MWh</v>
          </cell>
          <cell r="BC216">
            <v>395.38006525943553</v>
          </cell>
          <cell r="BD216">
            <v>575.03999904900093</v>
          </cell>
          <cell r="BE216">
            <v>452.93062748963013</v>
          </cell>
          <cell r="BF216">
            <v>337.6492767517625</v>
          </cell>
          <cell r="BG216">
            <v>369.30213943065496</v>
          </cell>
          <cell r="BH216">
            <v>430.56042723716678</v>
          </cell>
          <cell r="BI216">
            <v>474.9533569040106</v>
          </cell>
          <cell r="BJ216">
            <v>435.96892519541422</v>
          </cell>
          <cell r="BK216">
            <v>194.05567404896627</v>
          </cell>
          <cell r="BL216">
            <v>127.68057169760799</v>
          </cell>
          <cell r="BM216">
            <v>159.38191790688052</v>
          </cell>
          <cell r="BN216">
            <v>159.27819057369851</v>
          </cell>
          <cell r="BO216">
            <v>164.89385199005758</v>
          </cell>
          <cell r="BP216">
            <v>165.757806864</v>
          </cell>
          <cell r="BQ216">
            <v>171.76032000000004</v>
          </cell>
          <cell r="BR216">
            <v>179.78</v>
          </cell>
          <cell r="BX216" t="str">
            <v>RESIDENTIAL ELECTRICITY</v>
          </cell>
          <cell r="BY216" t="str">
            <v>MWh</v>
          </cell>
          <cell r="BZ216" t="e">
            <v>#REF!</v>
          </cell>
          <cell r="CA216">
            <v>395.38006525943553</v>
          </cell>
          <cell r="CB216">
            <v>575.03999904900093</v>
          </cell>
          <cell r="CC216">
            <v>452.93062748963013</v>
          </cell>
          <cell r="CD216">
            <v>337.6492767517625</v>
          </cell>
          <cell r="CE216">
            <v>369.30213943065496</v>
          </cell>
          <cell r="CF216">
            <v>430.56042723716678</v>
          </cell>
          <cell r="CG216">
            <v>474.9533569040106</v>
          </cell>
          <cell r="CH216">
            <v>435.96892519541422</v>
          </cell>
          <cell r="CI216">
            <v>194.05567404896627</v>
          </cell>
          <cell r="CJ216">
            <v>127.68057169760799</v>
          </cell>
          <cell r="CK216">
            <v>159.38191790688052</v>
          </cell>
          <cell r="CL216">
            <v>159.27819057369851</v>
          </cell>
          <cell r="CM216">
            <v>164.89385199005758</v>
          </cell>
          <cell r="CN216">
            <v>165.757806864</v>
          </cell>
          <cell r="CO216">
            <v>171.76032000000004</v>
          </cell>
        </row>
        <row r="217">
          <cell r="BA217" t="str">
            <v>CARVÃO VAPOR</v>
          </cell>
          <cell r="BB217" t="str">
            <v>t</v>
          </cell>
          <cell r="BC217">
            <v>194.29441002129181</v>
          </cell>
          <cell r="BD217">
            <v>176.36746445810329</v>
          </cell>
          <cell r="BE217">
            <v>215.23767997612904</v>
          </cell>
          <cell r="BF217">
            <v>161.58736131708588</v>
          </cell>
          <cell r="BG217">
            <v>136.00270141022165</v>
          </cell>
          <cell r="BH217">
            <v>135.67741636309904</v>
          </cell>
          <cell r="BI217">
            <v>167.39228594328733</v>
          </cell>
          <cell r="BJ217">
            <v>188.66763981267491</v>
          </cell>
          <cell r="BK217">
            <v>129.57263586112228</v>
          </cell>
          <cell r="BL217">
            <v>78.373811459220789</v>
          </cell>
          <cell r="BM217">
            <v>69.765947728774947</v>
          </cell>
          <cell r="BN217">
            <v>61.455698911123008</v>
          </cell>
          <cell r="BO217">
            <v>51.592372608285842</v>
          </cell>
          <cell r="BP217">
            <v>55.126752912000008</v>
          </cell>
          <cell r="BQ217">
            <v>56.557920000000003</v>
          </cell>
          <cell r="BR217">
            <v>56.557920000000003</v>
          </cell>
          <cell r="BX217" t="str">
            <v>STEAM COAL</v>
          </cell>
          <cell r="BY217" t="str">
            <v>t</v>
          </cell>
          <cell r="BZ217" t="e">
            <v>#REF!</v>
          </cell>
          <cell r="CA217">
            <v>194.29441002129181</v>
          </cell>
          <cell r="CB217">
            <v>176.36746445810329</v>
          </cell>
          <cell r="CC217">
            <v>215.23767997612904</v>
          </cell>
          <cell r="CD217">
            <v>161.58736131708588</v>
          </cell>
          <cell r="CE217">
            <v>136.00270141022165</v>
          </cell>
          <cell r="CF217">
            <v>135.67741636309904</v>
          </cell>
          <cell r="CG217">
            <v>167.39228594328733</v>
          </cell>
          <cell r="CH217">
            <v>188.66763981267491</v>
          </cell>
          <cell r="CI217">
            <v>129.57263586112228</v>
          </cell>
          <cell r="CJ217">
            <v>78.373811459220789</v>
          </cell>
          <cell r="CK217">
            <v>69.765947728774947</v>
          </cell>
          <cell r="CL217">
            <v>61.455698911123008</v>
          </cell>
          <cell r="CM217">
            <v>51.592372608285842</v>
          </cell>
          <cell r="CN217">
            <v>55.126752912000008</v>
          </cell>
          <cell r="CO217">
            <v>56.557920000000003</v>
          </cell>
        </row>
        <row r="218">
          <cell r="BA218" t="str">
            <v>CARVÃO VEGETAL(4) (6)</v>
          </cell>
          <cell r="BB218" t="str">
            <v>m3</v>
          </cell>
          <cell r="BC218">
            <v>178.50784165065261</v>
          </cell>
          <cell r="BD218">
            <v>137.97372289935146</v>
          </cell>
          <cell r="BE218">
            <v>144.19040572394255</v>
          </cell>
          <cell r="BF218">
            <v>119.14656364596885</v>
          </cell>
          <cell r="BG218">
            <v>99.901876214975957</v>
          </cell>
          <cell r="BH218">
            <v>106.81758920315384</v>
          </cell>
          <cell r="BI218">
            <v>88.750343464672426</v>
          </cell>
          <cell r="BJ218">
            <v>95.569140058215964</v>
          </cell>
          <cell r="BK218">
            <v>52.273938931096538</v>
          </cell>
          <cell r="BL218">
            <v>33.230496058709605</v>
          </cell>
          <cell r="BM218">
            <v>30.185138754965585</v>
          </cell>
          <cell r="BN218">
            <v>32.605904620079514</v>
          </cell>
          <cell r="BO218">
            <v>31.385027067166721</v>
          </cell>
          <cell r="BP218">
            <v>30.672027935999999</v>
          </cell>
          <cell r="BQ218">
            <v>31.958825960264903</v>
          </cell>
          <cell r="BR218">
            <v>31.958825960264903</v>
          </cell>
          <cell r="BX218" t="str">
            <v>CHARCOAL</v>
          </cell>
          <cell r="BY218" t="str">
            <v>m3</v>
          </cell>
          <cell r="BZ218" t="e">
            <v>#REF!</v>
          </cell>
          <cell r="CA218">
            <v>178.50784165065261</v>
          </cell>
          <cell r="CB218">
            <v>137.97372289935146</v>
          </cell>
          <cell r="CC218">
            <v>144.19040572394255</v>
          </cell>
          <cell r="CD218">
            <v>119.14656364596885</v>
          </cell>
          <cell r="CE218">
            <v>99.901876214975957</v>
          </cell>
          <cell r="CF218">
            <v>106.81758920315384</v>
          </cell>
          <cell r="CG218">
            <v>88.750343464672426</v>
          </cell>
          <cell r="CH218">
            <v>95.569140058215964</v>
          </cell>
          <cell r="CI218">
            <v>52.273938931096538</v>
          </cell>
          <cell r="CJ218">
            <v>33.230496058709605</v>
          </cell>
          <cell r="CK218">
            <v>30.185138754965585</v>
          </cell>
          <cell r="CL218">
            <v>32.605904620079514</v>
          </cell>
          <cell r="CM218">
            <v>31.385027067166721</v>
          </cell>
          <cell r="CN218">
            <v>30.672027935999999</v>
          </cell>
          <cell r="CO218">
            <v>31.958825960264903</v>
          </cell>
        </row>
        <row r="219">
          <cell r="BA219" t="str">
            <v>LENHA NATIVA(4)</v>
          </cell>
          <cell r="BB219" t="str">
            <v>m3</v>
          </cell>
          <cell r="BC219">
            <v>70.905773190159152</v>
          </cell>
          <cell r="BD219">
            <v>50.384819873421961</v>
          </cell>
          <cell r="BE219">
            <v>67.761726197105332</v>
          </cell>
          <cell r="BF219">
            <v>40.760565773567109</v>
          </cell>
          <cell r="BG219">
            <v>47.484721883902452</v>
          </cell>
          <cell r="BH219">
            <v>44.946303028360362</v>
          </cell>
          <cell r="BI219">
            <v>42.822598741413763</v>
          </cell>
          <cell r="BJ219">
            <v>34.474582757053717</v>
          </cell>
          <cell r="BK219">
            <v>20.464690985790984</v>
          </cell>
          <cell r="BL219">
            <v>18.966462373131428</v>
          </cell>
          <cell r="BM219">
            <v>21.172353812296169</v>
          </cell>
          <cell r="BN219">
            <v>19.250307578543257</v>
          </cell>
          <cell r="BO219">
            <v>18.529509653040002</v>
          </cell>
          <cell r="BP219">
            <v>22.353167843755354</v>
          </cell>
          <cell r="BQ219">
            <v>18.877184693990674</v>
          </cell>
          <cell r="BR219">
            <v>18.877184693990674</v>
          </cell>
          <cell r="BX219" t="str">
            <v>NATIVE FIREWOOD</v>
          </cell>
          <cell r="BY219" t="str">
            <v>m3</v>
          </cell>
          <cell r="BZ219" t="e">
            <v>#REF!</v>
          </cell>
          <cell r="CA219">
            <v>70.905773190159152</v>
          </cell>
          <cell r="CB219">
            <v>50.384819873421961</v>
          </cell>
          <cell r="CC219">
            <v>67.761726197105332</v>
          </cell>
          <cell r="CD219">
            <v>40.760565773567109</v>
          </cell>
          <cell r="CE219">
            <v>47.484721883902452</v>
          </cell>
          <cell r="CF219">
            <v>44.946303028360362</v>
          </cell>
          <cell r="CG219">
            <v>42.822598741413763</v>
          </cell>
          <cell r="CH219">
            <v>34.474582757053717</v>
          </cell>
          <cell r="CI219">
            <v>20.464690985790984</v>
          </cell>
          <cell r="CJ219">
            <v>18.966462373131428</v>
          </cell>
          <cell r="CK219">
            <v>21.172353812296169</v>
          </cell>
          <cell r="CL219">
            <v>19.250307578543257</v>
          </cell>
          <cell r="CM219">
            <v>18.529509653040002</v>
          </cell>
          <cell r="CN219">
            <v>22.353167843755354</v>
          </cell>
          <cell r="CO219">
            <v>18.877184693990674</v>
          </cell>
        </row>
        <row r="220">
          <cell r="BA220" t="str">
            <v>LENHA REFLOREST.(4)</v>
          </cell>
          <cell r="BB220" t="str">
            <v>m3</v>
          </cell>
          <cell r="BC220">
            <v>107.22432405282116</v>
          </cell>
          <cell r="BD220">
            <v>89.158961370626656</v>
          </cell>
          <cell r="BE220">
            <v>99.542408173778725</v>
          </cell>
          <cell r="BF220">
            <v>57.898530928362369</v>
          </cell>
          <cell r="BG220">
            <v>67.449889039634172</v>
          </cell>
          <cell r="BH220">
            <v>63.844180438011875</v>
          </cell>
          <cell r="BI220">
            <v>60.82755503041728</v>
          </cell>
          <cell r="BJ220">
            <v>55.895454619907831</v>
          </cell>
          <cell r="BK220">
            <v>32.115106098625802</v>
          </cell>
          <cell r="BL220">
            <v>24.557127590555844</v>
          </cell>
          <cell r="BM220">
            <v>22.988358818719441</v>
          </cell>
          <cell r="BN220">
            <v>21.20076327093528</v>
          </cell>
          <cell r="BO220">
            <v>20.406933555621602</v>
          </cell>
          <cell r="BP220">
            <v>24.618007680000002</v>
          </cell>
          <cell r="BQ220">
            <v>20.789835294117655</v>
          </cell>
          <cell r="BR220">
            <v>20.789835294117655</v>
          </cell>
          <cell r="BX220" t="str">
            <v>FIREWOOD FROM REFORESTATION</v>
          </cell>
          <cell r="BY220" t="str">
            <v>m3</v>
          </cell>
          <cell r="BZ220" t="e">
            <v>#REF!</v>
          </cell>
          <cell r="CA220">
            <v>107.22432405282116</v>
          </cell>
          <cell r="CB220">
            <v>89.158961370626656</v>
          </cell>
          <cell r="CC220">
            <v>99.542408173778725</v>
          </cell>
          <cell r="CD220">
            <v>57.898530928362369</v>
          </cell>
          <cell r="CE220">
            <v>67.449889039634172</v>
          </cell>
          <cell r="CF220">
            <v>63.844180438011875</v>
          </cell>
          <cell r="CG220">
            <v>60.82755503041728</v>
          </cell>
          <cell r="CH220">
            <v>55.895454619907831</v>
          </cell>
          <cell r="CI220">
            <v>32.115106098625802</v>
          </cell>
          <cell r="CJ220">
            <v>24.557127590555844</v>
          </cell>
          <cell r="CK220">
            <v>22.988358818719441</v>
          </cell>
          <cell r="CL220">
            <v>21.20076327093528</v>
          </cell>
          <cell r="CM220">
            <v>20.406933555621602</v>
          </cell>
          <cell r="CN220">
            <v>24.618007680000002</v>
          </cell>
          <cell r="CO220">
            <v>20.789835294117655</v>
          </cell>
        </row>
        <row r="222">
          <cell r="BA222" t="str">
            <v>IGP - DI ( 2000=100 )</v>
          </cell>
          <cell r="BC222">
            <v>1.3105574613857804E-7</v>
          </cell>
          <cell r="BD222">
            <v>4.2566906345810153E-7</v>
          </cell>
          <cell r="BE222">
            <v>3.3393738028288063E-6</v>
          </cell>
          <cell r="BF222">
            <v>4.7419108000169044E-5</v>
          </cell>
          <cell r="BG222">
            <v>1.3465734328345679E-3</v>
          </cell>
          <cell r="BH222">
            <v>6.934853179098025E-3</v>
          </cell>
          <cell r="BI222">
            <v>7.5686294111357938E-2</v>
          </cell>
          <cell r="BJ222">
            <v>1.6681259222143288</v>
          </cell>
          <cell r="BK222">
            <v>37.092448006357813</v>
          </cell>
          <cell r="BL222">
            <v>59.218093242150246</v>
          </cell>
          <cell r="BM222">
            <v>65.785379782704709</v>
          </cell>
          <cell r="BN222">
            <v>70.989003323516641</v>
          </cell>
          <cell r="BO222">
            <v>73.750475552801433</v>
          </cell>
          <cell r="BP222">
            <v>82.113779480489114</v>
          </cell>
          <cell r="BQ222">
            <v>90.579710144927532</v>
          </cell>
          <cell r="BR222">
            <v>100</v>
          </cell>
          <cell r="BX222" t="str">
            <v>INFLATION ( 1999=100 )</v>
          </cell>
          <cell r="BZ222" t="e">
            <v>#REF!</v>
          </cell>
          <cell r="CA222">
            <v>1.3105574613857804E-7</v>
          </cell>
          <cell r="CB222">
            <v>4.2566906345810153E-7</v>
          </cell>
          <cell r="CC222">
            <v>3.3393738028288063E-6</v>
          </cell>
          <cell r="CD222">
            <v>4.7419108000169044E-5</v>
          </cell>
          <cell r="CE222">
            <v>1.3465734328345679E-3</v>
          </cell>
          <cell r="CF222">
            <v>6.934853179098025E-3</v>
          </cell>
          <cell r="CG222">
            <v>7.5686294111357938E-2</v>
          </cell>
          <cell r="CH222">
            <v>1.6681259222143288</v>
          </cell>
          <cell r="CI222">
            <v>37.092448006357813</v>
          </cell>
          <cell r="CJ222">
            <v>59.218093242150246</v>
          </cell>
          <cell r="CK222">
            <v>65.785379782704709</v>
          </cell>
          <cell r="CL222">
            <v>70.989003323516641</v>
          </cell>
          <cell r="CM222">
            <v>73.750475552801433</v>
          </cell>
          <cell r="CN222">
            <v>82.113779480489114</v>
          </cell>
          <cell r="CO222">
            <v>90.579710144927532</v>
          </cell>
        </row>
        <row r="223">
          <cell r="BA223" t="str">
            <v>(1) Moeda nacional corrente convertida a real constante de 2001 pelo IGP. Preço ao consumidor com impostos.</v>
          </cell>
          <cell r="BX223" t="str">
            <v>(*) constant prices of 2000 - national money</v>
          </cell>
        </row>
        <row r="224">
          <cell r="BA224" t="str">
            <v>(2) Preço anual médio do petróleo importado em US$-FOB, convertido para R$ pela taxa média de câmbio de 2001 (R$1,8302/US$).</v>
          </cell>
        </row>
        <row r="225">
          <cell r="BA225" t="str">
            <v>(3) Preço de venda da Petrobrás a consumidores industriais ( com impostos ).</v>
          </cell>
        </row>
        <row r="226">
          <cell r="BA226" t="str">
            <v>(4) Cotações de indústrias de vários Estados.</v>
          </cell>
        </row>
        <row r="227">
          <cell r="BA227" t="str">
            <v>(5) Cotações do Estado do Rio de Janeiro.</v>
          </cell>
        </row>
        <row r="228">
          <cell r="BA228" t="str">
            <v>(6) Isento de ICMS</v>
          </cell>
        </row>
        <row r="265">
          <cell r="BI265">
            <v>84</v>
          </cell>
          <cell r="CF265">
            <v>84</v>
          </cell>
        </row>
      </sheetData>
      <sheetData sheetId="7">
        <row r="182">
          <cell r="AA182" t="str">
            <v>TABELA 7.10</v>
          </cell>
          <cell r="AU182" t="str">
            <v>TABLE 7.10</v>
          </cell>
        </row>
        <row r="183">
          <cell r="AA183" t="str">
            <v xml:space="preserve">PREÇOS MÉDIOS CONSTANTES DE FONTES DE ENERGIA </v>
          </cell>
          <cell r="AU183" t="str">
            <v>CONSTANT AVERAGE PRICES OF ENERGY SOURCES (1)</v>
          </cell>
        </row>
        <row r="184">
          <cell r="AA184" t="str">
            <v xml:space="preserve">   F O N T E S</v>
          </cell>
          <cell r="AB184">
            <v>1986</v>
          </cell>
          <cell r="AC184">
            <v>1987</v>
          </cell>
          <cell r="AD184">
            <v>1988</v>
          </cell>
          <cell r="AE184">
            <v>1989</v>
          </cell>
          <cell r="AF184">
            <v>1990</v>
          </cell>
          <cell r="AG184">
            <v>1991</v>
          </cell>
          <cell r="AH184">
            <v>1992</v>
          </cell>
          <cell r="AI184">
            <v>1993</v>
          </cell>
          <cell r="AJ184">
            <v>1994</v>
          </cell>
          <cell r="AK184">
            <v>1995</v>
          </cell>
          <cell r="AL184">
            <v>1996</v>
          </cell>
          <cell r="AM184">
            <v>1997</v>
          </cell>
          <cell r="AN184">
            <v>1998</v>
          </cell>
          <cell r="AO184">
            <v>1999</v>
          </cell>
          <cell r="AP184">
            <v>2000</v>
          </cell>
          <cell r="AQ184">
            <v>2001</v>
          </cell>
          <cell r="AU184" t="str">
            <v xml:space="preserve">   S O U R C E S</v>
          </cell>
          <cell r="AV184" t="e">
            <v>#REF!</v>
          </cell>
          <cell r="AW184">
            <v>1986</v>
          </cell>
          <cell r="AX184">
            <v>1987</v>
          </cell>
          <cell r="AY184">
            <v>1988</v>
          </cell>
          <cell r="AZ184">
            <v>1989</v>
          </cell>
          <cell r="BA184">
            <v>1990</v>
          </cell>
          <cell r="BB184">
            <v>1991</v>
          </cell>
          <cell r="BC184">
            <v>1992</v>
          </cell>
          <cell r="BD184">
            <v>1993</v>
          </cell>
          <cell r="BE184">
            <v>1994</v>
          </cell>
          <cell r="BF184">
            <v>1995</v>
          </cell>
          <cell r="BG184">
            <v>1996</v>
          </cell>
          <cell r="BH184">
            <v>1997</v>
          </cell>
          <cell r="BI184">
            <v>1998</v>
          </cell>
          <cell r="BJ184">
            <v>1999</v>
          </cell>
          <cell r="BK184">
            <v>2000</v>
          </cell>
        </row>
        <row r="185">
          <cell r="AA185" t="str">
            <v>PETRÓLEO IMPORTADO(1)</v>
          </cell>
          <cell r="AB185">
            <v>15.13</v>
          </cell>
          <cell r="AC185">
            <v>19.420000000000002</v>
          </cell>
          <cell r="AD185">
            <v>15.94</v>
          </cell>
          <cell r="AE185">
            <v>18.059999999999999</v>
          </cell>
          <cell r="AF185">
            <v>23.23</v>
          </cell>
          <cell r="AG185">
            <v>20.37</v>
          </cell>
          <cell r="AH185">
            <v>18.8</v>
          </cell>
          <cell r="AI185">
            <v>16.34</v>
          </cell>
          <cell r="AJ185">
            <v>15.5</v>
          </cell>
          <cell r="AK185">
            <v>16.899999999999999</v>
          </cell>
          <cell r="AL185">
            <v>20.3</v>
          </cell>
          <cell r="AM185">
            <v>18.809999999999999</v>
          </cell>
          <cell r="AN185">
            <v>11.651583200847908</v>
          </cell>
          <cell r="AO185">
            <v>16.829999999999998</v>
          </cell>
          <cell r="AP185">
            <v>29.79</v>
          </cell>
          <cell r="AQ185">
            <v>26.09</v>
          </cell>
          <cell r="AU185" t="str">
            <v>IMPORTED PETROLEUM (2)</v>
          </cell>
          <cell r="AV185" t="e">
            <v>#REF!</v>
          </cell>
          <cell r="AW185">
            <v>15.13</v>
          </cell>
          <cell r="AX185">
            <v>19.420000000000002</v>
          </cell>
          <cell r="AY185">
            <v>15.94</v>
          </cell>
          <cell r="AZ185">
            <v>18.059999999999999</v>
          </cell>
          <cell r="BA185">
            <v>23.23</v>
          </cell>
          <cell r="BB185">
            <v>20.37</v>
          </cell>
          <cell r="BC185">
            <v>18.8</v>
          </cell>
          <cell r="BD185">
            <v>16.34</v>
          </cell>
          <cell r="BE185">
            <v>15.5</v>
          </cell>
          <cell r="BF185">
            <v>16.899999999999999</v>
          </cell>
          <cell r="BG185">
            <v>20.3</v>
          </cell>
          <cell r="BH185">
            <v>18.809999999999999</v>
          </cell>
          <cell r="BI185">
            <v>11.651583200847908</v>
          </cell>
          <cell r="BJ185">
            <v>16.829999999999998</v>
          </cell>
          <cell r="BK185">
            <v>29.79</v>
          </cell>
        </row>
        <row r="186">
          <cell r="AA186" t="str">
            <v>PETRÓLEO IMPORTADO(2)</v>
          </cell>
          <cell r="AB186">
            <v>15.538509999999999</v>
          </cell>
          <cell r="AC186">
            <v>19.94434</v>
          </cell>
          <cell r="AD186">
            <v>16.370379999999997</v>
          </cell>
          <cell r="AE186">
            <v>18.547619999999998</v>
          </cell>
          <cell r="AF186">
            <v>23.857209999999998</v>
          </cell>
          <cell r="AG186">
            <v>20.919989999999999</v>
          </cell>
          <cell r="AH186">
            <v>19.307600000000001</v>
          </cell>
          <cell r="AI186">
            <v>16.781179999999999</v>
          </cell>
          <cell r="AJ186">
            <v>15.918499999999998</v>
          </cell>
          <cell r="AK186">
            <v>17.356299999999997</v>
          </cell>
          <cell r="AL186">
            <v>20.848099999999999</v>
          </cell>
          <cell r="AM186">
            <v>19.317869999999996</v>
          </cell>
          <cell r="AN186">
            <v>11.9661759472708</v>
          </cell>
          <cell r="AO186">
            <v>17.284409999999998</v>
          </cell>
          <cell r="AP186">
            <v>30.594329999999996</v>
          </cell>
          <cell r="AQ186">
            <v>26.09</v>
          </cell>
          <cell r="AU186" t="str">
            <v xml:space="preserve">IMPORTED PETROLEUM </v>
          </cell>
          <cell r="AV186" t="e">
            <v>#REF!</v>
          </cell>
          <cell r="AW186">
            <v>15.538509999999999</v>
          </cell>
          <cell r="AX186">
            <v>19.94434</v>
          </cell>
          <cell r="AY186">
            <v>16.370379999999997</v>
          </cell>
          <cell r="AZ186">
            <v>18.547619999999998</v>
          </cell>
          <cell r="BA186">
            <v>23.857209999999998</v>
          </cell>
          <cell r="BB186">
            <v>20.919989999999999</v>
          </cell>
          <cell r="BC186">
            <v>19.307600000000001</v>
          </cell>
          <cell r="BD186">
            <v>16.781179999999999</v>
          </cell>
          <cell r="BE186">
            <v>15.918499999999998</v>
          </cell>
          <cell r="BF186">
            <v>17.356299999999997</v>
          </cell>
          <cell r="BG186">
            <v>20.848099999999999</v>
          </cell>
          <cell r="BH186">
            <v>19.317869999999996</v>
          </cell>
          <cell r="BI186">
            <v>11.9661759472708</v>
          </cell>
          <cell r="BJ186">
            <v>17.284409999999998</v>
          </cell>
          <cell r="BK186">
            <v>30.594329999999996</v>
          </cell>
        </row>
        <row r="187">
          <cell r="AA187" t="str">
            <v>ÓLEO DIESEL</v>
          </cell>
          <cell r="AB187">
            <v>172.71670898640895</v>
          </cell>
          <cell r="AC187">
            <v>154.21134730929367</v>
          </cell>
          <cell r="AD187">
            <v>169.63422036460031</v>
          </cell>
          <cell r="AE187">
            <v>119.69631395126409</v>
          </cell>
          <cell r="AF187">
            <v>104.92516364435164</v>
          </cell>
          <cell r="AG187">
            <v>97.183639189921536</v>
          </cell>
          <cell r="AH187">
            <v>140.44144915196549</v>
          </cell>
          <cell r="AI187">
            <v>139.72135191777213</v>
          </cell>
          <cell r="AJ187">
            <v>70.867274729138757</v>
          </cell>
          <cell r="AK187">
            <v>44.205426215581888</v>
          </cell>
          <cell r="AL187">
            <v>40.179813074518961</v>
          </cell>
          <cell r="AM187">
            <v>40.971729753010344</v>
          </cell>
          <cell r="AN187">
            <v>40.592683197832528</v>
          </cell>
          <cell r="AO187">
            <v>46.01898403834069</v>
          </cell>
          <cell r="AP187">
            <v>51.041129625937955</v>
          </cell>
          <cell r="AQ187">
            <v>59.200587605124412</v>
          </cell>
          <cell r="AU187" t="str">
            <v>DIESEL OIL</v>
          </cell>
          <cell r="AV187" t="e">
            <v>#REF!</v>
          </cell>
          <cell r="AW187">
            <v>172.71670898640895</v>
          </cell>
          <cell r="AX187">
            <v>154.21134730929367</v>
          </cell>
          <cell r="AY187">
            <v>169.63422036460031</v>
          </cell>
          <cell r="AZ187">
            <v>119.69631395126409</v>
          </cell>
          <cell r="BA187">
            <v>104.92516364435164</v>
          </cell>
          <cell r="BB187">
            <v>97.183639189921536</v>
          </cell>
          <cell r="BC187">
            <v>140.44144915196549</v>
          </cell>
          <cell r="BD187">
            <v>139.72135191777213</v>
          </cell>
          <cell r="BE187">
            <v>70.867274729138757</v>
          </cell>
          <cell r="BF187">
            <v>44.205426215581888</v>
          </cell>
          <cell r="BG187">
            <v>40.179813074518961</v>
          </cell>
          <cell r="BH187">
            <v>40.971729753010344</v>
          </cell>
          <cell r="BI187">
            <v>40.592683197832528</v>
          </cell>
          <cell r="BJ187">
            <v>46.01898403834069</v>
          </cell>
          <cell r="BK187">
            <v>51.041129625937955</v>
          </cell>
        </row>
        <row r="188">
          <cell r="AA188" t="str">
            <v>ÓLEO COMBUSTÍVEL BPF</v>
          </cell>
          <cell r="AB188">
            <v>77.222517311092503</v>
          </cell>
          <cell r="AC188">
            <v>74.831564986236927</v>
          </cell>
          <cell r="AD188">
            <v>73.201719379199261</v>
          </cell>
          <cell r="AE188">
            <v>68.075946341870306</v>
          </cell>
          <cell r="AF188">
            <v>53.428985508916043</v>
          </cell>
          <cell r="AG188">
            <v>53.369582030232081</v>
          </cell>
          <cell r="AH188">
            <v>52.874319645669814</v>
          </cell>
          <cell r="AI188">
            <v>60.669608271959724</v>
          </cell>
          <cell r="AJ188">
            <v>29.733008052987387</v>
          </cell>
          <cell r="AK188">
            <v>19.132191840141921</v>
          </cell>
          <cell r="AL188">
            <v>18.628504685831491</v>
          </cell>
          <cell r="AM188">
            <v>14.956980026949225</v>
          </cell>
          <cell r="AN188">
            <v>14.396939096110525</v>
          </cell>
          <cell r="AO188">
            <v>21.196085726344513</v>
          </cell>
          <cell r="AP188">
            <v>27.951010174643244</v>
          </cell>
          <cell r="AQ188">
            <v>28.098200209319323</v>
          </cell>
          <cell r="AU188" t="str">
            <v xml:space="preserve">FUEL OIL </v>
          </cell>
          <cell r="AV188" t="e">
            <v>#REF!</v>
          </cell>
          <cell r="AW188">
            <v>77.222517311092503</v>
          </cell>
          <cell r="AX188">
            <v>74.831564986236927</v>
          </cell>
          <cell r="AY188">
            <v>73.201719379199261</v>
          </cell>
          <cell r="AZ188">
            <v>68.075946341870306</v>
          </cell>
          <cell r="BA188">
            <v>53.428985508916043</v>
          </cell>
          <cell r="BB188">
            <v>53.369582030232081</v>
          </cell>
          <cell r="BC188">
            <v>52.874319645669814</v>
          </cell>
          <cell r="BD188">
            <v>60.669608271959724</v>
          </cell>
          <cell r="BE188">
            <v>29.733008052987387</v>
          </cell>
          <cell r="BF188">
            <v>19.132191840141921</v>
          </cell>
          <cell r="BG188">
            <v>18.628504685831491</v>
          </cell>
          <cell r="BH188">
            <v>14.956980026949225</v>
          </cell>
          <cell r="BI188">
            <v>14.396939096110525</v>
          </cell>
          <cell r="BJ188">
            <v>21.196085726344513</v>
          </cell>
          <cell r="BK188">
            <v>27.951010174643244</v>
          </cell>
        </row>
        <row r="189">
          <cell r="AA189" t="str">
            <v>GASOLINA</v>
          </cell>
          <cell r="AB189">
            <v>411.77012300828915</v>
          </cell>
          <cell r="AC189">
            <v>502.88757980865751</v>
          </cell>
          <cell r="AD189">
            <v>428.7397209747553</v>
          </cell>
          <cell r="AE189">
            <v>294.87393170662045</v>
          </cell>
          <cell r="AF189">
            <v>277.51177444693849</v>
          </cell>
          <cell r="AG189">
            <v>246.7107489926841</v>
          </cell>
          <cell r="AH189">
            <v>279.89199699498806</v>
          </cell>
          <cell r="AI189">
            <v>267.41635114090639</v>
          </cell>
          <cell r="AJ189">
            <v>132.49290983440289</v>
          </cell>
          <cell r="AK189">
            <v>83.991867531920249</v>
          </cell>
          <cell r="AL189">
            <v>88.424672959860587</v>
          </cell>
          <cell r="AM189">
            <v>97.496791455985814</v>
          </cell>
          <cell r="AN189">
            <v>99.934434985931162</v>
          </cell>
          <cell r="AO189">
            <v>118.648115218765</v>
          </cell>
          <cell r="AP189">
            <v>138.7480228120848</v>
          </cell>
          <cell r="AQ189">
            <v>151.86687206860421</v>
          </cell>
          <cell r="AU189" t="str">
            <v>GASOLINE</v>
          </cell>
          <cell r="AV189" t="e">
            <v>#REF!</v>
          </cell>
          <cell r="AW189">
            <v>411.77012300828915</v>
          </cell>
          <cell r="AX189">
            <v>502.88757980865751</v>
          </cell>
          <cell r="AY189">
            <v>428.7397209747553</v>
          </cell>
          <cell r="AZ189">
            <v>294.87393170662045</v>
          </cell>
          <cell r="BA189">
            <v>277.51177444693849</v>
          </cell>
          <cell r="BB189">
            <v>246.7107489926841</v>
          </cell>
          <cell r="BC189">
            <v>279.89199699498806</v>
          </cell>
          <cell r="BD189">
            <v>267.41635114090639</v>
          </cell>
          <cell r="BE189">
            <v>132.49290983440289</v>
          </cell>
          <cell r="BF189">
            <v>83.991867531920249</v>
          </cell>
          <cell r="BG189">
            <v>88.424672959860587</v>
          </cell>
          <cell r="BH189">
            <v>97.496791455985814</v>
          </cell>
          <cell r="BI189">
            <v>99.934434985931162</v>
          </cell>
          <cell r="BJ189">
            <v>118.648115218765</v>
          </cell>
          <cell r="BK189">
            <v>138.7480228120848</v>
          </cell>
        </row>
        <row r="190">
          <cell r="AA190" t="str">
            <v>ÁLCOOL</v>
          </cell>
          <cell r="AB190">
            <v>348.19526667358747</v>
          </cell>
          <cell r="AC190">
            <v>426.50025029727192</v>
          </cell>
          <cell r="AD190">
            <v>379.43104616652022</v>
          </cell>
          <cell r="AE190">
            <v>287.8245759360122</v>
          </cell>
          <cell r="AF190">
            <v>271.1971845547456</v>
          </cell>
          <cell r="AG190">
            <v>240.56005350538175</v>
          </cell>
          <cell r="AH190">
            <v>285.87477743719603</v>
          </cell>
          <cell r="AI190">
            <v>274.36951754118735</v>
          </cell>
          <cell r="AJ190">
            <v>139.27360418234974</v>
          </cell>
          <cell r="AK190">
            <v>88.206823688900542</v>
          </cell>
          <cell r="AL190">
            <v>94.66060271838289</v>
          </cell>
          <cell r="AM190">
            <v>108.91234027348978</v>
          </cell>
          <cell r="AN190">
            <v>106.45135095032798</v>
          </cell>
          <cell r="AO190">
            <v>94.98474335238096</v>
          </cell>
          <cell r="AP190">
            <v>124.8552967645294</v>
          </cell>
          <cell r="AQ190">
            <v>128.74038215726759</v>
          </cell>
          <cell r="AU190" t="str">
            <v>ALCOHOL</v>
          </cell>
          <cell r="AV190" t="e">
            <v>#REF!</v>
          </cell>
          <cell r="AW190">
            <v>348.19526667358747</v>
          </cell>
          <cell r="AX190">
            <v>426.50025029727192</v>
          </cell>
          <cell r="AY190">
            <v>379.43104616652022</v>
          </cell>
          <cell r="AZ190">
            <v>287.8245759360122</v>
          </cell>
          <cell r="BA190">
            <v>271.1971845547456</v>
          </cell>
          <cell r="BB190">
            <v>240.56005350538175</v>
          </cell>
          <cell r="BC190">
            <v>285.87477743719603</v>
          </cell>
          <cell r="BD190">
            <v>274.36951754118735</v>
          </cell>
          <cell r="BE190">
            <v>139.27360418234974</v>
          </cell>
          <cell r="BF190">
            <v>88.206823688900542</v>
          </cell>
          <cell r="BG190">
            <v>94.66060271838289</v>
          </cell>
          <cell r="BH190">
            <v>108.91234027348978</v>
          </cell>
          <cell r="BI190">
            <v>106.45135095032798</v>
          </cell>
          <cell r="BJ190">
            <v>94.98474335238096</v>
          </cell>
          <cell r="BK190">
            <v>124.8552967645294</v>
          </cell>
        </row>
        <row r="191">
          <cell r="AA191" t="str">
            <v>GLP</v>
          </cell>
          <cell r="AB191">
            <v>180.9912391177084</v>
          </cell>
          <cell r="AC191">
            <v>196.45037225767788</v>
          </cell>
          <cell r="AD191">
            <v>165.92987054722789</v>
          </cell>
          <cell r="AE191">
            <v>144.44885300293524</v>
          </cell>
          <cell r="AF191">
            <v>128.75398374177792</v>
          </cell>
          <cell r="AG191">
            <v>142.30875096220825</v>
          </cell>
          <cell r="AH191">
            <v>196.64403742617819</v>
          </cell>
          <cell r="AI191">
            <v>198.77195172281489</v>
          </cell>
          <cell r="AJ191">
            <v>102.96739314926153</v>
          </cell>
          <cell r="AK191">
            <v>63.219369014846535</v>
          </cell>
          <cell r="AL191">
            <v>80.653625339597724</v>
          </cell>
          <cell r="AM191">
            <v>69.764153046131327</v>
          </cell>
          <cell r="AN191">
            <v>79.493523412213733</v>
          </cell>
          <cell r="AO191">
            <v>102.85881076211244</v>
          </cell>
          <cell r="AP191">
            <v>109.38320420223555</v>
          </cell>
          <cell r="AQ191">
            <v>121.96061289071932</v>
          </cell>
          <cell r="AU191" t="str">
            <v>LPG</v>
          </cell>
          <cell r="AV191" t="e">
            <v>#REF!</v>
          </cell>
          <cell r="AW191">
            <v>180.9912391177084</v>
          </cell>
          <cell r="AX191">
            <v>196.45037225767788</v>
          </cell>
          <cell r="AY191">
            <v>165.92987054722789</v>
          </cell>
          <cell r="AZ191">
            <v>144.44885300293524</v>
          </cell>
          <cell r="BA191">
            <v>128.75398374177792</v>
          </cell>
          <cell r="BB191">
            <v>142.30875096220825</v>
          </cell>
          <cell r="BC191">
            <v>196.64403742617819</v>
          </cell>
          <cell r="BD191">
            <v>198.77195172281489</v>
          </cell>
          <cell r="BE191">
            <v>102.96739314926153</v>
          </cell>
          <cell r="BF191">
            <v>63.219369014846535</v>
          </cell>
          <cell r="BG191">
            <v>80.653625339597724</v>
          </cell>
          <cell r="BH191">
            <v>69.764153046131327</v>
          </cell>
          <cell r="BI191">
            <v>79.493523412213733</v>
          </cell>
          <cell r="BJ191">
            <v>102.85881076211244</v>
          </cell>
          <cell r="BK191">
            <v>109.38320420223555</v>
          </cell>
        </row>
        <row r="192">
          <cell r="AA192" t="str">
            <v>GÁS NATURAL COMBUSTÍVEL</v>
          </cell>
          <cell r="AB192">
            <v>86.372050892503026</v>
          </cell>
          <cell r="AC192">
            <v>84.71389856768495</v>
          </cell>
          <cell r="AD192">
            <v>66.611068213899316</v>
          </cell>
          <cell r="AE192">
            <v>52.220650294818498</v>
          </cell>
          <cell r="AF192">
            <v>47.343103879598843</v>
          </cell>
          <cell r="AG192">
            <v>42.277888794314435</v>
          </cell>
          <cell r="AH192">
            <v>43.428762671341318</v>
          </cell>
          <cell r="AI192">
            <v>50.217991861875561</v>
          </cell>
          <cell r="AJ192">
            <v>26.710034485876566</v>
          </cell>
          <cell r="AK192">
            <v>13.909729418200181</v>
          </cell>
          <cell r="AL192">
            <v>12.676257866921576</v>
          </cell>
          <cell r="AM192">
            <v>11.747065023558136</v>
          </cell>
          <cell r="AN192">
            <v>11.307214384019765</v>
          </cell>
          <cell r="AO192">
            <v>8.5840915012007706</v>
          </cell>
          <cell r="AP192">
            <v>10.326350970847939</v>
          </cell>
          <cell r="AQ192">
            <v>11.374957019913985</v>
          </cell>
          <cell r="AU192" t="str">
            <v>NATURAL GAS - INDUSTRY</v>
          </cell>
          <cell r="AV192" t="e">
            <v>#REF!</v>
          </cell>
          <cell r="AW192">
            <v>86.372050892503026</v>
          </cell>
          <cell r="AX192">
            <v>84.71389856768495</v>
          </cell>
          <cell r="AY192">
            <v>66.611068213899316</v>
          </cell>
          <cell r="AZ192">
            <v>52.220650294818498</v>
          </cell>
          <cell r="BA192">
            <v>47.343103879598843</v>
          </cell>
          <cell r="BB192">
            <v>42.277888794314435</v>
          </cell>
          <cell r="BC192">
            <v>43.428762671341318</v>
          </cell>
          <cell r="BD192">
            <v>50.217991861875561</v>
          </cell>
          <cell r="BE192">
            <v>26.710034485876566</v>
          </cell>
          <cell r="BF192">
            <v>13.909729418200181</v>
          </cell>
          <cell r="BG192">
            <v>12.676257866921576</v>
          </cell>
          <cell r="BH192">
            <v>11.747065023558136</v>
          </cell>
          <cell r="BI192">
            <v>11.307214384019765</v>
          </cell>
          <cell r="BJ192">
            <v>8.5840915012007706</v>
          </cell>
          <cell r="BK192">
            <v>10.326350970847939</v>
          </cell>
        </row>
        <row r="193">
          <cell r="AA193" t="str">
            <v>ELETRICIDADE INDUSTRIAL</v>
          </cell>
          <cell r="AB193">
            <v>77.240574592393074</v>
          </cell>
          <cell r="AC193">
            <v>97.092989403630625</v>
          </cell>
          <cell r="AD193">
            <v>88.263152417297263</v>
          </cell>
          <cell r="AE193">
            <v>75.639885012086509</v>
          </cell>
          <cell r="AF193">
            <v>68.603605286674608</v>
          </cell>
          <cell r="AG193">
            <v>61.307937076784256</v>
          </cell>
          <cell r="AH193">
            <v>70.467144806759961</v>
          </cell>
          <cell r="AI193">
            <v>67.094789994745582</v>
          </cell>
          <cell r="AJ193">
            <v>29.306275276295786</v>
          </cell>
          <cell r="AK193">
            <v>17.464070486529906</v>
          </cell>
          <cell r="AL193">
            <v>18.112192132618677</v>
          </cell>
          <cell r="AM193">
            <v>19.08041880844528</v>
          </cell>
          <cell r="AN193">
            <v>18.625972413861621</v>
          </cell>
          <cell r="AO193">
            <v>19.213702138831575</v>
          </cell>
          <cell r="AP193">
            <v>19.306800867863252</v>
          </cell>
          <cell r="AQ193">
            <v>20.201960607897597</v>
          </cell>
          <cell r="AU193" t="str">
            <v>INDUSTRIAL ELECTRICITY</v>
          </cell>
          <cell r="AV193" t="e">
            <v>#REF!</v>
          </cell>
          <cell r="AW193">
            <v>77.240574592393074</v>
          </cell>
          <cell r="AX193">
            <v>97.092989403630625</v>
          </cell>
          <cell r="AY193">
            <v>88.263152417297263</v>
          </cell>
          <cell r="AZ193">
            <v>75.639885012086509</v>
          </cell>
          <cell r="BA193">
            <v>68.603605286674608</v>
          </cell>
          <cell r="BB193">
            <v>61.307937076784256</v>
          </cell>
          <cell r="BC193">
            <v>70.467144806759961</v>
          </cell>
          <cell r="BD193">
            <v>67.094789994745582</v>
          </cell>
          <cell r="BE193">
            <v>29.306275276295786</v>
          </cell>
          <cell r="BF193">
            <v>17.464070486529906</v>
          </cell>
          <cell r="BG193">
            <v>18.112192132618677</v>
          </cell>
          <cell r="BH193">
            <v>19.08041880844528</v>
          </cell>
          <cell r="BI193">
            <v>18.625972413861621</v>
          </cell>
          <cell r="BJ193">
            <v>19.213702138831575</v>
          </cell>
          <cell r="BK193">
            <v>19.306800867863252</v>
          </cell>
        </row>
        <row r="194">
          <cell r="AA194" t="str">
            <v>ELETRICIDADE RESIDENCIAL</v>
          </cell>
          <cell r="AB194">
            <v>97.194603352629557</v>
          </cell>
          <cell r="AC194">
            <v>141.35964235523713</v>
          </cell>
          <cell r="AD194">
            <v>111.34201380695849</v>
          </cell>
          <cell r="AE194">
            <v>83.002888637432704</v>
          </cell>
          <cell r="AF194">
            <v>90.783977527262081</v>
          </cell>
          <cell r="AG194">
            <v>105.84284242351913</v>
          </cell>
          <cell r="AH194">
            <v>116.75576790902348</v>
          </cell>
          <cell r="AI194">
            <v>107.1723905216015</v>
          </cell>
          <cell r="AJ194">
            <v>47.703882731519009</v>
          </cell>
          <cell r="AK194">
            <v>31.387173032719897</v>
          </cell>
          <cell r="AL194">
            <v>39.180180423046586</v>
          </cell>
          <cell r="AM194">
            <v>39.154681572974731</v>
          </cell>
          <cell r="AN194">
            <v>40.535155784712096</v>
          </cell>
          <cell r="AO194">
            <v>40.747538144536698</v>
          </cell>
          <cell r="AP194">
            <v>42.223110472619695</v>
          </cell>
          <cell r="AQ194">
            <v>44.194554369528227</v>
          </cell>
          <cell r="AU194" t="str">
            <v>RESIDENTIAL ELECTRICITY</v>
          </cell>
          <cell r="AV194" t="e">
            <v>#REF!</v>
          </cell>
          <cell r="AW194">
            <v>97.194603352629557</v>
          </cell>
          <cell r="AX194">
            <v>141.35964235523713</v>
          </cell>
          <cell r="AY194">
            <v>111.34201380695849</v>
          </cell>
          <cell r="AZ194">
            <v>83.002888637432704</v>
          </cell>
          <cell r="BA194">
            <v>90.783977527262081</v>
          </cell>
          <cell r="BB194">
            <v>105.84284242351913</v>
          </cell>
          <cell r="BC194">
            <v>116.75576790902348</v>
          </cell>
          <cell r="BD194">
            <v>107.1723905216015</v>
          </cell>
          <cell r="BE194">
            <v>47.703882731519009</v>
          </cell>
          <cell r="BF194">
            <v>31.387173032719897</v>
          </cell>
          <cell r="BG194">
            <v>39.180180423046586</v>
          </cell>
          <cell r="BH194">
            <v>39.154681572974731</v>
          </cell>
          <cell r="BI194">
            <v>40.535155784712096</v>
          </cell>
          <cell r="BJ194">
            <v>40.747538144536698</v>
          </cell>
          <cell r="BK194">
            <v>42.223110472619695</v>
          </cell>
        </row>
        <row r="195">
          <cell r="AA195" t="str">
            <v>CARVÃO VAPOR</v>
          </cell>
          <cell r="AB195">
            <v>41.109077818632414</v>
          </cell>
          <cell r="AC195">
            <v>37.316070082965986</v>
          </cell>
          <cell r="AD195">
            <v>45.54028360708346</v>
          </cell>
          <cell r="AE195">
            <v>34.188875584035657</v>
          </cell>
          <cell r="AF195">
            <v>28.775638142159337</v>
          </cell>
          <cell r="AG195">
            <v>28.706813885640916</v>
          </cell>
          <cell r="AH195">
            <v>35.417089500039005</v>
          </cell>
          <cell r="AI195">
            <v>39.91855805870599</v>
          </cell>
          <cell r="AJ195">
            <v>27.415156052078277</v>
          </cell>
          <cell r="AK195">
            <v>16.582438547083584</v>
          </cell>
          <cell r="AL195">
            <v>14.761174930141111</v>
          </cell>
          <cell r="AM195">
            <v>13.002881084736016</v>
          </cell>
          <cell r="AN195">
            <v>10.915984974397775</v>
          </cell>
          <cell r="AO195">
            <v>11.663794007761654</v>
          </cell>
          <cell r="AP195">
            <v>11.966602303613348</v>
          </cell>
          <cell r="AQ195">
            <v>11.966602303613348</v>
          </cell>
          <cell r="AU195" t="str">
            <v>STEAM COAL</v>
          </cell>
          <cell r="AV195" t="e">
            <v>#REF!</v>
          </cell>
          <cell r="AW195">
            <v>41.109077818632414</v>
          </cell>
          <cell r="AX195">
            <v>37.316070082965986</v>
          </cell>
          <cell r="AY195">
            <v>45.54028360708346</v>
          </cell>
          <cell r="AZ195">
            <v>34.188875584035657</v>
          </cell>
          <cell r="BA195">
            <v>28.775638142159337</v>
          </cell>
          <cell r="BB195">
            <v>28.706813885640916</v>
          </cell>
          <cell r="BC195">
            <v>35.417089500039005</v>
          </cell>
          <cell r="BD195">
            <v>39.91855805870599</v>
          </cell>
          <cell r="BE195">
            <v>27.415156052078277</v>
          </cell>
          <cell r="BF195">
            <v>16.582438547083584</v>
          </cell>
          <cell r="BG195">
            <v>14.761174930141111</v>
          </cell>
          <cell r="BH195">
            <v>13.002881084736016</v>
          </cell>
          <cell r="BI195">
            <v>10.915984974397775</v>
          </cell>
          <cell r="BJ195">
            <v>11.663794007761654</v>
          </cell>
          <cell r="BK195">
            <v>11.966602303613348</v>
          </cell>
        </row>
        <row r="196">
          <cell r="AA196" t="str">
            <v>CARVÃO VEGETAL</v>
          </cell>
          <cell r="AB196">
            <v>16.648148550793614</v>
          </cell>
          <cell r="AC196">
            <v>12.867821456436504</v>
          </cell>
          <cell r="AD196">
            <v>13.447606961655408</v>
          </cell>
          <cell r="AE196">
            <v>11.111947086204792</v>
          </cell>
          <cell r="AF196">
            <v>9.3171328517031267</v>
          </cell>
          <cell r="AG196">
            <v>9.9621118963053235</v>
          </cell>
          <cell r="AH196">
            <v>8.277109219803398</v>
          </cell>
          <cell r="AI196">
            <v>8.9130495660494891</v>
          </cell>
          <cell r="AJ196">
            <v>4.8752160835777323</v>
          </cell>
          <cell r="AK196">
            <v>3.0991704884575677</v>
          </cell>
          <cell r="AL196">
            <v>2.815151812783947</v>
          </cell>
          <cell r="AM196">
            <v>3.0409193160848855</v>
          </cell>
          <cell r="AN196">
            <v>2.9270568063190727</v>
          </cell>
          <cell r="AO196">
            <v>2.8605604813257948</v>
          </cell>
          <cell r="AP196">
            <v>2.9805709215660348</v>
          </cell>
          <cell r="AQ196">
            <v>2.9805709215660348</v>
          </cell>
          <cell r="AU196" t="str">
            <v>CHARCOAL</v>
          </cell>
          <cell r="AV196" t="e">
            <v>#REF!</v>
          </cell>
          <cell r="AW196">
            <v>16.648148550793614</v>
          </cell>
          <cell r="AX196">
            <v>12.867821456436504</v>
          </cell>
          <cell r="AY196">
            <v>13.447606961655408</v>
          </cell>
          <cell r="AZ196">
            <v>11.111947086204792</v>
          </cell>
          <cell r="BA196">
            <v>9.3171328517031267</v>
          </cell>
          <cell r="BB196">
            <v>9.9621118963053235</v>
          </cell>
          <cell r="BC196">
            <v>8.277109219803398</v>
          </cell>
          <cell r="BD196">
            <v>8.9130495660494891</v>
          </cell>
          <cell r="BE196">
            <v>4.8752160835777323</v>
          </cell>
          <cell r="BF196">
            <v>3.0991704884575677</v>
          </cell>
          <cell r="BG196">
            <v>2.815151812783947</v>
          </cell>
          <cell r="BH196">
            <v>3.0409193160848855</v>
          </cell>
          <cell r="BI196">
            <v>2.9270568063190727</v>
          </cell>
          <cell r="BJ196">
            <v>2.8605604813257948</v>
          </cell>
          <cell r="BK196">
            <v>2.9805709215660348</v>
          </cell>
        </row>
        <row r="197">
          <cell r="AA197" t="str">
            <v>LENHA NATIVA</v>
          </cell>
          <cell r="AB197">
            <v>45.482209558901566</v>
          </cell>
          <cell r="AC197">
            <v>32.319130487791277</v>
          </cell>
          <cell r="AD197">
            <v>43.465473857880326</v>
          </cell>
          <cell r="AE197">
            <v>26.145693232636038</v>
          </cell>
          <cell r="AF197">
            <v>30.458874847578024</v>
          </cell>
          <cell r="AG197">
            <v>28.830616764468143</v>
          </cell>
          <cell r="AH197">
            <v>27.46837559461304</v>
          </cell>
          <cell r="AI197">
            <v>22.113575903148433</v>
          </cell>
          <cell r="AJ197">
            <v>13.126989835900838</v>
          </cell>
          <cell r="AK197">
            <v>12.165957402824125</v>
          </cell>
          <cell r="AL197">
            <v>13.580917175298648</v>
          </cell>
          <cell r="AM197">
            <v>12.348028714284304</v>
          </cell>
          <cell r="AN197">
            <v>11.885675920958999</v>
          </cell>
          <cell r="AO197">
            <v>14.338345362209269</v>
          </cell>
          <cell r="AP197">
            <v>12.108690611575375</v>
          </cell>
          <cell r="AQ197">
            <v>12.108690611575375</v>
          </cell>
          <cell r="AU197" t="str">
            <v>NATIVE FIREWOOD</v>
          </cell>
          <cell r="AV197" t="e">
            <v>#REF!</v>
          </cell>
          <cell r="AW197">
            <v>45.482209558901566</v>
          </cell>
          <cell r="AX197">
            <v>32.319130487791277</v>
          </cell>
          <cell r="AY197">
            <v>43.465473857880326</v>
          </cell>
          <cell r="AZ197">
            <v>26.145693232636038</v>
          </cell>
          <cell r="BA197">
            <v>30.458874847578024</v>
          </cell>
          <cell r="BB197">
            <v>28.830616764468143</v>
          </cell>
          <cell r="BC197">
            <v>27.46837559461304</v>
          </cell>
          <cell r="BD197">
            <v>22.113575903148433</v>
          </cell>
          <cell r="BE197">
            <v>13.126989835900838</v>
          </cell>
          <cell r="BF197">
            <v>12.165957402824125</v>
          </cell>
          <cell r="BG197">
            <v>13.580917175298648</v>
          </cell>
          <cell r="BH197">
            <v>12.348028714284304</v>
          </cell>
          <cell r="BI197">
            <v>11.885675920958999</v>
          </cell>
          <cell r="BJ197">
            <v>14.338345362209269</v>
          </cell>
          <cell r="BK197">
            <v>12.108690611575375</v>
          </cell>
        </row>
        <row r="198">
          <cell r="AA198" t="str">
            <v>LENHA DE REFLORESTAMENTO</v>
          </cell>
          <cell r="AB198">
            <v>52.90660848971519</v>
          </cell>
          <cell r="AC198">
            <v>43.992800180877175</v>
          </cell>
          <cell r="AD198">
            <v>49.116198809322036</v>
          </cell>
          <cell r="AE198">
            <v>28.56828368950616</v>
          </cell>
          <cell r="AF198">
            <v>33.281113251287174</v>
          </cell>
          <cell r="AG198">
            <v>31.501985101035991</v>
          </cell>
          <cell r="AH198">
            <v>30.013522284323688</v>
          </cell>
          <cell r="AI198">
            <v>27.579926104018167</v>
          </cell>
          <cell r="AJ198">
            <v>15.846230414366085</v>
          </cell>
          <cell r="AK198">
            <v>12.116973891348461</v>
          </cell>
          <cell r="AL198">
            <v>11.342912259758664</v>
          </cell>
          <cell r="AM198">
            <v>10.460877156063493</v>
          </cell>
          <cell r="AN198">
            <v>10.069185827378474</v>
          </cell>
          <cell r="AO198">
            <v>12.147013335154647</v>
          </cell>
          <cell r="AP198">
            <v>10.258117140749704</v>
          </cell>
          <cell r="AQ198">
            <v>10.258117140749704</v>
          </cell>
          <cell r="AU198" t="str">
            <v>FIREWOOD FROM REFORESTATION</v>
          </cell>
          <cell r="AV198" t="e">
            <v>#REF!</v>
          </cell>
          <cell r="AW198">
            <v>52.90660848971519</v>
          </cell>
          <cell r="AX198">
            <v>43.992800180877175</v>
          </cell>
          <cell r="AY198">
            <v>49.116198809322036</v>
          </cell>
          <cell r="AZ198">
            <v>28.56828368950616</v>
          </cell>
          <cell r="BA198">
            <v>33.281113251287174</v>
          </cell>
          <cell r="BB198">
            <v>31.501985101035991</v>
          </cell>
          <cell r="BC198">
            <v>30.013522284323688</v>
          </cell>
          <cell r="BD198">
            <v>27.579926104018167</v>
          </cell>
          <cell r="BE198">
            <v>15.846230414366085</v>
          </cell>
          <cell r="BF198">
            <v>12.116973891348461</v>
          </cell>
          <cell r="BG198">
            <v>11.342912259758664</v>
          </cell>
          <cell r="BH198">
            <v>10.460877156063493</v>
          </cell>
          <cell r="BI198">
            <v>10.069185827378474</v>
          </cell>
          <cell r="BJ198">
            <v>12.147013335154647</v>
          </cell>
          <cell r="BK198">
            <v>10.258117140749704</v>
          </cell>
        </row>
        <row r="199">
          <cell r="AA199" t="str">
            <v>(1)  Dólar corrente</v>
          </cell>
          <cell r="AU199" t="str">
            <v>(1)  Constant prices of 2001</v>
          </cell>
        </row>
        <row r="200">
          <cell r="AA200" t="str">
            <v>(2)  Dólar corrente convertido a dólar constante de 2001 pelo IPC dos USA</v>
          </cell>
          <cell r="AU200" t="str">
            <v>(2)  Current prices</v>
          </cell>
        </row>
        <row r="201">
          <cell r="AA201" t="str">
            <v>Outros combustíveis: moeda nacional corrente convertida a real constante de 2001 pelo IGP, convertida a dólar de 2000 pelo câmbio médio de venda de 2001 (R$1,8302/US$)</v>
          </cell>
        </row>
        <row r="203">
          <cell r="AA203" t="str">
            <v>Nota: Esta tabela foi obtida conforme a seguir:</v>
          </cell>
        </row>
        <row r="204">
          <cell r="AA204" t="str">
            <v xml:space="preserve">-&gt;  Valor da tabela 7.9 convertido a US$ de 2000 conforme itens acima, convertido a barril equivalente de petróleo pelo fator de conversão e usando para a </v>
          </cell>
        </row>
        <row r="205">
          <cell r="AA205" t="str">
            <v xml:space="preserve">    eletricidade 860 kcal/kWh, para o carvão vegetal densidade de 250 kg/m3, para a lenha nativa 300 kg/m3 st e lenha de reflorestamento 390 kg/m3 st.</v>
          </cell>
        </row>
        <row r="230">
          <cell r="AA230" t="str">
            <v>TABELA 7.11</v>
          </cell>
          <cell r="AU230" t="str">
            <v>TABLE 7.11</v>
          </cell>
        </row>
        <row r="231">
          <cell r="AA231" t="str">
            <v xml:space="preserve">RELAÇÕES DE PREÇOS ENTRE AS FONTES DE ENERGIA </v>
          </cell>
          <cell r="AU231" t="str">
            <v>RELATIONS OF PRICES BETWEEN ENERGY SOURCES</v>
          </cell>
        </row>
        <row r="232">
          <cell r="AA232" t="str">
            <v xml:space="preserve">  F O N T E S </v>
          </cell>
          <cell r="AB232">
            <v>1986</v>
          </cell>
          <cell r="AC232">
            <v>1987</v>
          </cell>
          <cell r="AD232">
            <v>1988</v>
          </cell>
          <cell r="AE232">
            <v>1989</v>
          </cell>
          <cell r="AF232">
            <v>1990</v>
          </cell>
          <cell r="AG232">
            <v>1991</v>
          </cell>
          <cell r="AH232">
            <v>1992</v>
          </cell>
          <cell r="AI232">
            <v>1993</v>
          </cell>
          <cell r="AJ232">
            <v>1994</v>
          </cell>
          <cell r="AK232">
            <v>1995</v>
          </cell>
          <cell r="AL232">
            <v>1996</v>
          </cell>
          <cell r="AM232">
            <v>1997</v>
          </cell>
          <cell r="AN232">
            <v>1998</v>
          </cell>
          <cell r="AO232">
            <v>1999</v>
          </cell>
          <cell r="AP232">
            <v>2000</v>
          </cell>
          <cell r="AQ232">
            <v>2001</v>
          </cell>
          <cell r="AU232" t="str">
            <v>SOURCES</v>
          </cell>
          <cell r="AV232" t="e">
            <v>#REF!</v>
          </cell>
          <cell r="AW232">
            <v>1986</v>
          </cell>
          <cell r="AX232">
            <v>1987</v>
          </cell>
          <cell r="AY232">
            <v>1988</v>
          </cell>
          <cell r="AZ232">
            <v>1989</v>
          </cell>
          <cell r="BA232">
            <v>1990</v>
          </cell>
          <cell r="BB232">
            <v>1991</v>
          </cell>
          <cell r="BC232">
            <v>1992</v>
          </cell>
          <cell r="BD232">
            <v>1993</v>
          </cell>
          <cell r="BE232">
            <v>1994</v>
          </cell>
          <cell r="BF232">
            <v>1995</v>
          </cell>
          <cell r="BG232">
            <v>1996</v>
          </cell>
          <cell r="BH232">
            <v>1997</v>
          </cell>
          <cell r="BI232">
            <v>1998</v>
          </cell>
          <cell r="BJ232">
            <v>1999</v>
          </cell>
          <cell r="BK232">
            <v>2000</v>
          </cell>
        </row>
        <row r="233">
          <cell r="AA233" t="str">
            <v>GASOLINA/PETRÓLEO IMPORT. (*)</v>
          </cell>
          <cell r="AB233">
            <v>26.49997477288937</v>
          </cell>
          <cell r="AC233">
            <v>25.214551086105505</v>
          </cell>
          <cell r="AD233">
            <v>26.189967549608216</v>
          </cell>
          <cell r="AE233">
            <v>15.898208595314141</v>
          </cell>
          <cell r="AF233">
            <v>11.632197329316316</v>
          </cell>
          <cell r="AG233">
            <v>11.793062472433501</v>
          </cell>
          <cell r="AH233">
            <v>14.49646755655742</v>
          </cell>
          <cell r="AI233">
            <v>15.935491493500839</v>
          </cell>
          <cell r="AJ233">
            <v>8.3232031808526497</v>
          </cell>
          <cell r="AK233">
            <v>4.8392726290695744</v>
          </cell>
          <cell r="AL233">
            <v>4.2413780133374548</v>
          </cell>
          <cell r="AM233">
            <v>5.0469741982933849</v>
          </cell>
          <cell r="AN233">
            <v>8.3514094583177023</v>
          </cell>
          <cell r="AO233">
            <v>6.8644585044421547</v>
          </cell>
          <cell r="AP233">
            <v>4.5350894369017007</v>
          </cell>
          <cell r="AQ233">
            <v>5.8208843261251131</v>
          </cell>
          <cell r="AU233" t="str">
            <v xml:space="preserve">GASOLINE/PETROLEUM </v>
          </cell>
          <cell r="AV233" t="e">
            <v>#REF!</v>
          </cell>
          <cell r="AW233">
            <v>26.49997477288937</v>
          </cell>
          <cell r="AX233">
            <v>25.214551086105505</v>
          </cell>
          <cell r="AY233">
            <v>26.189967549608216</v>
          </cell>
          <cell r="AZ233">
            <v>15.898208595314141</v>
          </cell>
          <cell r="BA233">
            <v>11.632197329316316</v>
          </cell>
          <cell r="BB233">
            <v>11.793062472433501</v>
          </cell>
          <cell r="BC233">
            <v>14.49646755655742</v>
          </cell>
          <cell r="BD233">
            <v>15.935491493500839</v>
          </cell>
          <cell r="BE233">
            <v>8.3232031808526497</v>
          </cell>
          <cell r="BF233">
            <v>4.8392726290695744</v>
          </cell>
          <cell r="BG233">
            <v>4.2413780133374548</v>
          </cell>
          <cell r="BH233">
            <v>5.0469741982933849</v>
          </cell>
          <cell r="BI233">
            <v>8.3514094583177023</v>
          </cell>
          <cell r="BJ233">
            <v>6.8644585044421547</v>
          </cell>
          <cell r="BK233">
            <v>4.5350894369017007</v>
          </cell>
        </row>
        <row r="234">
          <cell r="AA234" t="str">
            <v>GASOLINA/ÓLEO DIESEL</v>
          </cell>
          <cell r="AB234">
            <v>2.3840780977403369</v>
          </cell>
          <cell r="AC234">
            <v>3.2610283781519791</v>
          </cell>
          <cell r="AD234">
            <v>2.5274365045758524</v>
          </cell>
          <cell r="AE234">
            <v>2.4635172293332461</v>
          </cell>
          <cell r="AF234">
            <v>2.6448543400663791</v>
          </cell>
          <cell r="AG234">
            <v>2.5386037305162916</v>
          </cell>
          <cell r="AH234">
            <v>1.9929443813423577</v>
          </cell>
          <cell r="AI234">
            <v>1.9139261642578758</v>
          </cell>
          <cell r="AJ234">
            <v>1.8695922813569872</v>
          </cell>
          <cell r="AK234">
            <v>1.9000352382602774</v>
          </cell>
          <cell r="AL234">
            <v>2.2007238509513454</v>
          </cell>
          <cell r="AM234">
            <v>2.3796113086688111</v>
          </cell>
          <cell r="AN234">
            <v>2.4618829580417394</v>
          </cell>
          <cell r="AO234">
            <v>2.5782428208304946</v>
          </cell>
          <cell r="AP234">
            <v>2.7183572117019952</v>
          </cell>
          <cell r="AQ234">
            <v>2.5652933224510526</v>
          </cell>
          <cell r="AU234" t="str">
            <v xml:space="preserve">GASOLINE/DIESEL OIL </v>
          </cell>
          <cell r="AV234" t="e">
            <v>#REF!</v>
          </cell>
          <cell r="AW234">
            <v>2.3840780977403369</v>
          </cell>
          <cell r="AX234">
            <v>3.2610283781519791</v>
          </cell>
          <cell r="AY234">
            <v>2.5274365045758524</v>
          </cell>
          <cell r="AZ234">
            <v>2.4635172293332461</v>
          </cell>
          <cell r="BA234">
            <v>2.6448543400663791</v>
          </cell>
          <cell r="BB234">
            <v>2.5386037305162916</v>
          </cell>
          <cell r="BC234">
            <v>1.9929443813423577</v>
          </cell>
          <cell r="BD234">
            <v>1.9139261642578758</v>
          </cell>
          <cell r="BE234">
            <v>1.8695922813569872</v>
          </cell>
          <cell r="BF234">
            <v>1.9000352382602774</v>
          </cell>
          <cell r="BG234">
            <v>2.2007238509513454</v>
          </cell>
          <cell r="BH234">
            <v>2.3796113086688111</v>
          </cell>
          <cell r="BI234">
            <v>2.4618829580417394</v>
          </cell>
          <cell r="BJ234">
            <v>2.5782428208304946</v>
          </cell>
          <cell r="BK234">
            <v>2.7183572117019952</v>
          </cell>
        </row>
        <row r="235">
          <cell r="AA235" t="str">
            <v>GASOLINA/ÓLEO COMBUSTÍVEL</v>
          </cell>
          <cell r="AB235">
            <v>5.3322545980917031</v>
          </cell>
          <cell r="AC235">
            <v>6.7202600921302249</v>
          </cell>
          <cell r="AD235">
            <v>5.8569624403738318</v>
          </cell>
          <cell r="AE235">
            <v>4.3315436296073555</v>
          </cell>
          <cell r="AF235">
            <v>5.1940303901265032</v>
          </cell>
          <cell r="AG235">
            <v>4.6226846755691424</v>
          </cell>
          <cell r="AH235">
            <v>5.2935337772787783</v>
          </cell>
          <cell r="AI235">
            <v>4.4077481091055741</v>
          </cell>
          <cell r="AJ235">
            <v>4.456088317680015</v>
          </cell>
          <cell r="AK235">
            <v>4.3900807724337145</v>
          </cell>
          <cell r="AL235">
            <v>4.7467402484062404</v>
          </cell>
          <cell r="AM235">
            <v>6.5184810891181106</v>
          </cell>
          <cell r="AN235">
            <v>6.9413667946216036</v>
          </cell>
          <cell r="AO235">
            <v>5.5976427322756965</v>
          </cell>
          <cell r="AP235">
            <v>4.9639716756267731</v>
          </cell>
          <cell r="AQ235">
            <v>5.4048611988405781</v>
          </cell>
          <cell r="AU235" t="str">
            <v xml:space="preserve">GASOLINE/FUEL OIL       </v>
          </cell>
          <cell r="AV235" t="e">
            <v>#REF!</v>
          </cell>
          <cell r="AW235">
            <v>5.3322545980917031</v>
          </cell>
          <cell r="AX235">
            <v>6.7202600921302249</v>
          </cell>
          <cell r="AY235">
            <v>5.8569624403738318</v>
          </cell>
          <cell r="AZ235">
            <v>4.3315436296073555</v>
          </cell>
          <cell r="BA235">
            <v>5.1940303901265032</v>
          </cell>
          <cell r="BB235">
            <v>4.6226846755691424</v>
          </cell>
          <cell r="BC235">
            <v>5.2935337772787783</v>
          </cell>
          <cell r="BD235">
            <v>4.4077481091055741</v>
          </cell>
          <cell r="BE235">
            <v>4.456088317680015</v>
          </cell>
          <cell r="BF235">
            <v>4.3900807724337145</v>
          </cell>
          <cell r="BG235">
            <v>4.7467402484062404</v>
          </cell>
          <cell r="BH235">
            <v>6.5184810891181106</v>
          </cell>
          <cell r="BI235">
            <v>6.9413667946216036</v>
          </cell>
          <cell r="BJ235">
            <v>5.5976427322756965</v>
          </cell>
          <cell r="BK235">
            <v>4.9639716756267731</v>
          </cell>
        </row>
        <row r="236">
          <cell r="AA236" t="str">
            <v>GASOLINA/GLP</v>
          </cell>
          <cell r="AB236">
            <v>2.2750831753822776</v>
          </cell>
          <cell r="AC236">
            <v>2.5598708418278555</v>
          </cell>
          <cell r="AD236">
            <v>2.583860998389226</v>
          </cell>
          <cell r="AE236">
            <v>2.0413726075113146</v>
          </cell>
          <cell r="AF236">
            <v>2.1553645672315755</v>
          </cell>
          <cell r="AG236">
            <v>1.7336302042184393</v>
          </cell>
          <cell r="AH236">
            <v>1.4233434212316856</v>
          </cell>
          <cell r="AI236">
            <v>1.3453424832987266</v>
          </cell>
          <cell r="AJ236">
            <v>1.286746277458352</v>
          </cell>
          <cell r="AK236">
            <v>1.3285780741056663</v>
          </cell>
          <cell r="AL236">
            <v>1.0963508780608724</v>
          </cell>
          <cell r="AM236">
            <v>1.3975198894984988</v>
          </cell>
          <cell r="AN236">
            <v>1.257139332819871</v>
          </cell>
          <cell r="AO236">
            <v>1.1535046374701863</v>
          </cell>
          <cell r="AP236">
            <v>1.2684582045663744</v>
          </cell>
          <cell r="AQ236">
            <v>1.2452124375980456</v>
          </cell>
          <cell r="AU236" t="str">
            <v>GASOLINE/LPG</v>
          </cell>
          <cell r="AV236" t="e">
            <v>#REF!</v>
          </cell>
          <cell r="AW236">
            <v>2.2750831753822776</v>
          </cell>
          <cell r="AX236">
            <v>2.5598708418278555</v>
          </cell>
          <cell r="AY236">
            <v>2.583860998389226</v>
          </cell>
          <cell r="AZ236">
            <v>2.0413726075113146</v>
          </cell>
          <cell r="BA236">
            <v>2.1553645672315755</v>
          </cell>
          <cell r="BB236">
            <v>1.7336302042184393</v>
          </cell>
          <cell r="BC236">
            <v>1.4233434212316856</v>
          </cell>
          <cell r="BD236">
            <v>1.3453424832987266</v>
          </cell>
          <cell r="BE236">
            <v>1.286746277458352</v>
          </cell>
          <cell r="BF236">
            <v>1.3285780741056663</v>
          </cell>
          <cell r="BG236">
            <v>1.0963508780608724</v>
          </cell>
          <cell r="BH236">
            <v>1.3975198894984988</v>
          </cell>
          <cell r="BI236">
            <v>1.257139332819871</v>
          </cell>
          <cell r="BJ236">
            <v>1.1535046374701863</v>
          </cell>
          <cell r="BK236">
            <v>1.2684582045663744</v>
          </cell>
        </row>
        <row r="237">
          <cell r="AA237" t="str">
            <v>GASOLINA/ÁLCOOL</v>
          </cell>
          <cell r="AB237">
            <v>1.1825839189086373</v>
          </cell>
          <cell r="AC237">
            <v>1.1791026604512973</v>
          </cell>
          <cell r="AD237">
            <v>1.129954244141095</v>
          </cell>
          <cell r="AE237">
            <v>1.0244918480212595</v>
          </cell>
          <cell r="AF237">
            <v>1.0232841277558256</v>
          </cell>
          <cell r="AG237">
            <v>1.0255682329533766</v>
          </cell>
          <cell r="AH237">
            <v>0.9790720241364339</v>
          </cell>
          <cell r="AI237">
            <v>0.97465765708015584</v>
          </cell>
          <cell r="AJ237">
            <v>0.95131385887688424</v>
          </cell>
          <cell r="AK237">
            <v>0.95221507837255137</v>
          </cell>
          <cell r="AL237">
            <v>0.93412328276554168</v>
          </cell>
          <cell r="AM237">
            <v>0.89518590098387041</v>
          </cell>
          <cell r="AN237">
            <v>0.93878033574756869</v>
          </cell>
          <cell r="AO237">
            <v>1.2491281339635358</v>
          </cell>
          <cell r="AP237">
            <v>1.1112706181280907</v>
          </cell>
          <cell r="AQ237">
            <v>1.1796366417732518</v>
          </cell>
          <cell r="AU237" t="str">
            <v>GASOLINE/ALCOHOL</v>
          </cell>
          <cell r="AV237" t="e">
            <v>#REF!</v>
          </cell>
          <cell r="AW237">
            <v>1.1825839189086373</v>
          </cell>
          <cell r="AX237">
            <v>1.1791026604512973</v>
          </cell>
          <cell r="AY237">
            <v>1.129954244141095</v>
          </cell>
          <cell r="AZ237">
            <v>1.0244918480212595</v>
          </cell>
          <cell r="BA237">
            <v>1.0232841277558256</v>
          </cell>
          <cell r="BB237">
            <v>1.0255682329533766</v>
          </cell>
          <cell r="BC237">
            <v>0.9790720241364339</v>
          </cell>
          <cell r="BD237">
            <v>0.97465765708015584</v>
          </cell>
          <cell r="BE237">
            <v>0.95131385887688424</v>
          </cell>
          <cell r="BF237">
            <v>0.95221507837255137</v>
          </cell>
          <cell r="BG237">
            <v>0.93412328276554168</v>
          </cell>
          <cell r="BH237">
            <v>0.89518590098387041</v>
          </cell>
          <cell r="BI237">
            <v>0.93878033574756869</v>
          </cell>
          <cell r="BJ237">
            <v>1.2491281339635358</v>
          </cell>
          <cell r="BK237">
            <v>1.1112706181280907</v>
          </cell>
        </row>
        <row r="238">
          <cell r="AA238" t="str">
            <v>ÓLEO DIESEL/PETRÓLEO IMPORT.</v>
          </cell>
          <cell r="AB238">
            <v>11.115397099619523</v>
          </cell>
          <cell r="AC238">
            <v>7.7320857601351394</v>
          </cell>
          <cell r="AD238">
            <v>10.362265284287863</v>
          </cell>
          <cell r="AE238">
            <v>6.4534594708789648</v>
          </cell>
          <cell r="AF238">
            <v>4.3980483738187175</v>
          </cell>
          <cell r="AG238">
            <v>4.6454916656232408</v>
          </cell>
          <cell r="AH238">
            <v>7.2738946918294083</v>
          </cell>
          <cell r="AI238">
            <v>8.3260743236037111</v>
          </cell>
          <cell r="AJ238">
            <v>4.4518814416646517</v>
          </cell>
          <cell r="AK238">
            <v>2.5469383575751685</v>
          </cell>
          <cell r="AL238">
            <v>1.9272649821575569</v>
          </cell>
          <cell r="AM238">
            <v>2.1209237743607527</v>
          </cell>
          <cell r="AN238">
            <v>3.3922853363267444</v>
          </cell>
          <cell r="AO238">
            <v>2.6624561693653819</v>
          </cell>
          <cell r="AP238">
            <v>1.6683199019536614</v>
          </cell>
          <cell r="AQ238">
            <v>2.2690911308978312</v>
          </cell>
          <cell r="AU238" t="str">
            <v>DIESEL OIL/PETROLEUM</v>
          </cell>
          <cell r="AV238" t="e">
            <v>#REF!</v>
          </cell>
          <cell r="AW238">
            <v>11.115397099619523</v>
          </cell>
          <cell r="AX238">
            <v>7.7320857601351394</v>
          </cell>
          <cell r="AY238">
            <v>10.362265284287863</v>
          </cell>
          <cell r="AZ238">
            <v>6.4534594708789648</v>
          </cell>
          <cell r="BA238">
            <v>4.3980483738187175</v>
          </cell>
          <cell r="BB238">
            <v>4.6454916656232408</v>
          </cell>
          <cell r="BC238">
            <v>7.2738946918294083</v>
          </cell>
          <cell r="BD238">
            <v>8.3260743236037111</v>
          </cell>
          <cell r="BE238">
            <v>4.4518814416646517</v>
          </cell>
          <cell r="BF238">
            <v>2.5469383575751685</v>
          </cell>
          <cell r="BG238">
            <v>1.9272649821575569</v>
          </cell>
          <cell r="BH238">
            <v>2.1209237743607527</v>
          </cell>
          <cell r="BI238">
            <v>3.3922853363267444</v>
          </cell>
          <cell r="BJ238">
            <v>2.6624561693653819</v>
          </cell>
          <cell r="BK238">
            <v>1.6683199019536614</v>
          </cell>
        </row>
        <row r="239">
          <cell r="AA239" t="str">
            <v>ÓLEO COMB./CARVÃO VAPOR</v>
          </cell>
          <cell r="AB239">
            <v>1.8784784628783844</v>
          </cell>
          <cell r="AC239">
            <v>2.0053442074650834</v>
          </cell>
          <cell r="AD239">
            <v>1.6074058741218131</v>
          </cell>
          <cell r="AE239">
            <v>1.9911724260875683</v>
          </cell>
          <cell r="AF239">
            <v>1.8567437234567166</v>
          </cell>
          <cell r="AG239">
            <v>1.8591259288766779</v>
          </cell>
          <cell r="AH239">
            <v>1.4929041429452181</v>
          </cell>
          <cell r="AI239">
            <v>1.5198346639359148</v>
          </cell>
          <cell r="AJ239">
            <v>1.0845463726891096</v>
          </cell>
          <cell r="AK239">
            <v>1.1537622639648963</v>
          </cell>
          <cell r="AL239">
            <v>1.261993355812999</v>
          </cell>
          <cell r="AM239">
            <v>1.1502819974649396</v>
          </cell>
          <cell r="AN239">
            <v>1.3188859392786763</v>
          </cell>
          <cell r="AO239">
            <v>1.8172548068183998</v>
          </cell>
          <cell r="AP239">
            <v>2.3357515747141826</v>
          </cell>
          <cell r="AQ239">
            <v>2.3480516437681729</v>
          </cell>
          <cell r="AU239" t="str">
            <v>FUEL OIL/STEAM COAL</v>
          </cell>
          <cell r="AV239" t="e">
            <v>#REF!</v>
          </cell>
          <cell r="AW239">
            <v>1.8784784628783844</v>
          </cell>
          <cell r="AX239">
            <v>2.0053442074650834</v>
          </cell>
          <cell r="AY239">
            <v>1.6074058741218131</v>
          </cell>
          <cell r="AZ239">
            <v>1.9911724260875683</v>
          </cell>
          <cell r="BA239">
            <v>1.8567437234567166</v>
          </cell>
          <cell r="BB239">
            <v>1.8591259288766779</v>
          </cell>
          <cell r="BC239">
            <v>1.4929041429452181</v>
          </cell>
          <cell r="BD239">
            <v>1.5198346639359148</v>
          </cell>
          <cell r="BE239">
            <v>1.0845463726891096</v>
          </cell>
          <cell r="BF239">
            <v>1.1537622639648963</v>
          </cell>
          <cell r="BG239">
            <v>1.261993355812999</v>
          </cell>
          <cell r="BH239">
            <v>1.1502819974649396</v>
          </cell>
          <cell r="BI239">
            <v>1.3188859392786763</v>
          </cell>
          <cell r="BJ239">
            <v>1.8172548068183998</v>
          </cell>
          <cell r="BK239">
            <v>2.3357515747141826</v>
          </cell>
        </row>
        <row r="240">
          <cell r="AA240" t="str">
            <v>ELETRICID. IND./ÓLEO COMB.</v>
          </cell>
          <cell r="AB240">
            <v>1.0002338344038673</v>
          </cell>
          <cell r="AC240">
            <v>1.2974870887905128</v>
          </cell>
          <cell r="AD240">
            <v>1.2057524490658045</v>
          </cell>
          <cell r="AE240">
            <v>1.1111102977875753</v>
          </cell>
          <cell r="AF240">
            <v>1.2840147465503773</v>
          </cell>
          <cell r="AG240">
            <v>1.1487430619571906</v>
          </cell>
          <cell r="AH240">
            <v>1.3327291070407357</v>
          </cell>
          <cell r="AI240">
            <v>1.1059044537420468</v>
          </cell>
          <cell r="AJ240">
            <v>0.98564784377244585</v>
          </cell>
          <cell r="AK240">
            <v>0.91281075542468315</v>
          </cell>
          <cell r="AL240">
            <v>0.97228373603139973</v>
          </cell>
          <cell r="AM240">
            <v>1.2756865874037751</v>
          </cell>
          <cell r="AN240">
            <v>1.2937453086047721</v>
          </cell>
          <cell r="AO240">
            <v>0.90647407200051833</v>
          </cell>
          <cell r="AP240">
            <v>0.69073714142103193</v>
          </cell>
          <cell r="AQ240">
            <v>0.71897703260001744</v>
          </cell>
          <cell r="AU240" t="str">
            <v>IND. ELECTRIC./FUEL OIL</v>
          </cell>
          <cell r="AV240" t="e">
            <v>#REF!</v>
          </cell>
          <cell r="AW240">
            <v>1.0002338344038673</v>
          </cell>
          <cell r="AX240">
            <v>1.2974870887905128</v>
          </cell>
          <cell r="AY240">
            <v>1.2057524490658045</v>
          </cell>
          <cell r="AZ240">
            <v>1.1111102977875753</v>
          </cell>
          <cell r="BA240">
            <v>1.2840147465503773</v>
          </cell>
          <cell r="BB240">
            <v>1.1487430619571906</v>
          </cell>
          <cell r="BC240">
            <v>1.3327291070407357</v>
          </cell>
          <cell r="BD240">
            <v>1.1059044537420468</v>
          </cell>
          <cell r="BE240">
            <v>0.98564784377244585</v>
          </cell>
          <cell r="BF240">
            <v>0.91281075542468315</v>
          </cell>
          <cell r="BG240">
            <v>0.97228373603139973</v>
          </cell>
          <cell r="BH240">
            <v>1.2756865874037751</v>
          </cell>
          <cell r="BI240">
            <v>1.2937453086047721</v>
          </cell>
          <cell r="BJ240">
            <v>0.90647407200051833</v>
          </cell>
          <cell r="BK240">
            <v>0.69073714142103193</v>
          </cell>
        </row>
        <row r="241">
          <cell r="AA241" t="str">
            <v>ELETRICID. RESID./GLP</v>
          </cell>
          <cell r="AB241">
            <v>0.53701275170241058</v>
          </cell>
          <cell r="AC241">
            <v>0.71956922621566755</v>
          </cell>
          <cell r="AD241">
            <v>0.67101850582874834</v>
          </cell>
          <cell r="AE241">
            <v>0.57461784508421165</v>
          </cell>
          <cell r="AF241">
            <v>0.70509645518490172</v>
          </cell>
          <cell r="AG241">
            <v>0.74375498138991414</v>
          </cell>
          <cell r="AH241">
            <v>0.59374171440542445</v>
          </cell>
          <cell r="AI241">
            <v>0.53917260253625776</v>
          </cell>
          <cell r="AJ241">
            <v>0.46329115725370906</v>
          </cell>
          <cell r="AK241">
            <v>0.49648032749818943</v>
          </cell>
          <cell r="AL241">
            <v>0.48578325224781527</v>
          </cell>
          <cell r="AM241">
            <v>0.56124355938333859</v>
          </cell>
          <cell r="AN241">
            <v>0.50991771461074897</v>
          </cell>
          <cell r="AO241">
            <v>0.39615019697997383</v>
          </cell>
          <cell r="AP241">
            <v>0.38601091255796977</v>
          </cell>
          <cell r="AQ241">
            <v>0.36236743422344053</v>
          </cell>
          <cell r="AU241" t="str">
            <v>RESID. ELECTRIC./LPG</v>
          </cell>
          <cell r="AV241" t="e">
            <v>#REF!</v>
          </cell>
          <cell r="AW241">
            <v>0.53701275170241058</v>
          </cell>
          <cell r="AX241">
            <v>0.71956922621566755</v>
          </cell>
          <cell r="AY241">
            <v>0.67101850582874834</v>
          </cell>
          <cell r="AZ241">
            <v>0.57461784508421165</v>
          </cell>
          <cell r="BA241">
            <v>0.70509645518490172</v>
          </cell>
          <cell r="BB241">
            <v>0.74375498138991414</v>
          </cell>
          <cell r="BC241">
            <v>0.59374171440542445</v>
          </cell>
          <cell r="BD241">
            <v>0.53917260253625776</v>
          </cell>
          <cell r="BE241">
            <v>0.46329115725370906</v>
          </cell>
          <cell r="BF241">
            <v>0.49648032749818943</v>
          </cell>
          <cell r="BG241">
            <v>0.48578325224781527</v>
          </cell>
          <cell r="BH241">
            <v>0.56124355938333859</v>
          </cell>
          <cell r="BI241">
            <v>0.50991771461074897</v>
          </cell>
          <cell r="BJ241">
            <v>0.39615019697997383</v>
          </cell>
          <cell r="BK241">
            <v>0.38601091255796977</v>
          </cell>
        </row>
        <row r="242">
          <cell r="AA242" t="str">
            <v>GÁS NAT. COMB./ÓLEO COMB.</v>
          </cell>
          <cell r="AB242">
            <v>1.1184827159227591</v>
          </cell>
          <cell r="AC242">
            <v>1.1320610304390346</v>
          </cell>
          <cell r="AD242">
            <v>0.90996589668667371</v>
          </cell>
          <cell r="AE242">
            <v>0.76709400457794352</v>
          </cell>
          <cell r="AF242">
            <v>0.88609400737542343</v>
          </cell>
          <cell r="AG242">
            <v>0.79217200483911276</v>
          </cell>
          <cell r="AH242">
            <v>0.82135832597702185</v>
          </cell>
          <cell r="AI242">
            <v>0.82772896170297694</v>
          </cell>
          <cell r="AJ242">
            <v>0.89832937314234873</v>
          </cell>
          <cell r="AK242">
            <v>0.72703271713049056</v>
          </cell>
          <cell r="AL242">
            <v>0.68047640327046288</v>
          </cell>
          <cell r="AM242">
            <v>0.78539016582174204</v>
          </cell>
          <cell r="AN242">
            <v>0.78539016582174193</v>
          </cell>
          <cell r="AO242">
            <v>0.40498475105390069</v>
          </cell>
          <cell r="AP242">
            <v>0.36944464283497908</v>
          </cell>
          <cell r="AQ242">
            <v>0.4048286699922245</v>
          </cell>
          <cell r="AU242" t="str">
            <v>FUEL NATURAL GAS/FUEL OIL</v>
          </cell>
          <cell r="AV242" t="e">
            <v>#REF!</v>
          </cell>
          <cell r="AW242">
            <v>1.1184827159227591</v>
          </cell>
          <cell r="AX242">
            <v>1.1320610304390346</v>
          </cell>
          <cell r="AY242">
            <v>0.90996589668667371</v>
          </cell>
          <cell r="AZ242">
            <v>0.76709400457794352</v>
          </cell>
          <cell r="BA242">
            <v>0.88609400737542343</v>
          </cell>
          <cell r="BB242">
            <v>0.79217200483911276</v>
          </cell>
          <cell r="BC242">
            <v>0.82135832597702185</v>
          </cell>
          <cell r="BD242">
            <v>0.82772896170297694</v>
          </cell>
          <cell r="BE242">
            <v>0.89832937314234873</v>
          </cell>
          <cell r="BF242">
            <v>0.72703271713049056</v>
          </cell>
          <cell r="BG242">
            <v>0.68047640327046288</v>
          </cell>
          <cell r="BH242">
            <v>0.78539016582174204</v>
          </cell>
          <cell r="BI242">
            <v>0.78539016582174193</v>
          </cell>
          <cell r="BJ242">
            <v>0.40498475105390069</v>
          </cell>
          <cell r="BK242">
            <v>0.36944464283497908</v>
          </cell>
        </row>
        <row r="243">
          <cell r="AA243" t="str">
            <v>(*) Refere-se ao petróleo do item (2) da tabela 7.10</v>
          </cell>
        </row>
        <row r="244">
          <cell r="AH244">
            <v>85</v>
          </cell>
          <cell r="BB244">
            <v>85</v>
          </cell>
        </row>
      </sheetData>
      <sheetData sheetId="8">
        <row r="128">
          <cell r="AB128" t="str">
            <v>TABELA 7.12</v>
          </cell>
          <cell r="BC128" t="str">
            <v>TABLE 7.12</v>
          </cell>
        </row>
        <row r="129">
          <cell r="AB129" t="str">
            <v>GASTOS EM DIVISAS COM IMPORTAÇÃO DE PETRÓLEO</v>
          </cell>
          <cell r="BC129" t="str">
            <v>FOREIGN TRADE</v>
          </cell>
          <cell r="BT129" t="str">
            <v>10^6 US$ (FOB)</v>
          </cell>
        </row>
        <row r="130">
          <cell r="AB130" t="str">
            <v>ESPECIFICAÇÃO</v>
          </cell>
          <cell r="AD130">
            <v>1986</v>
          </cell>
          <cell r="AE130">
            <v>1987</v>
          </cell>
          <cell r="AF130">
            <v>1988</v>
          </cell>
          <cell r="AG130">
            <v>1989</v>
          </cell>
          <cell r="AH130">
            <v>1990</v>
          </cell>
          <cell r="AI130">
            <v>1991</v>
          </cell>
          <cell r="AJ130">
            <v>1992</v>
          </cell>
          <cell r="AK130">
            <v>1993</v>
          </cell>
          <cell r="AL130">
            <v>1994</v>
          </cell>
          <cell r="AM130">
            <v>1995</v>
          </cell>
          <cell r="AN130">
            <v>1996</v>
          </cell>
          <cell r="AO130">
            <v>1997</v>
          </cell>
          <cell r="AP130">
            <v>1998</v>
          </cell>
          <cell r="AQ130">
            <v>1999</v>
          </cell>
          <cell r="AR130">
            <v>2000</v>
          </cell>
          <cell r="AS130">
            <v>2001</v>
          </cell>
          <cell r="BC130" t="str">
            <v xml:space="preserve">   SPECIFICATION</v>
          </cell>
          <cell r="BE130" t="e">
            <v>#REF!</v>
          </cell>
          <cell r="BF130">
            <v>1986</v>
          </cell>
          <cell r="BG130">
            <v>1987</v>
          </cell>
          <cell r="BH130">
            <v>1988</v>
          </cell>
          <cell r="BI130">
            <v>1989</v>
          </cell>
          <cell r="BJ130">
            <v>1990</v>
          </cell>
          <cell r="BK130">
            <v>1991</v>
          </cell>
          <cell r="BL130">
            <v>1992</v>
          </cell>
          <cell r="BM130">
            <v>1993</v>
          </cell>
          <cell r="BN130">
            <v>1994</v>
          </cell>
          <cell r="BO130">
            <v>1995</v>
          </cell>
          <cell r="BP130">
            <v>1996</v>
          </cell>
          <cell r="BQ130">
            <v>1997</v>
          </cell>
          <cell r="BR130">
            <v>1998</v>
          </cell>
          <cell r="BS130">
            <v>1999</v>
          </cell>
          <cell r="BT130">
            <v>2000</v>
          </cell>
        </row>
        <row r="131">
          <cell r="AB131" t="str">
            <v>PETRÓLEO BRUTO E DERIVADOS</v>
          </cell>
          <cell r="BC131" t="str">
            <v>PETROLEUM AND DERIVATIVES</v>
          </cell>
        </row>
        <row r="132">
          <cell r="AB132" t="str">
            <v xml:space="preserve">   IMPORTAÇÃO (*)</v>
          </cell>
          <cell r="AD132">
            <v>3020.2</v>
          </cell>
          <cell r="AE132">
            <v>4129.5</v>
          </cell>
          <cell r="AF132">
            <v>3545.8</v>
          </cell>
          <cell r="AG132">
            <v>3779.1</v>
          </cell>
          <cell r="AH132">
            <v>5051.5</v>
          </cell>
          <cell r="AI132">
            <v>4139.2788</v>
          </cell>
          <cell r="AJ132">
            <v>4309.8541380000006</v>
          </cell>
          <cell r="AK132">
            <v>4336.1758069999996</v>
          </cell>
          <cell r="AL132">
            <v>4154.978325</v>
          </cell>
          <cell r="AM132">
            <v>4604.9596459999993</v>
          </cell>
          <cell r="AN132">
            <v>6140.3321550000001</v>
          </cell>
          <cell r="AO132">
            <v>6151.6930309999998</v>
          </cell>
          <cell r="AP132">
            <v>4066.7250159999994</v>
          </cell>
          <cell r="AQ132">
            <v>4794.8889950000003</v>
          </cell>
          <cell r="AR132">
            <v>7533.9546929999997</v>
          </cell>
          <cell r="AS132">
            <v>6794.7939999999999</v>
          </cell>
          <cell r="BC132" t="str">
            <v xml:space="preserve">   IMPORT</v>
          </cell>
          <cell r="BE132" t="e">
            <v>#REF!</v>
          </cell>
          <cell r="BF132">
            <v>3020.2</v>
          </cell>
          <cell r="BG132">
            <v>4129.5</v>
          </cell>
          <cell r="BH132">
            <v>3545.8</v>
          </cell>
          <cell r="BI132">
            <v>3779.1</v>
          </cell>
          <cell r="BJ132">
            <v>5051.5</v>
          </cell>
          <cell r="BK132">
            <v>4139.2788</v>
          </cell>
          <cell r="BL132">
            <v>4309.8541380000006</v>
          </cell>
          <cell r="BM132">
            <v>4336.1758069999996</v>
          </cell>
          <cell r="BN132">
            <v>4154.978325</v>
          </cell>
          <cell r="BO132">
            <v>4604.9596459999993</v>
          </cell>
          <cell r="BP132">
            <v>6140.3321550000001</v>
          </cell>
          <cell r="BQ132">
            <v>6151.6930309999998</v>
          </cell>
          <cell r="BR132">
            <v>4066.7250159999994</v>
          </cell>
          <cell r="BS132">
            <v>4794.8889950000003</v>
          </cell>
          <cell r="BT132">
            <v>7533.9546929999997</v>
          </cell>
        </row>
        <row r="133">
          <cell r="AB133" t="str">
            <v xml:space="preserve">   EXPORTAÇÃO (**)</v>
          </cell>
          <cell r="AD133">
            <v>796.6</v>
          </cell>
          <cell r="AE133">
            <v>1065.5</v>
          </cell>
          <cell r="AF133">
            <v>987</v>
          </cell>
          <cell r="AG133">
            <v>923</v>
          </cell>
          <cell r="AH133">
            <v>759.3</v>
          </cell>
          <cell r="AI133">
            <v>520.82146999999998</v>
          </cell>
          <cell r="AJ133">
            <v>618.55975000000001</v>
          </cell>
          <cell r="AK133">
            <v>875.81200000000001</v>
          </cell>
          <cell r="AL133">
            <v>798.59699999999998</v>
          </cell>
          <cell r="AM133">
            <v>473.851</v>
          </cell>
          <cell r="AN133">
            <v>507.77600000000001</v>
          </cell>
          <cell r="AO133">
            <v>509.1746</v>
          </cell>
          <cell r="AP133">
            <v>526.92236100000002</v>
          </cell>
          <cell r="AQ133">
            <v>507.19210200000003</v>
          </cell>
          <cell r="AR133">
            <v>1031.3079819999998</v>
          </cell>
          <cell r="AS133">
            <v>2153.9879999999998</v>
          </cell>
          <cell r="BC133" t="str">
            <v xml:space="preserve">   EXPORT</v>
          </cell>
          <cell r="BE133" t="e">
            <v>#REF!</v>
          </cell>
          <cell r="BF133">
            <v>796.6</v>
          </cell>
          <cell r="BG133">
            <v>1065.5</v>
          </cell>
          <cell r="BH133">
            <v>987</v>
          </cell>
          <cell r="BI133">
            <v>923</v>
          </cell>
          <cell r="BJ133">
            <v>759.3</v>
          </cell>
          <cell r="BK133">
            <v>520.82146999999998</v>
          </cell>
          <cell r="BL133">
            <v>618.55975000000001</v>
          </cell>
          <cell r="BM133">
            <v>875.81200000000001</v>
          </cell>
          <cell r="BN133">
            <v>798.59699999999998</v>
          </cell>
          <cell r="BO133">
            <v>473.851</v>
          </cell>
          <cell r="BP133">
            <v>507.77600000000001</v>
          </cell>
          <cell r="BQ133">
            <v>509.1746</v>
          </cell>
          <cell r="BR133">
            <v>526.92236100000002</v>
          </cell>
          <cell r="BS133">
            <v>507.19210200000003</v>
          </cell>
          <cell r="BT133">
            <v>1031.3079819999998</v>
          </cell>
        </row>
        <row r="134">
          <cell r="AB134" t="str">
            <v xml:space="preserve">   IMPORTAÇÃO LÍQUIDA </v>
          </cell>
          <cell r="AC134" t="str">
            <v>(a)</v>
          </cell>
          <cell r="AD134">
            <v>2223.6</v>
          </cell>
          <cell r="AE134">
            <v>3064</v>
          </cell>
          <cell r="AF134">
            <v>2558.8000000000002</v>
          </cell>
          <cell r="AG134">
            <v>2856.1</v>
          </cell>
          <cell r="AH134">
            <v>4292.2</v>
          </cell>
          <cell r="AI134">
            <v>3618.4573300000002</v>
          </cell>
          <cell r="AJ134">
            <v>3691.2943880000007</v>
          </cell>
          <cell r="AK134">
            <v>3460.3638069999997</v>
          </cell>
          <cell r="AL134">
            <v>3356.3813250000003</v>
          </cell>
          <cell r="AM134">
            <v>4131.1086459999997</v>
          </cell>
          <cell r="AN134">
            <v>5632.5561550000002</v>
          </cell>
          <cell r="AO134">
            <v>5642.5184309999995</v>
          </cell>
          <cell r="AP134">
            <v>3539.8026549999995</v>
          </cell>
          <cell r="AQ134">
            <v>4287.6968930000003</v>
          </cell>
          <cell r="AR134">
            <v>6502.6467109999994</v>
          </cell>
          <cell r="AS134">
            <v>4640.8060000000005</v>
          </cell>
          <cell r="BC134" t="str">
            <v xml:space="preserve">   NET IMPORT  </v>
          </cell>
          <cell r="BD134" t="str">
            <v>(a)</v>
          </cell>
          <cell r="BE134" t="e">
            <v>#REF!</v>
          </cell>
          <cell r="BF134">
            <v>2223.6</v>
          </cell>
          <cell r="BG134">
            <v>3064</v>
          </cell>
          <cell r="BH134">
            <v>2558.8000000000002</v>
          </cell>
          <cell r="BI134">
            <v>2856.1</v>
          </cell>
          <cell r="BJ134">
            <v>4292.2</v>
          </cell>
          <cell r="BK134">
            <v>3618.4573300000002</v>
          </cell>
          <cell r="BL134">
            <v>3691.2943880000007</v>
          </cell>
          <cell r="BM134">
            <v>3460.3638069999997</v>
          </cell>
          <cell r="BN134">
            <v>3356.3813250000003</v>
          </cell>
          <cell r="BO134">
            <v>4131.1086459999997</v>
          </cell>
          <cell r="BP134">
            <v>5632.5561550000002</v>
          </cell>
          <cell r="BQ134">
            <v>5642.5184309999995</v>
          </cell>
          <cell r="BR134">
            <v>3539.8026549999995</v>
          </cell>
          <cell r="BS134">
            <v>4287.6968930000003</v>
          </cell>
          <cell r="BT134">
            <v>6502.6467109999994</v>
          </cell>
        </row>
        <row r="136">
          <cell r="AB136" t="str">
            <v>IMPORTAÇÃO TOTAL DO PAÍS</v>
          </cell>
          <cell r="AC136" t="str">
            <v>(b)</v>
          </cell>
          <cell r="AD136">
            <v>14044</v>
          </cell>
          <cell r="AE136">
            <v>15052</v>
          </cell>
          <cell r="AF136">
            <v>14605</v>
          </cell>
          <cell r="AG136">
            <v>18263</v>
          </cell>
          <cell r="AH136">
            <v>20661</v>
          </cell>
          <cell r="AI136">
            <v>21041</v>
          </cell>
          <cell r="AJ136">
            <v>20554</v>
          </cell>
          <cell r="AK136">
            <v>25256</v>
          </cell>
          <cell r="AL136">
            <v>33078</v>
          </cell>
          <cell r="AM136">
            <v>49972</v>
          </cell>
          <cell r="AN136">
            <v>53301</v>
          </cell>
          <cell r="AO136">
            <v>59746</v>
          </cell>
          <cell r="AP136">
            <v>57746</v>
          </cell>
          <cell r="AQ136">
            <v>49272</v>
          </cell>
          <cell r="AR136">
            <v>55835</v>
          </cell>
          <cell r="AS136">
            <v>55581</v>
          </cell>
          <cell r="BC136" t="str">
            <v>TOTAL NATIONAL IMPORT</v>
          </cell>
          <cell r="BD136" t="str">
            <v>(b)</v>
          </cell>
          <cell r="BE136" t="e">
            <v>#REF!</v>
          </cell>
          <cell r="BF136">
            <v>14044</v>
          </cell>
          <cell r="BG136">
            <v>15052</v>
          </cell>
          <cell r="BH136">
            <v>14605</v>
          </cell>
          <cell r="BI136">
            <v>18263</v>
          </cell>
          <cell r="BJ136">
            <v>20661</v>
          </cell>
          <cell r="BK136">
            <v>21041</v>
          </cell>
          <cell r="BL136">
            <v>20554</v>
          </cell>
          <cell r="BM136">
            <v>25256</v>
          </cell>
          <cell r="BN136">
            <v>33078</v>
          </cell>
          <cell r="BO136">
            <v>49972</v>
          </cell>
          <cell r="BP136">
            <v>53301</v>
          </cell>
          <cell r="BQ136">
            <v>59746</v>
          </cell>
          <cell r="BR136">
            <v>57746</v>
          </cell>
          <cell r="BS136">
            <v>49272</v>
          </cell>
          <cell r="BT136">
            <v>55835</v>
          </cell>
        </row>
        <row r="137">
          <cell r="AB137" t="str">
            <v xml:space="preserve">EXPORTAÇÃO TOTAL DO PAÍS </v>
          </cell>
          <cell r="AC137" t="str">
            <v>(c)</v>
          </cell>
          <cell r="AD137">
            <v>22349</v>
          </cell>
          <cell r="AE137">
            <v>26224</v>
          </cell>
          <cell r="AF137">
            <v>33789</v>
          </cell>
          <cell r="AG137">
            <v>34383</v>
          </cell>
          <cell r="AH137">
            <v>31414</v>
          </cell>
          <cell r="AI137">
            <v>31620</v>
          </cell>
          <cell r="AJ137">
            <v>35793</v>
          </cell>
          <cell r="AK137">
            <v>38555</v>
          </cell>
          <cell r="AL137">
            <v>43545</v>
          </cell>
          <cell r="AM137">
            <v>46506</v>
          </cell>
          <cell r="AN137">
            <v>47747</v>
          </cell>
          <cell r="AO137">
            <v>52994</v>
          </cell>
          <cell r="AP137">
            <v>51140</v>
          </cell>
          <cell r="AQ137">
            <v>48011</v>
          </cell>
          <cell r="AR137">
            <v>55086</v>
          </cell>
          <cell r="AS137">
            <v>58223</v>
          </cell>
          <cell r="BC137" t="str">
            <v>TOTAL NATIONAL EXPORT</v>
          </cell>
          <cell r="BD137" t="str">
            <v>(c)</v>
          </cell>
          <cell r="BE137" t="e">
            <v>#REF!</v>
          </cell>
          <cell r="BF137">
            <v>22349</v>
          </cell>
          <cell r="BG137">
            <v>26224</v>
          </cell>
          <cell r="BH137">
            <v>33789</v>
          </cell>
          <cell r="BI137">
            <v>34383</v>
          </cell>
          <cell r="BJ137">
            <v>31414</v>
          </cell>
          <cell r="BK137">
            <v>31620</v>
          </cell>
          <cell r="BL137">
            <v>35793</v>
          </cell>
          <cell r="BM137">
            <v>38555</v>
          </cell>
          <cell r="BN137">
            <v>43545</v>
          </cell>
          <cell r="BO137">
            <v>46506</v>
          </cell>
          <cell r="BP137">
            <v>47747</v>
          </cell>
          <cell r="BQ137">
            <v>52994</v>
          </cell>
          <cell r="BR137">
            <v>51140</v>
          </cell>
          <cell r="BS137">
            <v>48011</v>
          </cell>
          <cell r="BT137">
            <v>55086</v>
          </cell>
        </row>
        <row r="139">
          <cell r="AB139" t="str">
            <v>(a)/(b)</v>
          </cell>
          <cell r="AC139" t="str">
            <v>(%)</v>
          </cell>
          <cell r="AD139">
            <v>15.833095984050127</v>
          </cell>
          <cell r="AE139">
            <v>20.356098857294711</v>
          </cell>
          <cell r="AF139">
            <v>17.520027387880862</v>
          </cell>
          <cell r="AG139">
            <v>15.638723101352461</v>
          </cell>
          <cell r="AH139">
            <v>20.774405885484729</v>
          </cell>
          <cell r="AI139">
            <v>17.197173756000193</v>
          </cell>
          <cell r="AJ139">
            <v>17.959007434076096</v>
          </cell>
          <cell r="AK139">
            <v>13.701155396737407</v>
          </cell>
          <cell r="AL139">
            <v>10.146868991474697</v>
          </cell>
          <cell r="AM139">
            <v>8.2668467261666532</v>
          </cell>
          <cell r="AN139">
            <v>10.567449306767228</v>
          </cell>
          <cell r="AO139">
            <v>9.4441777374217502</v>
          </cell>
          <cell r="AP139">
            <v>6.129952992415058</v>
          </cell>
          <cell r="AQ139">
            <v>8.7020963082480929</v>
          </cell>
          <cell r="AR139">
            <v>11.646183775409687</v>
          </cell>
          <cell r="AS139">
            <v>8.3496266709846907</v>
          </cell>
          <cell r="BC139" t="str">
            <v xml:space="preserve">(a)/(b)       </v>
          </cell>
          <cell r="BD139" t="str">
            <v>(%)</v>
          </cell>
          <cell r="BE139" t="e">
            <v>#REF!</v>
          </cell>
          <cell r="BF139">
            <v>15.833095984050127</v>
          </cell>
          <cell r="BG139">
            <v>20.356098857294711</v>
          </cell>
          <cell r="BH139">
            <v>17.520027387880862</v>
          </cell>
          <cell r="BI139">
            <v>15.638723101352461</v>
          </cell>
          <cell r="BJ139">
            <v>20.774405885484729</v>
          </cell>
          <cell r="BK139">
            <v>17.197173756000193</v>
          </cell>
          <cell r="BL139">
            <v>17.959007434076096</v>
          </cell>
          <cell r="BM139">
            <v>13.701155396737407</v>
          </cell>
          <cell r="BN139">
            <v>10.146868991474697</v>
          </cell>
          <cell r="BO139">
            <v>8.2668467261666532</v>
          </cell>
          <cell r="BP139">
            <v>10.567449306767228</v>
          </cell>
          <cell r="BQ139">
            <v>9.4441777374217502</v>
          </cell>
          <cell r="BR139">
            <v>6.129952992415058</v>
          </cell>
          <cell r="BS139">
            <v>8.7020963082480929</v>
          </cell>
          <cell r="BT139">
            <v>11.646183775409687</v>
          </cell>
        </row>
        <row r="140">
          <cell r="AB140" t="str">
            <v xml:space="preserve">(a)/(c) </v>
          </cell>
          <cell r="AC140" t="str">
            <v>(%)</v>
          </cell>
          <cell r="AD140">
            <v>9.9494384536220846</v>
          </cell>
          <cell r="AE140">
            <v>11.683953630262355</v>
          </cell>
          <cell r="AF140">
            <v>7.5728787475213828</v>
          </cell>
          <cell r="AG140">
            <v>8.3067213448506525</v>
          </cell>
          <cell r="AH140">
            <v>13.663334818870569</v>
          </cell>
          <cell r="AI140">
            <v>11.443571568627451</v>
          </cell>
          <cell r="AJ140">
            <v>10.312894666554914</v>
          </cell>
          <cell r="AK140">
            <v>8.9751363169498113</v>
          </cell>
          <cell r="AL140">
            <v>7.7078455046503622</v>
          </cell>
          <cell r="AM140">
            <v>8.8829584268696493</v>
          </cell>
          <cell r="AN140">
            <v>11.796670272477852</v>
          </cell>
          <cell r="AO140">
            <v>10.647466564139336</v>
          </cell>
          <cell r="AP140">
            <v>6.9217885314822052</v>
          </cell>
          <cell r="AQ140">
            <v>8.9306552519214346</v>
          </cell>
          <cell r="AR140">
            <v>11.804536018226045</v>
          </cell>
          <cell r="AS140">
            <v>7.9707435206018253</v>
          </cell>
          <cell r="BC140" t="str">
            <v xml:space="preserve">(a)/(c)         </v>
          </cell>
          <cell r="BD140" t="str">
            <v>(%)</v>
          </cell>
          <cell r="BE140" t="e">
            <v>#REF!</v>
          </cell>
          <cell r="BF140">
            <v>9.9494384536220846</v>
          </cell>
          <cell r="BG140">
            <v>11.683953630262355</v>
          </cell>
          <cell r="BH140">
            <v>7.5728787475213828</v>
          </cell>
          <cell r="BI140">
            <v>8.3067213448506525</v>
          </cell>
          <cell r="BJ140">
            <v>13.663334818870569</v>
          </cell>
          <cell r="BK140">
            <v>11.443571568627451</v>
          </cell>
          <cell r="BL140">
            <v>10.312894666554914</v>
          </cell>
          <cell r="BM140">
            <v>8.9751363169498113</v>
          </cell>
          <cell r="BN140">
            <v>7.7078455046503622</v>
          </cell>
          <cell r="BO140">
            <v>8.8829584268696493</v>
          </cell>
          <cell r="BP140">
            <v>11.796670272477852</v>
          </cell>
          <cell r="BQ140">
            <v>10.647466564139336</v>
          </cell>
          <cell r="BR140">
            <v>6.9217885314822052</v>
          </cell>
          <cell r="BS140">
            <v>8.9306552519214346</v>
          </cell>
          <cell r="BT140">
            <v>11.804536018226045</v>
          </cell>
        </row>
        <row r="141">
          <cell r="AB141" t="str">
            <v>(*) inclui álcool e metanol importados pela Petrobrás</v>
          </cell>
          <cell r="BC141" t="str">
            <v>(*) includes alcohol and methanol imported by PETROBRAS</v>
          </cell>
        </row>
        <row r="142">
          <cell r="AB142" t="str">
            <v>(**) inclui abastecimento a navios estrangeiros</v>
          </cell>
          <cell r="BC142" t="str">
            <v>(**) includes foreign navy supplying</v>
          </cell>
        </row>
        <row r="157">
          <cell r="AS157" t="str">
            <v xml:space="preserve"> </v>
          </cell>
        </row>
        <row r="193">
          <cell r="AJ193">
            <v>88</v>
          </cell>
          <cell r="BK193">
            <v>86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3884-B589-402F-94F0-4BC5F0E391AC}">
  <dimension ref="A1:V45"/>
  <sheetViews>
    <sheetView showGridLines="0" tabSelected="1" workbookViewId="0">
      <pane xSplit="1" ySplit="6" topLeftCell="B15" activePane="bottomRight" state="frozen"/>
      <selection pane="topRight" activeCell="C1" sqref="C1"/>
      <selection pane="bottomLeft" activeCell="A7" sqref="A7"/>
      <selection pane="bottomRight" activeCell="S38" sqref="S38"/>
    </sheetView>
  </sheetViews>
  <sheetFormatPr defaultColWidth="6.28515625" defaultRowHeight="15" customHeight="1" x14ac:dyDescent="0.2"/>
  <cols>
    <col min="1" max="1" width="32.7109375" style="1" customWidth="1"/>
    <col min="2" max="19" width="8.7109375" style="1" customWidth="1"/>
    <col min="20" max="20" width="38.7109375" style="1" customWidth="1"/>
    <col min="21" max="222" width="6.28515625" style="1"/>
    <col min="223" max="223" width="32.7109375" style="1" customWidth="1"/>
    <col min="224" max="275" width="8.7109375" style="1" customWidth="1"/>
    <col min="276" max="276" width="38.7109375" style="1" customWidth="1"/>
    <col min="277" max="478" width="6.28515625" style="1"/>
    <col min="479" max="479" width="32.7109375" style="1" customWidth="1"/>
    <col min="480" max="531" width="8.7109375" style="1" customWidth="1"/>
    <col min="532" max="532" width="38.7109375" style="1" customWidth="1"/>
    <col min="533" max="734" width="6.28515625" style="1"/>
    <col min="735" max="735" width="32.7109375" style="1" customWidth="1"/>
    <col min="736" max="787" width="8.7109375" style="1" customWidth="1"/>
    <col min="788" max="788" width="38.7109375" style="1" customWidth="1"/>
    <col min="789" max="990" width="6.28515625" style="1"/>
    <col min="991" max="991" width="32.7109375" style="1" customWidth="1"/>
    <col min="992" max="1043" width="8.7109375" style="1" customWidth="1"/>
    <col min="1044" max="1044" width="38.7109375" style="1" customWidth="1"/>
    <col min="1045" max="1246" width="6.28515625" style="1"/>
    <col min="1247" max="1247" width="32.7109375" style="1" customWidth="1"/>
    <col min="1248" max="1299" width="8.7109375" style="1" customWidth="1"/>
    <col min="1300" max="1300" width="38.7109375" style="1" customWidth="1"/>
    <col min="1301" max="1502" width="6.28515625" style="1"/>
    <col min="1503" max="1503" width="32.7109375" style="1" customWidth="1"/>
    <col min="1504" max="1555" width="8.7109375" style="1" customWidth="1"/>
    <col min="1556" max="1556" width="38.7109375" style="1" customWidth="1"/>
    <col min="1557" max="1758" width="6.28515625" style="1"/>
    <col min="1759" max="1759" width="32.7109375" style="1" customWidth="1"/>
    <col min="1760" max="1811" width="8.7109375" style="1" customWidth="1"/>
    <col min="1812" max="1812" width="38.7109375" style="1" customWidth="1"/>
    <col min="1813" max="2014" width="6.28515625" style="1"/>
    <col min="2015" max="2015" width="32.7109375" style="1" customWidth="1"/>
    <col min="2016" max="2067" width="8.7109375" style="1" customWidth="1"/>
    <col min="2068" max="2068" width="38.7109375" style="1" customWidth="1"/>
    <col min="2069" max="2270" width="6.28515625" style="1"/>
    <col min="2271" max="2271" width="32.7109375" style="1" customWidth="1"/>
    <col min="2272" max="2323" width="8.7109375" style="1" customWidth="1"/>
    <col min="2324" max="2324" width="38.7109375" style="1" customWidth="1"/>
    <col min="2325" max="2526" width="6.28515625" style="1"/>
    <col min="2527" max="2527" width="32.7109375" style="1" customWidth="1"/>
    <col min="2528" max="2579" width="8.7109375" style="1" customWidth="1"/>
    <col min="2580" max="2580" width="38.7109375" style="1" customWidth="1"/>
    <col min="2581" max="2782" width="6.28515625" style="1"/>
    <col min="2783" max="2783" width="32.7109375" style="1" customWidth="1"/>
    <col min="2784" max="2835" width="8.7109375" style="1" customWidth="1"/>
    <col min="2836" max="2836" width="38.7109375" style="1" customWidth="1"/>
    <col min="2837" max="3038" width="6.28515625" style="1"/>
    <col min="3039" max="3039" width="32.7109375" style="1" customWidth="1"/>
    <col min="3040" max="3091" width="8.7109375" style="1" customWidth="1"/>
    <col min="3092" max="3092" width="38.7109375" style="1" customWidth="1"/>
    <col min="3093" max="3294" width="6.28515625" style="1"/>
    <col min="3295" max="3295" width="32.7109375" style="1" customWidth="1"/>
    <col min="3296" max="3347" width="8.7109375" style="1" customWidth="1"/>
    <col min="3348" max="3348" width="38.7109375" style="1" customWidth="1"/>
    <col min="3349" max="3550" width="6.28515625" style="1"/>
    <col min="3551" max="3551" width="32.7109375" style="1" customWidth="1"/>
    <col min="3552" max="3603" width="8.7109375" style="1" customWidth="1"/>
    <col min="3604" max="3604" width="38.7109375" style="1" customWidth="1"/>
    <col min="3605" max="3806" width="6.28515625" style="1"/>
    <col min="3807" max="3807" width="32.7109375" style="1" customWidth="1"/>
    <col min="3808" max="3859" width="8.7109375" style="1" customWidth="1"/>
    <col min="3860" max="3860" width="38.7109375" style="1" customWidth="1"/>
    <col min="3861" max="4062" width="6.28515625" style="1"/>
    <col min="4063" max="4063" width="32.7109375" style="1" customWidth="1"/>
    <col min="4064" max="4115" width="8.7109375" style="1" customWidth="1"/>
    <col min="4116" max="4116" width="38.7109375" style="1" customWidth="1"/>
    <col min="4117" max="4318" width="6.28515625" style="1"/>
    <col min="4319" max="4319" width="32.7109375" style="1" customWidth="1"/>
    <col min="4320" max="4371" width="8.7109375" style="1" customWidth="1"/>
    <col min="4372" max="4372" width="38.7109375" style="1" customWidth="1"/>
    <col min="4373" max="4574" width="6.28515625" style="1"/>
    <col min="4575" max="4575" width="32.7109375" style="1" customWidth="1"/>
    <col min="4576" max="4627" width="8.7109375" style="1" customWidth="1"/>
    <col min="4628" max="4628" width="38.7109375" style="1" customWidth="1"/>
    <col min="4629" max="4830" width="6.28515625" style="1"/>
    <col min="4831" max="4831" width="32.7109375" style="1" customWidth="1"/>
    <col min="4832" max="4883" width="8.7109375" style="1" customWidth="1"/>
    <col min="4884" max="4884" width="38.7109375" style="1" customWidth="1"/>
    <col min="4885" max="5086" width="6.28515625" style="1"/>
    <col min="5087" max="5087" width="32.7109375" style="1" customWidth="1"/>
    <col min="5088" max="5139" width="8.7109375" style="1" customWidth="1"/>
    <col min="5140" max="5140" width="38.7109375" style="1" customWidth="1"/>
    <col min="5141" max="5342" width="6.28515625" style="1"/>
    <col min="5343" max="5343" width="32.7109375" style="1" customWidth="1"/>
    <col min="5344" max="5395" width="8.7109375" style="1" customWidth="1"/>
    <col min="5396" max="5396" width="38.7109375" style="1" customWidth="1"/>
    <col min="5397" max="5598" width="6.28515625" style="1"/>
    <col min="5599" max="5599" width="32.7109375" style="1" customWidth="1"/>
    <col min="5600" max="5651" width="8.7109375" style="1" customWidth="1"/>
    <col min="5652" max="5652" width="38.7109375" style="1" customWidth="1"/>
    <col min="5653" max="5854" width="6.28515625" style="1"/>
    <col min="5855" max="5855" width="32.7109375" style="1" customWidth="1"/>
    <col min="5856" max="5907" width="8.7109375" style="1" customWidth="1"/>
    <col min="5908" max="5908" width="38.7109375" style="1" customWidth="1"/>
    <col min="5909" max="6110" width="6.28515625" style="1"/>
    <col min="6111" max="6111" width="32.7109375" style="1" customWidth="1"/>
    <col min="6112" max="6163" width="8.7109375" style="1" customWidth="1"/>
    <col min="6164" max="6164" width="38.7109375" style="1" customWidth="1"/>
    <col min="6165" max="6366" width="6.28515625" style="1"/>
    <col min="6367" max="6367" width="32.7109375" style="1" customWidth="1"/>
    <col min="6368" max="6419" width="8.7109375" style="1" customWidth="1"/>
    <col min="6420" max="6420" width="38.7109375" style="1" customWidth="1"/>
    <col min="6421" max="6622" width="6.28515625" style="1"/>
    <col min="6623" max="6623" width="32.7109375" style="1" customWidth="1"/>
    <col min="6624" max="6675" width="8.7109375" style="1" customWidth="1"/>
    <col min="6676" max="6676" width="38.7109375" style="1" customWidth="1"/>
    <col min="6677" max="6878" width="6.28515625" style="1"/>
    <col min="6879" max="6879" width="32.7109375" style="1" customWidth="1"/>
    <col min="6880" max="6931" width="8.7109375" style="1" customWidth="1"/>
    <col min="6932" max="6932" width="38.7109375" style="1" customWidth="1"/>
    <col min="6933" max="7134" width="6.28515625" style="1"/>
    <col min="7135" max="7135" width="32.7109375" style="1" customWidth="1"/>
    <col min="7136" max="7187" width="8.7109375" style="1" customWidth="1"/>
    <col min="7188" max="7188" width="38.7109375" style="1" customWidth="1"/>
    <col min="7189" max="7390" width="6.28515625" style="1"/>
    <col min="7391" max="7391" width="32.7109375" style="1" customWidth="1"/>
    <col min="7392" max="7443" width="8.7109375" style="1" customWidth="1"/>
    <col min="7444" max="7444" width="38.7109375" style="1" customWidth="1"/>
    <col min="7445" max="7646" width="6.28515625" style="1"/>
    <col min="7647" max="7647" width="32.7109375" style="1" customWidth="1"/>
    <col min="7648" max="7699" width="8.7109375" style="1" customWidth="1"/>
    <col min="7700" max="7700" width="38.7109375" style="1" customWidth="1"/>
    <col min="7701" max="7902" width="6.28515625" style="1"/>
    <col min="7903" max="7903" width="32.7109375" style="1" customWidth="1"/>
    <col min="7904" max="7955" width="8.7109375" style="1" customWidth="1"/>
    <col min="7956" max="7956" width="38.7109375" style="1" customWidth="1"/>
    <col min="7957" max="8158" width="6.28515625" style="1"/>
    <col min="8159" max="8159" width="32.7109375" style="1" customWidth="1"/>
    <col min="8160" max="8211" width="8.7109375" style="1" customWidth="1"/>
    <col min="8212" max="8212" width="38.7109375" style="1" customWidth="1"/>
    <col min="8213" max="8414" width="6.28515625" style="1"/>
    <col min="8415" max="8415" width="32.7109375" style="1" customWidth="1"/>
    <col min="8416" max="8467" width="8.7109375" style="1" customWidth="1"/>
    <col min="8468" max="8468" width="38.7109375" style="1" customWidth="1"/>
    <col min="8469" max="8670" width="6.28515625" style="1"/>
    <col min="8671" max="8671" width="32.7109375" style="1" customWidth="1"/>
    <col min="8672" max="8723" width="8.7109375" style="1" customWidth="1"/>
    <col min="8724" max="8724" width="38.7109375" style="1" customWidth="1"/>
    <col min="8725" max="8926" width="6.28515625" style="1"/>
    <col min="8927" max="8927" width="32.7109375" style="1" customWidth="1"/>
    <col min="8928" max="8979" width="8.7109375" style="1" customWidth="1"/>
    <col min="8980" max="8980" width="38.7109375" style="1" customWidth="1"/>
    <col min="8981" max="9182" width="6.28515625" style="1"/>
    <col min="9183" max="9183" width="32.7109375" style="1" customWidth="1"/>
    <col min="9184" max="9235" width="8.7109375" style="1" customWidth="1"/>
    <col min="9236" max="9236" width="38.7109375" style="1" customWidth="1"/>
    <col min="9237" max="9438" width="6.28515625" style="1"/>
    <col min="9439" max="9439" width="32.7109375" style="1" customWidth="1"/>
    <col min="9440" max="9491" width="8.7109375" style="1" customWidth="1"/>
    <col min="9492" max="9492" width="38.7109375" style="1" customWidth="1"/>
    <col min="9493" max="9694" width="6.28515625" style="1"/>
    <col min="9695" max="9695" width="32.7109375" style="1" customWidth="1"/>
    <col min="9696" max="9747" width="8.7109375" style="1" customWidth="1"/>
    <col min="9748" max="9748" width="38.7109375" style="1" customWidth="1"/>
    <col min="9749" max="9950" width="6.28515625" style="1"/>
    <col min="9951" max="9951" width="32.7109375" style="1" customWidth="1"/>
    <col min="9952" max="10003" width="8.7109375" style="1" customWidth="1"/>
    <col min="10004" max="10004" width="38.7109375" style="1" customWidth="1"/>
    <col min="10005" max="10206" width="6.28515625" style="1"/>
    <col min="10207" max="10207" width="32.7109375" style="1" customWidth="1"/>
    <col min="10208" max="10259" width="8.7109375" style="1" customWidth="1"/>
    <col min="10260" max="10260" width="38.7109375" style="1" customWidth="1"/>
    <col min="10261" max="10462" width="6.28515625" style="1"/>
    <col min="10463" max="10463" width="32.7109375" style="1" customWidth="1"/>
    <col min="10464" max="10515" width="8.7109375" style="1" customWidth="1"/>
    <col min="10516" max="10516" width="38.7109375" style="1" customWidth="1"/>
    <col min="10517" max="10718" width="6.28515625" style="1"/>
    <col min="10719" max="10719" width="32.7109375" style="1" customWidth="1"/>
    <col min="10720" max="10771" width="8.7109375" style="1" customWidth="1"/>
    <col min="10772" max="10772" width="38.7109375" style="1" customWidth="1"/>
    <col min="10773" max="10974" width="6.28515625" style="1"/>
    <col min="10975" max="10975" width="32.7109375" style="1" customWidth="1"/>
    <col min="10976" max="11027" width="8.7109375" style="1" customWidth="1"/>
    <col min="11028" max="11028" width="38.7109375" style="1" customWidth="1"/>
    <col min="11029" max="11230" width="6.28515625" style="1"/>
    <col min="11231" max="11231" width="32.7109375" style="1" customWidth="1"/>
    <col min="11232" max="11283" width="8.7109375" style="1" customWidth="1"/>
    <col min="11284" max="11284" width="38.7109375" style="1" customWidth="1"/>
    <col min="11285" max="11486" width="6.28515625" style="1"/>
    <col min="11487" max="11487" width="32.7109375" style="1" customWidth="1"/>
    <col min="11488" max="11539" width="8.7109375" style="1" customWidth="1"/>
    <col min="11540" max="11540" width="38.7109375" style="1" customWidth="1"/>
    <col min="11541" max="11742" width="6.28515625" style="1"/>
    <col min="11743" max="11743" width="32.7109375" style="1" customWidth="1"/>
    <col min="11744" max="11795" width="8.7109375" style="1" customWidth="1"/>
    <col min="11796" max="11796" width="38.7109375" style="1" customWidth="1"/>
    <col min="11797" max="11998" width="6.28515625" style="1"/>
    <col min="11999" max="11999" width="32.7109375" style="1" customWidth="1"/>
    <col min="12000" max="12051" width="8.7109375" style="1" customWidth="1"/>
    <col min="12052" max="12052" width="38.7109375" style="1" customWidth="1"/>
    <col min="12053" max="12254" width="6.28515625" style="1"/>
    <col min="12255" max="12255" width="32.7109375" style="1" customWidth="1"/>
    <col min="12256" max="12307" width="8.7109375" style="1" customWidth="1"/>
    <col min="12308" max="12308" width="38.7109375" style="1" customWidth="1"/>
    <col min="12309" max="12510" width="6.28515625" style="1"/>
    <col min="12511" max="12511" width="32.7109375" style="1" customWidth="1"/>
    <col min="12512" max="12563" width="8.7109375" style="1" customWidth="1"/>
    <col min="12564" max="12564" width="38.7109375" style="1" customWidth="1"/>
    <col min="12565" max="12766" width="6.28515625" style="1"/>
    <col min="12767" max="12767" width="32.7109375" style="1" customWidth="1"/>
    <col min="12768" max="12819" width="8.7109375" style="1" customWidth="1"/>
    <col min="12820" max="12820" width="38.7109375" style="1" customWidth="1"/>
    <col min="12821" max="13022" width="6.28515625" style="1"/>
    <col min="13023" max="13023" width="32.7109375" style="1" customWidth="1"/>
    <col min="13024" max="13075" width="8.7109375" style="1" customWidth="1"/>
    <col min="13076" max="13076" width="38.7109375" style="1" customWidth="1"/>
    <col min="13077" max="13278" width="6.28515625" style="1"/>
    <col min="13279" max="13279" width="32.7109375" style="1" customWidth="1"/>
    <col min="13280" max="13331" width="8.7109375" style="1" customWidth="1"/>
    <col min="13332" max="13332" width="38.7109375" style="1" customWidth="1"/>
    <col min="13333" max="13534" width="6.28515625" style="1"/>
    <col min="13535" max="13535" width="32.7109375" style="1" customWidth="1"/>
    <col min="13536" max="13587" width="8.7109375" style="1" customWidth="1"/>
    <col min="13588" max="13588" width="38.7109375" style="1" customWidth="1"/>
    <col min="13589" max="13790" width="6.28515625" style="1"/>
    <col min="13791" max="13791" width="32.7109375" style="1" customWidth="1"/>
    <col min="13792" max="13843" width="8.7109375" style="1" customWidth="1"/>
    <col min="13844" max="13844" width="38.7109375" style="1" customWidth="1"/>
    <col min="13845" max="14046" width="6.28515625" style="1"/>
    <col min="14047" max="14047" width="32.7109375" style="1" customWidth="1"/>
    <col min="14048" max="14099" width="8.7109375" style="1" customWidth="1"/>
    <col min="14100" max="14100" width="38.7109375" style="1" customWidth="1"/>
    <col min="14101" max="14302" width="6.28515625" style="1"/>
    <col min="14303" max="14303" width="32.7109375" style="1" customWidth="1"/>
    <col min="14304" max="14355" width="8.7109375" style="1" customWidth="1"/>
    <col min="14356" max="14356" width="38.7109375" style="1" customWidth="1"/>
    <col min="14357" max="14558" width="6.28515625" style="1"/>
    <col min="14559" max="14559" width="32.7109375" style="1" customWidth="1"/>
    <col min="14560" max="14611" width="8.7109375" style="1" customWidth="1"/>
    <col min="14612" max="14612" width="38.7109375" style="1" customWidth="1"/>
    <col min="14613" max="14814" width="6.28515625" style="1"/>
    <col min="14815" max="14815" width="32.7109375" style="1" customWidth="1"/>
    <col min="14816" max="14867" width="8.7109375" style="1" customWidth="1"/>
    <col min="14868" max="14868" width="38.7109375" style="1" customWidth="1"/>
    <col min="14869" max="15070" width="6.28515625" style="1"/>
    <col min="15071" max="15071" width="32.7109375" style="1" customWidth="1"/>
    <col min="15072" max="15123" width="8.7109375" style="1" customWidth="1"/>
    <col min="15124" max="15124" width="38.7109375" style="1" customWidth="1"/>
    <col min="15125" max="15326" width="6.28515625" style="1"/>
    <col min="15327" max="15327" width="32.7109375" style="1" customWidth="1"/>
    <col min="15328" max="15379" width="8.7109375" style="1" customWidth="1"/>
    <col min="15380" max="15380" width="38.7109375" style="1" customWidth="1"/>
    <col min="15381" max="15582" width="6.28515625" style="1"/>
    <col min="15583" max="15583" width="32.7109375" style="1" customWidth="1"/>
    <col min="15584" max="15635" width="8.7109375" style="1" customWidth="1"/>
    <col min="15636" max="15636" width="38.7109375" style="1" customWidth="1"/>
    <col min="15637" max="15838" width="6.28515625" style="1"/>
    <col min="15839" max="15839" width="32.7109375" style="1" customWidth="1"/>
    <col min="15840" max="15891" width="8.7109375" style="1" customWidth="1"/>
    <col min="15892" max="15892" width="38.7109375" style="1" customWidth="1"/>
    <col min="15893" max="16094" width="6.28515625" style="1"/>
    <col min="16095" max="16095" width="32.7109375" style="1" customWidth="1"/>
    <col min="16096" max="16147" width="8.7109375" style="1" customWidth="1"/>
    <col min="16148" max="16148" width="38.7109375" style="1" customWidth="1"/>
    <col min="16149" max="16384" width="6.28515625" style="1"/>
  </cols>
  <sheetData>
    <row r="1" spans="1:22" ht="15" customHeight="1" x14ac:dyDescent="0.2">
      <c r="B1" s="2" t="s">
        <v>0</v>
      </c>
    </row>
    <row r="8" spans="1:22" s="3" customFormat="1" ht="15" customHeight="1" x14ac:dyDescent="0.2">
      <c r="A8" s="3" t="s">
        <v>1</v>
      </c>
      <c r="T8" s="4" t="s">
        <v>2</v>
      </c>
    </row>
    <row r="9" spans="1:22" s="3" customFormat="1" ht="26.25" thickBot="1" x14ac:dyDescent="0.25">
      <c r="A9" s="5" t="s">
        <v>3</v>
      </c>
      <c r="B9" s="6" t="s">
        <v>4</v>
      </c>
      <c r="D9" s="7"/>
      <c r="E9" s="8"/>
      <c r="F9" s="8"/>
      <c r="G9" s="8"/>
      <c r="K9" s="4"/>
      <c r="L9" s="4"/>
      <c r="M9" s="4"/>
      <c r="N9" s="4"/>
      <c r="O9" s="4"/>
      <c r="P9" s="4"/>
      <c r="R9" s="4" t="s">
        <v>5</v>
      </c>
      <c r="S9" s="4"/>
      <c r="T9" s="9" t="s">
        <v>6</v>
      </c>
    </row>
    <row r="10" spans="1:22" s="3" customFormat="1" ht="15" customHeight="1" x14ac:dyDescent="0.2">
      <c r="A10" s="10"/>
      <c r="B10" s="10">
        <v>1970</v>
      </c>
      <c r="C10" s="11">
        <v>2005</v>
      </c>
      <c r="D10" s="11">
        <v>2006</v>
      </c>
      <c r="E10" s="11">
        <v>2007</v>
      </c>
      <c r="F10" s="11">
        <v>2008</v>
      </c>
      <c r="G10" s="11">
        <v>2009</v>
      </c>
      <c r="H10" s="11">
        <v>2010</v>
      </c>
      <c r="I10" s="11">
        <v>2011</v>
      </c>
      <c r="J10" s="11">
        <v>2012</v>
      </c>
      <c r="K10" s="11">
        <v>2013</v>
      </c>
      <c r="L10" s="11">
        <v>2014</v>
      </c>
      <c r="M10" s="11">
        <v>2015</v>
      </c>
      <c r="N10" s="11">
        <v>2016</v>
      </c>
      <c r="O10" s="11">
        <v>2017</v>
      </c>
      <c r="P10" s="11">
        <v>2018</v>
      </c>
      <c r="Q10" s="11">
        <v>2019</v>
      </c>
      <c r="R10" s="11">
        <v>2020</v>
      </c>
      <c r="S10" s="11">
        <v>2021</v>
      </c>
      <c r="T10" s="12"/>
    </row>
    <row r="11" spans="1:22" s="13" customFormat="1" ht="15" customHeight="1" x14ac:dyDescent="0.2">
      <c r="A11" s="13" t="s">
        <v>7</v>
      </c>
      <c r="B11" s="14"/>
      <c r="C11" s="14">
        <v>55.337894578287674</v>
      </c>
      <c r="D11" s="14">
        <v>69.105920415128182</v>
      </c>
      <c r="E11" s="14">
        <v>75.009378804965294</v>
      </c>
      <c r="F11" s="14">
        <v>111.07016124399405</v>
      </c>
      <c r="G11" s="14">
        <v>64.143771148460672</v>
      </c>
      <c r="H11" s="14">
        <v>81.655073546122438</v>
      </c>
      <c r="I11" s="14">
        <v>116.69385527055988</v>
      </c>
      <c r="J11" s="14">
        <v>118.02309598189655</v>
      </c>
      <c r="K11" s="14">
        <v>111.35992142575193</v>
      </c>
      <c r="L11" s="14">
        <v>110.97801750657111</v>
      </c>
      <c r="M11" s="14">
        <v>62.884782143346008</v>
      </c>
      <c r="N11" s="14">
        <v>45.59</v>
      </c>
      <c r="O11" s="14">
        <v>55.83</v>
      </c>
      <c r="P11" s="14">
        <v>76.06</v>
      </c>
      <c r="Q11" s="14">
        <v>69.03</v>
      </c>
      <c r="R11" s="14">
        <v>54.54</v>
      </c>
      <c r="S11" s="14">
        <v>58.43</v>
      </c>
      <c r="T11" s="15" t="s">
        <v>8</v>
      </c>
    </row>
    <row r="12" spans="1:22" s="13" customFormat="1" ht="15" customHeight="1" x14ac:dyDescent="0.2">
      <c r="A12" s="13" t="s">
        <v>9</v>
      </c>
      <c r="B12" s="14"/>
      <c r="C12" s="14">
        <v>61.785765182606745</v>
      </c>
      <c r="D12" s="14">
        <v>74.746828283934477</v>
      </c>
      <c r="E12" s="14">
        <v>78.885344525930648</v>
      </c>
      <c r="F12" s="14">
        <v>112.49037440360965</v>
      </c>
      <c r="G12" s="14">
        <v>65.195906354375893</v>
      </c>
      <c r="H12" s="14">
        <v>81.655073546122438</v>
      </c>
      <c r="I12" s="14">
        <v>113.12302329928075</v>
      </c>
      <c r="J12" s="14">
        <v>112.09243540880624</v>
      </c>
      <c r="K12" s="14">
        <v>104.23734085136084</v>
      </c>
      <c r="L12" s="14">
        <v>102.22074214512757</v>
      </c>
      <c r="M12" s="14">
        <v>57.853999571878333</v>
      </c>
      <c r="N12" s="14">
        <v>41.420338600000001</v>
      </c>
      <c r="O12" s="14">
        <v>49.665809699999997</v>
      </c>
      <c r="P12" s="14">
        <v>66.048982800000005</v>
      </c>
      <c r="Q12" s="14">
        <v>58.877067600000004</v>
      </c>
      <c r="R12" s="14">
        <v>45.951586200000001</v>
      </c>
      <c r="S12" s="14">
        <v>47.019789599999996</v>
      </c>
      <c r="T12" s="15" t="s">
        <v>10</v>
      </c>
    </row>
    <row r="13" spans="1:22" s="13" customFormat="1" ht="15" customHeight="1" x14ac:dyDescent="0.2">
      <c r="A13" s="13" t="s">
        <v>11</v>
      </c>
      <c r="B13" s="14"/>
      <c r="C13" s="14">
        <v>116.46851851851844</v>
      </c>
      <c r="D13" s="14">
        <v>139.35</v>
      </c>
      <c r="E13" s="14">
        <v>155.48573996020471</v>
      </c>
      <c r="F13" s="14">
        <v>179.59569085955417</v>
      </c>
      <c r="G13" s="14">
        <v>167.54145901370546</v>
      </c>
      <c r="H13" s="14">
        <v>190.57273799313893</v>
      </c>
      <c r="I13" s="14">
        <v>201.62320473106166</v>
      </c>
      <c r="J13" s="14">
        <v>174.54944492761001</v>
      </c>
      <c r="K13" s="14">
        <v>175.51940841011577</v>
      </c>
      <c r="L13" s="14">
        <v>174.4326207890615</v>
      </c>
      <c r="M13" s="14">
        <v>138.45386791729445</v>
      </c>
      <c r="N13" s="14">
        <v>144.77990057589071</v>
      </c>
      <c r="O13" s="14">
        <v>162.84897718555689</v>
      </c>
      <c r="P13" s="14">
        <v>155.99898243886418</v>
      </c>
      <c r="Q13" s="14">
        <v>148.69049061098292</v>
      </c>
      <c r="R13" s="14">
        <v>107.29128795222763</v>
      </c>
      <c r="S13" s="14">
        <v>138.24768683274013</v>
      </c>
      <c r="T13" s="15" t="s">
        <v>12</v>
      </c>
      <c r="U13" s="16"/>
      <c r="V13" s="16"/>
    </row>
    <row r="14" spans="1:22" s="13" customFormat="1" ht="15" customHeight="1" x14ac:dyDescent="0.2">
      <c r="A14" s="13" t="s">
        <v>13</v>
      </c>
      <c r="B14" s="14"/>
      <c r="C14" s="14">
        <v>52.08240760543584</v>
      </c>
      <c r="D14" s="14">
        <v>61.538470417468645</v>
      </c>
      <c r="E14" s="14">
        <v>66.281473865915643</v>
      </c>
      <c r="F14" s="14">
        <v>78.064378166556921</v>
      </c>
      <c r="G14" s="14">
        <v>69.441691757415157</v>
      </c>
      <c r="H14" s="14">
        <v>81.458547088377458</v>
      </c>
      <c r="I14" s="14">
        <v>87.873085044018652</v>
      </c>
      <c r="J14" s="14">
        <v>77.683078592703978</v>
      </c>
      <c r="K14" s="14">
        <v>74.431143917942961</v>
      </c>
      <c r="L14" s="14">
        <v>77.227688657229962</v>
      </c>
      <c r="M14" s="14">
        <v>57.796396427786298</v>
      </c>
      <c r="N14" s="14">
        <v>57.010522437802464</v>
      </c>
      <c r="O14" s="14">
        <v>62.911896405919627</v>
      </c>
      <c r="P14" s="14">
        <v>78.158779534883678</v>
      </c>
      <c r="Q14" s="14">
        <v>75.198219704016864</v>
      </c>
      <c r="R14" s="14">
        <v>54.326272896405882</v>
      </c>
      <c r="S14" s="14">
        <v>85.143806486667913</v>
      </c>
      <c r="T14" s="15" t="s">
        <v>14</v>
      </c>
      <c r="U14" s="16"/>
      <c r="V14" s="16"/>
    </row>
    <row r="15" spans="1:22" s="13" customFormat="1" ht="15" customHeight="1" x14ac:dyDescent="0.2">
      <c r="A15" s="13" t="s">
        <v>15</v>
      </c>
      <c r="B15" s="14"/>
      <c r="C15" s="14">
        <v>172.13241741525349</v>
      </c>
      <c r="D15" s="14">
        <v>209.60778210116723</v>
      </c>
      <c r="E15" s="14">
        <v>225.95659729087538</v>
      </c>
      <c r="F15" s="14">
        <v>244.85316927131336</v>
      </c>
      <c r="G15" s="14">
        <v>225.71651175180591</v>
      </c>
      <c r="H15" s="14">
        <v>268.93334876494896</v>
      </c>
      <c r="I15" s="14">
        <v>300.93320410932347</v>
      </c>
      <c r="J15" s="14">
        <v>251.73455180061856</v>
      </c>
      <c r="K15" s="14">
        <v>237.57211316452248</v>
      </c>
      <c r="L15" s="14">
        <v>227.2187651443916</v>
      </c>
      <c r="M15" s="14">
        <v>180.08305825137134</v>
      </c>
      <c r="N15" s="14">
        <v>189.99935596355229</v>
      </c>
      <c r="O15" s="14">
        <v>211.64689160362266</v>
      </c>
      <c r="P15" s="14">
        <v>216.89935987864698</v>
      </c>
      <c r="Q15" s="14">
        <v>199.51467156115419</v>
      </c>
      <c r="R15" s="14">
        <v>147.39350608417027</v>
      </c>
      <c r="S15" s="14">
        <v>192.67965962538821</v>
      </c>
      <c r="T15" s="15" t="s">
        <v>16</v>
      </c>
      <c r="U15" s="16"/>
      <c r="V15" s="16"/>
    </row>
    <row r="16" spans="1:22" s="13" customFormat="1" ht="15" customHeight="1" x14ac:dyDescent="0.2">
      <c r="A16" s="13" t="s">
        <v>17</v>
      </c>
      <c r="B16" s="14"/>
      <c r="C16" s="14">
        <v>158.40161290322561</v>
      </c>
      <c r="D16" s="14">
        <v>214.86798387096746</v>
      </c>
      <c r="E16" s="14">
        <v>243.8693030411159</v>
      </c>
      <c r="F16" s="14">
        <v>258.52362651510754</v>
      </c>
      <c r="G16" s="14">
        <v>231.39508645494942</v>
      </c>
      <c r="H16" s="14">
        <v>262.60243282411858</v>
      </c>
      <c r="I16" s="14">
        <v>334.7132957096868</v>
      </c>
      <c r="J16" s="14">
        <v>277.79951176403574</v>
      </c>
      <c r="K16" s="14">
        <v>262.5013910234066</v>
      </c>
      <c r="L16" s="14">
        <v>246.25113761493708</v>
      </c>
      <c r="M16" s="14">
        <v>187.34860051583584</v>
      </c>
      <c r="N16" s="14">
        <v>213.70412202461188</v>
      </c>
      <c r="O16" s="14">
        <v>236.38997635999664</v>
      </c>
      <c r="P16" s="14">
        <v>221.68406893354452</v>
      </c>
      <c r="Q16" s="14">
        <v>206.22853268728218</v>
      </c>
      <c r="R16" s="14">
        <v>157.47180490656754</v>
      </c>
      <c r="S16" s="14">
        <v>225.31369848134509</v>
      </c>
      <c r="T16" s="15" t="s">
        <v>18</v>
      </c>
      <c r="U16" s="16"/>
      <c r="V16" s="16"/>
    </row>
    <row r="17" spans="1:22" s="13" customFormat="1" ht="15" customHeight="1" x14ac:dyDescent="0.2">
      <c r="A17" s="13" t="s">
        <v>19</v>
      </c>
      <c r="B17" s="14"/>
      <c r="C17" s="14">
        <v>120.11204318728049</v>
      </c>
      <c r="D17" s="14">
        <v>144.43020299500836</v>
      </c>
      <c r="E17" s="14">
        <v>164.78230791524419</v>
      </c>
      <c r="F17" s="14">
        <v>176.57716910622401</v>
      </c>
      <c r="G17" s="14">
        <v>176.7768656006044</v>
      </c>
      <c r="H17" s="14">
        <v>213.4319406121918</v>
      </c>
      <c r="I17" s="14">
        <v>226.47167035275592</v>
      </c>
      <c r="J17" s="14">
        <v>196.94606141533751</v>
      </c>
      <c r="K17" s="14">
        <v>186.62595099217944</v>
      </c>
      <c r="L17" s="14">
        <v>179.74098828222932</v>
      </c>
      <c r="M17" s="14">
        <v>141.67801070885844</v>
      </c>
      <c r="N17" s="14">
        <v>152.04174207411305</v>
      </c>
      <c r="O17" s="14">
        <v>181.04400339231879</v>
      </c>
      <c r="P17" s="14">
        <v>182.17864825651654</v>
      </c>
      <c r="Q17" s="14">
        <v>171.35810443395306</v>
      </c>
      <c r="R17" s="14">
        <v>132.58304919050931</v>
      </c>
      <c r="S17" s="14">
        <v>164.27818878381822</v>
      </c>
      <c r="T17" s="15" t="s">
        <v>20</v>
      </c>
      <c r="U17" s="16"/>
      <c r="V17" s="16"/>
    </row>
    <row r="18" spans="1:22" s="13" customFormat="1" ht="15" customHeight="1" x14ac:dyDescent="0.2">
      <c r="A18" s="13" t="s">
        <v>21</v>
      </c>
      <c r="B18" s="14"/>
      <c r="C18" s="14">
        <v>39.376841580592625</v>
      </c>
      <c r="D18" s="14">
        <v>51.973223099661531</v>
      </c>
      <c r="E18" s="14">
        <v>65.117478523391327</v>
      </c>
      <c r="F18" s="14">
        <v>72.210504955880097</v>
      </c>
      <c r="G18" s="14">
        <v>66.51148915142565</v>
      </c>
      <c r="H18" s="14">
        <v>74.177797811208677</v>
      </c>
      <c r="I18" s="14">
        <v>98.659836025243109</v>
      </c>
      <c r="J18" s="14">
        <v>101.12412744920667</v>
      </c>
      <c r="K18" s="14">
        <v>98.149291642269887</v>
      </c>
      <c r="L18" s="14">
        <v>94.860865879353995</v>
      </c>
      <c r="M18" s="14">
        <v>71.581656234250687</v>
      </c>
      <c r="N18" s="14">
        <v>68.609517009382188</v>
      </c>
      <c r="O18" s="14">
        <v>82.093868709533993</v>
      </c>
      <c r="P18" s="14">
        <v>86.294868281427753</v>
      </c>
      <c r="Q18" s="14">
        <v>95.115804485275646</v>
      </c>
      <c r="R18" s="14">
        <v>67.124654424450625</v>
      </c>
      <c r="S18" s="14">
        <v>83.962095699223823</v>
      </c>
      <c r="T18" s="15" t="s">
        <v>22</v>
      </c>
      <c r="U18" s="16"/>
      <c r="V18" s="16"/>
    </row>
    <row r="19" spans="1:22" s="13" customFormat="1" ht="15" customHeight="1" x14ac:dyDescent="0.2">
      <c r="A19" s="13" t="s">
        <v>23</v>
      </c>
      <c r="B19" s="14"/>
      <c r="C19" s="14">
        <v>172.68303875968994</v>
      </c>
      <c r="D19" s="14">
        <v>212.45358139534886</v>
      </c>
      <c r="E19" s="14">
        <v>238.55838465095115</v>
      </c>
      <c r="F19" s="14">
        <v>251.64922137311947</v>
      </c>
      <c r="G19" s="14">
        <v>246.80966747541683</v>
      </c>
      <c r="H19" s="14">
        <v>272.2636474630022</v>
      </c>
      <c r="I19" s="14">
        <v>297.22552256515144</v>
      </c>
      <c r="J19" s="14">
        <v>295.06579651245852</v>
      </c>
      <c r="K19" s="14">
        <v>273.2595651439218</v>
      </c>
      <c r="L19" s="14">
        <v>267.88082185473615</v>
      </c>
      <c r="M19" s="14">
        <v>300.17617069574931</v>
      </c>
      <c r="N19" s="14">
        <v>269.92208242053812</v>
      </c>
      <c r="O19" s="14">
        <v>296.41582264025141</v>
      </c>
      <c r="P19" s="14">
        <v>292.03455197865043</v>
      </c>
      <c r="Q19" s="14">
        <v>287.09273259808481</v>
      </c>
      <c r="R19" s="14">
        <v>218.84483550625069</v>
      </c>
      <c r="S19" s="14">
        <v>242.88410757241581</v>
      </c>
      <c r="T19" s="15" t="s">
        <v>24</v>
      </c>
      <c r="U19" s="16"/>
      <c r="V19" s="16"/>
    </row>
    <row r="20" spans="1:22" s="13" customFormat="1" ht="15" customHeight="1" x14ac:dyDescent="0.2">
      <c r="A20" s="13" t="s">
        <v>25</v>
      </c>
      <c r="B20" s="14"/>
      <c r="C20" s="14">
        <v>293.05959689922486</v>
      </c>
      <c r="D20" s="14">
        <v>328.26474418604658</v>
      </c>
      <c r="E20" s="14">
        <v>354.03610548442009</v>
      </c>
      <c r="F20" s="14">
        <v>365.94228612471812</v>
      </c>
      <c r="G20" s="14">
        <v>349.62755261790028</v>
      </c>
      <c r="H20" s="14">
        <v>385.43102404862583</v>
      </c>
      <c r="I20" s="14">
        <v>425.67734454173399</v>
      </c>
      <c r="J20" s="14">
        <v>411.08713361132931</v>
      </c>
      <c r="K20" s="14">
        <v>349.0083815335081</v>
      </c>
      <c r="L20" s="14">
        <v>357.90562769206952</v>
      </c>
      <c r="M20" s="14">
        <v>375.19740974365794</v>
      </c>
      <c r="N20" s="14">
        <v>320.28754357737779</v>
      </c>
      <c r="O20" s="14">
        <v>348.46720463249721</v>
      </c>
      <c r="P20" s="14">
        <v>341.22472689287082</v>
      </c>
      <c r="Q20" s="14">
        <v>340.74739804768916</v>
      </c>
      <c r="R20" s="14">
        <v>254.10926884117717</v>
      </c>
      <c r="S20" s="14">
        <v>277.63810186294802</v>
      </c>
      <c r="T20" s="15" t="s">
        <v>26</v>
      </c>
      <c r="U20" s="16"/>
      <c r="V20" s="16"/>
    </row>
    <row r="21" spans="1:22" s="13" customFormat="1" ht="15" customHeight="1" x14ac:dyDescent="0.2">
      <c r="A21" s="13" t="s">
        <v>27</v>
      </c>
      <c r="B21" s="14"/>
      <c r="C21" s="14">
        <v>14.053395163658559</v>
      </c>
      <c r="D21" s="14">
        <v>16.134973740881197</v>
      </c>
      <c r="E21" s="14">
        <v>19.498694509621156</v>
      </c>
      <c r="F21" s="14">
        <v>19.055143191961559</v>
      </c>
      <c r="G21" s="14">
        <v>17.562950575846322</v>
      </c>
      <c r="H21" s="14">
        <v>36.645108079481602</v>
      </c>
      <c r="I21" s="14">
        <v>39.976570672095889</v>
      </c>
      <c r="J21" s="14">
        <v>28.895072161291758</v>
      </c>
      <c r="K21" s="14">
        <v>28.719748040105269</v>
      </c>
      <c r="L21" s="14">
        <v>27.251490928032005</v>
      </c>
      <c r="M21" s="14">
        <v>20.390468779292704</v>
      </c>
      <c r="N21" s="14">
        <v>22.908869907673434</v>
      </c>
      <c r="O21" s="14">
        <v>30.214301453455089</v>
      </c>
      <c r="P21" s="14">
        <v>16.778150388165308</v>
      </c>
      <c r="Q21" s="14">
        <v>16.256103229827904</v>
      </c>
      <c r="R21" s="14">
        <v>13.135763657188102</v>
      </c>
      <c r="S21" s="14">
        <v>28.069911415638298</v>
      </c>
      <c r="T21" s="15" t="s">
        <v>28</v>
      </c>
      <c r="U21" s="16"/>
      <c r="V21" s="16"/>
    </row>
    <row r="22" spans="1:22" s="13" customFormat="1" ht="15" customHeight="1" x14ac:dyDescent="0.2">
      <c r="A22" s="13" t="s">
        <v>29</v>
      </c>
      <c r="B22" s="14"/>
      <c r="C22" s="14">
        <v>30.058966098373634</v>
      </c>
      <c r="D22" s="14">
        <v>38.425302857143024</v>
      </c>
      <c r="E22" s="14">
        <v>45.202752060836588</v>
      </c>
      <c r="F22" s="14">
        <v>63.3824277231869</v>
      </c>
      <c r="G22" s="14">
        <v>41.357152313351314</v>
      </c>
      <c r="H22" s="14">
        <v>69.942964657372144</v>
      </c>
      <c r="I22" s="14">
        <v>78.913819808676621</v>
      </c>
      <c r="J22" s="14">
        <v>72.482728082675123</v>
      </c>
      <c r="K22" s="14">
        <v>72.218312196088462</v>
      </c>
      <c r="L22" s="14">
        <v>70.773844804539323</v>
      </c>
      <c r="M22" s="14">
        <v>54.616400245947588</v>
      </c>
      <c r="N22" s="14">
        <v>59.044409058533589</v>
      </c>
      <c r="O22" s="14">
        <v>66.228450317650228</v>
      </c>
      <c r="P22" s="14">
        <v>59.942817795696605</v>
      </c>
      <c r="Q22" s="14">
        <v>61.675199952842235</v>
      </c>
      <c r="R22" s="14" t="s">
        <v>30</v>
      </c>
      <c r="S22" s="14" t="s">
        <v>30</v>
      </c>
      <c r="T22" s="15" t="s">
        <v>31</v>
      </c>
      <c r="U22" s="16"/>
      <c r="V22" s="16"/>
    </row>
    <row r="23" spans="1:22" s="13" customFormat="1" ht="15" customHeight="1" x14ac:dyDescent="0.2">
      <c r="A23" s="13" t="s">
        <v>32</v>
      </c>
      <c r="B23" s="14"/>
      <c r="C23" s="14">
        <v>6.4967424767311783</v>
      </c>
      <c r="D23" s="14">
        <v>8.5268979386626427</v>
      </c>
      <c r="E23" s="14">
        <v>8.9186802472973739</v>
      </c>
      <c r="F23" s="14">
        <v>10.872803433574926</v>
      </c>
      <c r="G23" s="14">
        <v>11.57367841161749</v>
      </c>
      <c r="H23" s="14">
        <v>10.845521961225836</v>
      </c>
      <c r="I23" s="14" t="s">
        <v>30</v>
      </c>
      <c r="J23" s="14" t="s">
        <v>30</v>
      </c>
      <c r="K23" s="14" t="s">
        <v>30</v>
      </c>
      <c r="L23" s="14" t="s">
        <v>30</v>
      </c>
      <c r="M23" s="14" t="s">
        <v>30</v>
      </c>
      <c r="N23" s="14" t="s">
        <v>30</v>
      </c>
      <c r="O23" s="14" t="s">
        <v>30</v>
      </c>
      <c r="P23" s="14" t="s">
        <v>30</v>
      </c>
      <c r="Q23" s="14" t="s">
        <v>30</v>
      </c>
      <c r="R23" s="14" t="s">
        <v>30</v>
      </c>
      <c r="S23" s="14" t="s">
        <v>30</v>
      </c>
      <c r="T23" s="15" t="s">
        <v>33</v>
      </c>
      <c r="U23" s="16"/>
      <c r="V23" s="16"/>
    </row>
    <row r="24" spans="1:22" s="13" customFormat="1" ht="15" customHeight="1" thickBot="1" x14ac:dyDescent="0.25">
      <c r="A24" s="17" t="s">
        <v>34</v>
      </c>
      <c r="B24" s="18"/>
      <c r="C24" s="18" t="s">
        <v>30</v>
      </c>
      <c r="D24" s="18" t="s">
        <v>30</v>
      </c>
      <c r="E24" s="18" t="s">
        <v>30</v>
      </c>
      <c r="F24" s="18" t="s">
        <v>30</v>
      </c>
      <c r="G24" s="18" t="s">
        <v>30</v>
      </c>
      <c r="H24" s="18" t="s">
        <v>30</v>
      </c>
      <c r="I24" s="18">
        <v>48.213424795150068</v>
      </c>
      <c r="J24" s="18">
        <v>43.52850212180747</v>
      </c>
      <c r="K24" s="18">
        <v>30.867194050040503</v>
      </c>
      <c r="L24" s="18" t="s">
        <v>30</v>
      </c>
      <c r="M24" s="18" t="s">
        <v>30</v>
      </c>
      <c r="N24" s="18" t="s">
        <v>30</v>
      </c>
      <c r="O24" s="18" t="s">
        <v>30</v>
      </c>
      <c r="P24" s="18" t="s">
        <v>30</v>
      </c>
      <c r="Q24" s="18" t="s">
        <v>30</v>
      </c>
      <c r="R24" s="18" t="s">
        <v>30</v>
      </c>
      <c r="S24" s="18" t="s">
        <v>30</v>
      </c>
      <c r="T24" s="19" t="s">
        <v>35</v>
      </c>
      <c r="U24" s="16"/>
      <c r="V24" s="16"/>
    </row>
    <row r="25" spans="1:22" s="13" customFormat="1" ht="15" customHeight="1" x14ac:dyDescent="0.2">
      <c r="A25" s="13" t="s">
        <v>36</v>
      </c>
      <c r="B25" s="1"/>
      <c r="T25" s="3"/>
    </row>
    <row r="26" spans="1:22" s="13" customFormat="1" ht="15" customHeight="1" x14ac:dyDescent="0.2">
      <c r="A26" s="13" t="s">
        <v>37</v>
      </c>
      <c r="B26" s="1"/>
    </row>
    <row r="27" spans="1:22" ht="15" customHeight="1" x14ac:dyDescent="0.2">
      <c r="A27" s="1" t="s">
        <v>38</v>
      </c>
      <c r="B27" s="20">
        <v>6.1178600000000001E-3</v>
      </c>
    </row>
    <row r="28" spans="1:22" ht="15" customHeight="1" thickBot="1" x14ac:dyDescent="0.25">
      <c r="A28" s="1" t="s">
        <v>39</v>
      </c>
      <c r="B28" s="20">
        <v>5.16</v>
      </c>
    </row>
    <row r="29" spans="1:22" ht="15" customHeight="1" x14ac:dyDescent="0.2">
      <c r="A29" s="10"/>
      <c r="B29" s="22">
        <v>1970</v>
      </c>
      <c r="C29" s="23">
        <v>2005</v>
      </c>
      <c r="D29" s="23">
        <v>2006</v>
      </c>
      <c r="E29" s="23">
        <v>2007</v>
      </c>
      <c r="F29" s="23">
        <v>2008</v>
      </c>
      <c r="G29" s="23">
        <v>2009</v>
      </c>
      <c r="H29" s="23">
        <v>2010</v>
      </c>
      <c r="I29" s="23">
        <v>2011</v>
      </c>
      <c r="J29" s="23">
        <v>2012</v>
      </c>
      <c r="K29" s="23">
        <v>2013</v>
      </c>
      <c r="L29" s="23">
        <v>2014</v>
      </c>
      <c r="M29" s="23">
        <v>2015</v>
      </c>
      <c r="N29" s="23">
        <v>2016</v>
      </c>
      <c r="O29" s="23">
        <v>2017</v>
      </c>
      <c r="P29" s="23">
        <v>2018</v>
      </c>
      <c r="Q29" s="23">
        <v>2019</v>
      </c>
      <c r="R29" s="23">
        <v>2020</v>
      </c>
      <c r="S29" s="23">
        <v>2021</v>
      </c>
    </row>
    <row r="30" spans="1:22" ht="15" customHeight="1" x14ac:dyDescent="0.2">
      <c r="A30" s="13" t="s">
        <v>7</v>
      </c>
      <c r="B30" s="24">
        <f t="shared" ref="B30:Q30" si="0">B11/$B$27</f>
        <v>0</v>
      </c>
      <c r="C30" s="25">
        <f t="shared" ref="C30:R30" si="1">C11/$B$27*$B$28</f>
        <v>46673.761090310079</v>
      </c>
      <c r="D30" s="25">
        <f t="shared" si="1"/>
        <v>58286.157143521006</v>
      </c>
      <c r="E30" s="25">
        <f t="shared" si="1"/>
        <v>63265.323925951379</v>
      </c>
      <c r="F30" s="25">
        <f t="shared" si="1"/>
        <v>93680.148290253332</v>
      </c>
      <c r="G30" s="25">
        <f t="shared" si="1"/>
        <v>54100.920767401847</v>
      </c>
      <c r="H30" s="25">
        <f t="shared" si="1"/>
        <v>68870.516732646996</v>
      </c>
      <c r="I30" s="25">
        <f t="shared" si="1"/>
        <v>98423.35280573419</v>
      </c>
      <c r="J30" s="25">
        <f t="shared" si="1"/>
        <v>99544.477197351065</v>
      </c>
      <c r="K30" s="25">
        <f t="shared" si="1"/>
        <v>93924.541352185246</v>
      </c>
      <c r="L30" s="25">
        <f t="shared" si="1"/>
        <v>93602.431296876181</v>
      </c>
      <c r="M30" s="25">
        <f t="shared" si="1"/>
        <v>53039.048925550014</v>
      </c>
      <c r="N30" s="25">
        <f t="shared" si="1"/>
        <v>38452.073110532117</v>
      </c>
      <c r="O30" s="25">
        <f t="shared" si="1"/>
        <v>47088.818639197365</v>
      </c>
      <c r="P30" s="25">
        <f t="shared" si="1"/>
        <v>64151.45165139444</v>
      </c>
      <c r="Q30" s="21">
        <f t="shared" si="1"/>
        <v>58222.123422242417</v>
      </c>
      <c r="R30" s="21">
        <f t="shared" si="1"/>
        <v>46000.791126308875</v>
      </c>
      <c r="S30" s="21">
        <f>S11/$B$27*$B$28</f>
        <v>49281.742308585031</v>
      </c>
    </row>
    <row r="31" spans="1:22" ht="15" customHeight="1" x14ac:dyDescent="0.2">
      <c r="A31" s="13" t="s">
        <v>9</v>
      </c>
      <c r="B31" s="24">
        <f t="shared" ref="B31:Q31" si="2">B12/$B$27</f>
        <v>0</v>
      </c>
      <c r="C31" s="25">
        <f t="shared" ref="C31:R31" si="3">C12/$B$27*$B$28</f>
        <v>52112.102653910159</v>
      </c>
      <c r="D31" s="25">
        <f t="shared" si="3"/>
        <v>63043.880367498103</v>
      </c>
      <c r="E31" s="25">
        <f t="shared" si="3"/>
        <v>66534.438145659122</v>
      </c>
      <c r="F31" s="25">
        <f t="shared" si="3"/>
        <v>94878.00177229059</v>
      </c>
      <c r="G31" s="25">
        <f t="shared" si="3"/>
        <v>54988.325458343221</v>
      </c>
      <c r="H31" s="25">
        <f t="shared" si="3"/>
        <v>68870.516732646996</v>
      </c>
      <c r="I31" s="25">
        <f t="shared" si="3"/>
        <v>95411.598209878735</v>
      </c>
      <c r="J31" s="25">
        <f t="shared" si="3"/>
        <v>94542.367218184168</v>
      </c>
      <c r="K31" s="25">
        <f t="shared" si="3"/>
        <v>87917.127687299464</v>
      </c>
      <c r="L31" s="25">
        <f t="shared" si="3"/>
        <v>86216.263443239688</v>
      </c>
      <c r="M31" s="25">
        <f t="shared" si="3"/>
        <v>48795.92501150602</v>
      </c>
      <c r="N31" s="25">
        <f t="shared" si="3"/>
        <v>34935.246503842849</v>
      </c>
      <c r="O31" s="25">
        <f t="shared" si="3"/>
        <v>41889.742173243583</v>
      </c>
      <c r="P31" s="25">
        <f t="shared" si="3"/>
        <v>55707.837585037909</v>
      </c>
      <c r="Q31" s="21">
        <f t="shared" si="3"/>
        <v>49658.813509299012</v>
      </c>
      <c r="R31" s="21">
        <f t="shared" si="3"/>
        <v>38757.046547649014</v>
      </c>
      <c r="S31" s="21">
        <f t="shared" ref="R31:S31" si="4">S12/$B$27*$B$28</f>
        <v>39658.00367056454</v>
      </c>
    </row>
    <row r="32" spans="1:22" ht="15" customHeight="1" x14ac:dyDescent="0.2">
      <c r="A32" s="13" t="s">
        <v>11</v>
      </c>
      <c r="B32" s="24">
        <f t="shared" ref="B32:Q32" si="5">B13/$B$27</f>
        <v>0</v>
      </c>
      <c r="C32" s="25">
        <f t="shared" ref="C32:R32" si="6">C13/$B$27*$B$28</f>
        <v>98233.296537605493</v>
      </c>
      <c r="D32" s="25">
        <f t="shared" si="6"/>
        <v>117532.27435737332</v>
      </c>
      <c r="E32" s="25">
        <f t="shared" si="6"/>
        <v>131141.6766965338</v>
      </c>
      <c r="F32" s="25">
        <f t="shared" si="6"/>
        <v>151476.78515613294</v>
      </c>
      <c r="G32" s="25">
        <f t="shared" si="6"/>
        <v>141309.85810572983</v>
      </c>
      <c r="H32" s="25">
        <f t="shared" si="6"/>
        <v>160735.17995583371</v>
      </c>
      <c r="I32" s="25">
        <f t="shared" si="6"/>
        <v>170055.49921251519</v>
      </c>
      <c r="J32" s="25">
        <f t="shared" si="6"/>
        <v>147220.61894624389</v>
      </c>
      <c r="K32" s="25">
        <f t="shared" si="6"/>
        <v>148038.7173613318</v>
      </c>
      <c r="L32" s="25">
        <f t="shared" si="6"/>
        <v>147122.08570832896</v>
      </c>
      <c r="M32" s="25">
        <f t="shared" si="6"/>
        <v>116776.44772081076</v>
      </c>
      <c r="N32" s="25">
        <f t="shared" si="6"/>
        <v>122112.02724017811</v>
      </c>
      <c r="O32" s="25">
        <f t="shared" si="6"/>
        <v>137352.06792529961</v>
      </c>
      <c r="P32" s="25">
        <f t="shared" si="6"/>
        <v>131574.5619194521</v>
      </c>
      <c r="Q32" s="21">
        <f t="shared" si="6"/>
        <v>125410.34472064936</v>
      </c>
      <c r="R32" s="21">
        <f t="shared" si="6"/>
        <v>90492.924949818174</v>
      </c>
      <c r="S32" s="21">
        <f t="shared" ref="R32:S32" si="7">S13/$B$27*$B$28</f>
        <v>116602.54795908032</v>
      </c>
    </row>
    <row r="33" spans="1:20" ht="15" customHeight="1" x14ac:dyDescent="0.2">
      <c r="A33" s="13" t="s">
        <v>13</v>
      </c>
      <c r="B33" s="24">
        <f t="shared" ref="B33:Q33" si="8">B14/$B$27</f>
        <v>0</v>
      </c>
      <c r="C33" s="25">
        <f t="shared" ref="C33:R33" si="9">C14/$B$27*$B$28</f>
        <v>43927.978614098545</v>
      </c>
      <c r="D33" s="25">
        <f t="shared" si="9"/>
        <v>51903.526290915157</v>
      </c>
      <c r="E33" s="25">
        <f t="shared" si="9"/>
        <v>55903.928031717747</v>
      </c>
      <c r="F33" s="25">
        <f t="shared" si="9"/>
        <v>65842.00869902772</v>
      </c>
      <c r="G33" s="25">
        <f t="shared" si="9"/>
        <v>58569.357498906837</v>
      </c>
      <c r="H33" s="25">
        <f t="shared" si="9"/>
        <v>68704.759993858577</v>
      </c>
      <c r="I33" s="25">
        <f t="shared" si="9"/>
        <v>74114.987728901324</v>
      </c>
      <c r="J33" s="25">
        <f t="shared" si="9"/>
        <v>65520.408368016353</v>
      </c>
      <c r="K33" s="25">
        <f t="shared" si="9"/>
        <v>62777.62201432947</v>
      </c>
      <c r="L33" s="25">
        <f t="shared" si="9"/>
        <v>65136.317841746393</v>
      </c>
      <c r="M33" s="25">
        <f t="shared" si="9"/>
        <v>48747.340666078875</v>
      </c>
      <c r="N33" s="25">
        <f t="shared" si="9"/>
        <v>48084.509253082077</v>
      </c>
      <c r="O33" s="25">
        <f t="shared" si="9"/>
        <v>53061.917967156041</v>
      </c>
      <c r="P33" s="25">
        <f t="shared" si="9"/>
        <v>65921.629850960919</v>
      </c>
      <c r="Q33" s="21">
        <f t="shared" si="9"/>
        <v>63424.598417212394</v>
      </c>
      <c r="R33" s="21">
        <f t="shared" si="9"/>
        <v>45820.526809285337</v>
      </c>
      <c r="S33" s="21">
        <f t="shared" ref="R33:S33" si="10">S14/$B$27*$B$28</f>
        <v>71813.02636399107</v>
      </c>
    </row>
    <row r="34" spans="1:20" ht="15" customHeight="1" x14ac:dyDescent="0.2">
      <c r="A34" s="13" t="s">
        <v>15</v>
      </c>
      <c r="B34" s="24">
        <f t="shared" ref="B34:Q34" si="11">B15/$B$27</f>
        <v>0</v>
      </c>
      <c r="C34" s="25">
        <f t="shared" ref="C34:R34" si="12">C15/$B$27*$B$28</f>
        <v>145182.02016108704</v>
      </c>
      <c r="D34" s="25">
        <f t="shared" si="12"/>
        <v>176789.94871442349</v>
      </c>
      <c r="E34" s="25">
        <f t="shared" si="12"/>
        <v>190579.06555902178</v>
      </c>
      <c r="F34" s="25">
        <f t="shared" si="12"/>
        <v>206517.04246909491</v>
      </c>
      <c r="G34" s="25">
        <f t="shared" si="12"/>
        <v>190376.56968928978</v>
      </c>
      <c r="H34" s="25">
        <f t="shared" si="12"/>
        <v>226827.04076705524</v>
      </c>
      <c r="I34" s="25">
        <f t="shared" si="12"/>
        <v>253816.74853692451</v>
      </c>
      <c r="J34" s="25">
        <f t="shared" si="12"/>
        <v>212321.02194087338</v>
      </c>
      <c r="K34" s="25">
        <f t="shared" si="12"/>
        <v>200375.96544035591</v>
      </c>
      <c r="L34" s="25">
        <f t="shared" si="12"/>
        <v>191643.61854391254</v>
      </c>
      <c r="M34" s="25">
        <f t="shared" si="12"/>
        <v>151887.84649813434</v>
      </c>
      <c r="N34" s="25">
        <f t="shared" si="12"/>
        <v>160251.5711003406</v>
      </c>
      <c r="O34" s="25">
        <f t="shared" si="12"/>
        <v>178509.7992884265</v>
      </c>
      <c r="P34" s="25">
        <f t="shared" si="12"/>
        <v>182939.90005881441</v>
      </c>
      <c r="Q34" s="21">
        <f t="shared" si="12"/>
        <v>168277.09448329246</v>
      </c>
      <c r="R34" s="21">
        <f t="shared" si="12"/>
        <v>124316.42623308126</v>
      </c>
      <c r="S34" s="21">
        <f t="shared" ref="R34:S34" si="13">S15/$B$27*$B$28</f>
        <v>162512.22546233539</v>
      </c>
    </row>
    <row r="35" spans="1:20" ht="15" customHeight="1" x14ac:dyDescent="0.2">
      <c r="A35" s="13" t="s">
        <v>17</v>
      </c>
      <c r="B35" s="24">
        <f t="shared" ref="B35:Q35" si="14">B16/$B$27</f>
        <v>0</v>
      </c>
      <c r="C35" s="25">
        <f t="shared" ref="C35:R35" si="15">C16/$B$27*$B$28</f>
        <v>133601.01777102519</v>
      </c>
      <c r="D35" s="25">
        <f t="shared" si="15"/>
        <v>181226.57216317343</v>
      </c>
      <c r="E35" s="25">
        <f t="shared" si="15"/>
        <v>205687.21802920598</v>
      </c>
      <c r="F35" s="25">
        <f t="shared" si="15"/>
        <v>218047.14603112117</v>
      </c>
      <c r="G35" s="25">
        <f t="shared" si="15"/>
        <v>195166.06233348572</v>
      </c>
      <c r="H35" s="25">
        <f t="shared" si="15"/>
        <v>221487.34253030503</v>
      </c>
      <c r="I35" s="25">
        <f t="shared" si="15"/>
        <v>282307.96485404763</v>
      </c>
      <c r="J35" s="25">
        <f t="shared" si="15"/>
        <v>234305.04795834239</v>
      </c>
      <c r="K35" s="25">
        <f t="shared" si="15"/>
        <v>221402.12062400545</v>
      </c>
      <c r="L35" s="25">
        <f t="shared" si="15"/>
        <v>207696.13395747455</v>
      </c>
      <c r="M35" s="25">
        <f t="shared" si="15"/>
        <v>158015.83865301151</v>
      </c>
      <c r="N35" s="25">
        <f t="shared" si="15"/>
        <v>180244.93362826173</v>
      </c>
      <c r="O35" s="25">
        <f t="shared" si="15"/>
        <v>199378.91321762555</v>
      </c>
      <c r="P35" s="25">
        <f t="shared" si="15"/>
        <v>186975.4776502061</v>
      </c>
      <c r="Q35" s="21">
        <f t="shared" si="15"/>
        <v>173939.78101270314</v>
      </c>
      <c r="R35" s="21">
        <f t="shared" si="15"/>
        <v>132816.78778492619</v>
      </c>
      <c r="S35" s="21">
        <f t="shared" ref="R35:S35" si="16">S16/$B$27*$B$28</f>
        <v>190036.82401423712</v>
      </c>
    </row>
    <row r="36" spans="1:20" ht="15" customHeight="1" x14ac:dyDescent="0.2">
      <c r="A36" s="13" t="s">
        <v>19</v>
      </c>
      <c r="B36" s="24">
        <f t="shared" ref="B36:Q36" si="17">B17/$B$27</f>
        <v>0</v>
      </c>
      <c r="C36" s="25">
        <f t="shared" ref="C36:R36" si="18">C17/$B$27*$B$28</f>
        <v>101306.36249380786</v>
      </c>
      <c r="D36" s="25">
        <f t="shared" si="18"/>
        <v>121817.08104700714</v>
      </c>
      <c r="E36" s="25">
        <f t="shared" si="18"/>
        <v>138982.70127833262</v>
      </c>
      <c r="F36" s="25">
        <f t="shared" si="18"/>
        <v>148930.86677173324</v>
      </c>
      <c r="G36" s="25">
        <f t="shared" si="18"/>
        <v>149099.29722143343</v>
      </c>
      <c r="H36" s="25">
        <f t="shared" si="18"/>
        <v>180015.36706608351</v>
      </c>
      <c r="I36" s="25">
        <f t="shared" si="18"/>
        <v>191013.49475473785</v>
      </c>
      <c r="J36" s="25">
        <f t="shared" si="18"/>
        <v>166110.64602706529</v>
      </c>
      <c r="K36" s="25">
        <f t="shared" si="18"/>
        <v>157406.33278951232</v>
      </c>
      <c r="L36" s="25">
        <f t="shared" si="18"/>
        <v>151599.3336781658</v>
      </c>
      <c r="M36" s="25">
        <f t="shared" si="18"/>
        <v>119495.79350585165</v>
      </c>
      <c r="N36" s="25">
        <f t="shared" si="18"/>
        <v>128236.898049714</v>
      </c>
      <c r="O36" s="25">
        <f t="shared" si="18"/>
        <v>152698.33855373692</v>
      </c>
      <c r="P36" s="25">
        <f t="shared" si="18"/>
        <v>153655.3345456786</v>
      </c>
      <c r="Q36" s="21">
        <f t="shared" si="18"/>
        <v>144528.93967485326</v>
      </c>
      <c r="R36" s="21">
        <f t="shared" si="18"/>
        <v>111824.81028056021</v>
      </c>
      <c r="S36" s="21">
        <f t="shared" ref="R36:S36" si="19">S17/$B$27*$B$28</f>
        <v>138557.51098006524</v>
      </c>
    </row>
    <row r="37" spans="1:20" ht="15" customHeight="1" x14ac:dyDescent="0.2">
      <c r="A37" s="13" t="s">
        <v>21</v>
      </c>
      <c r="B37" s="24">
        <f t="shared" ref="B37:Q37" si="20">B18/$B$27</f>
        <v>0</v>
      </c>
      <c r="C37" s="25">
        <f t="shared" ref="C37:R37" si="21">C18/$B$27*$B$28</f>
        <v>33211.695356849938</v>
      </c>
      <c r="D37" s="25">
        <f t="shared" si="21"/>
        <v>43835.888888312824</v>
      </c>
      <c r="E37" s="25">
        <f t="shared" si="21"/>
        <v>54922.176901841369</v>
      </c>
      <c r="F37" s="25">
        <f t="shared" si="21"/>
        <v>60904.663652378658</v>
      </c>
      <c r="G37" s="25">
        <f t="shared" si="21"/>
        <v>56097.930325531532</v>
      </c>
      <c r="H37" s="25">
        <f t="shared" si="21"/>
        <v>62563.941755096843</v>
      </c>
      <c r="I37" s="25">
        <f t="shared" si="21"/>
        <v>83212.880629869673</v>
      </c>
      <c r="J37" s="25">
        <f t="shared" si="21"/>
        <v>85291.343319053791</v>
      </c>
      <c r="K37" s="25">
        <f t="shared" si="21"/>
        <v>82782.271067679321</v>
      </c>
      <c r="L37" s="21">
        <f t="shared" si="21"/>
        <v>80008.706955939924</v>
      </c>
      <c r="M37" s="21">
        <f t="shared" si="21"/>
        <v>60374.272403868927</v>
      </c>
      <c r="N37" s="21">
        <f t="shared" si="21"/>
        <v>57867.474536588299</v>
      </c>
      <c r="O37" s="21">
        <f t="shared" si="21"/>
        <v>69240.610694130854</v>
      </c>
      <c r="P37" s="21">
        <f t="shared" si="21"/>
        <v>72783.868923474423</v>
      </c>
      <c r="Q37" s="21">
        <f t="shared" si="21"/>
        <v>80223.730380234643</v>
      </c>
      <c r="R37" s="21">
        <f t="shared" si="21"/>
        <v>56615.09364878654</v>
      </c>
      <c r="S37" s="21">
        <f t="shared" ref="R37:S37" si="22">S18/$B$27*$B$28</f>
        <v>70816.333457776898</v>
      </c>
      <c r="T37" s="1">
        <f>S37/5.16</f>
        <v>13724.095631352111</v>
      </c>
    </row>
    <row r="38" spans="1:20" ht="15" customHeight="1" x14ac:dyDescent="0.2">
      <c r="A38" s="13" t="s">
        <v>23</v>
      </c>
      <c r="B38" s="24">
        <f t="shared" ref="B38:Q38" si="23">B19/$B$27</f>
        <v>0</v>
      </c>
      <c r="C38" s="25">
        <f t="shared" ref="C38:R38" si="24">C19/$B$27*$B$28</f>
        <v>145646.43192227348</v>
      </c>
      <c r="D38" s="25">
        <f t="shared" si="24"/>
        <v>179190.18741847642</v>
      </c>
      <c r="E38" s="25">
        <f t="shared" si="24"/>
        <v>201207.81855075271</v>
      </c>
      <c r="F38" s="25">
        <f t="shared" si="24"/>
        <v>212249.05151234198</v>
      </c>
      <c r="G38" s="25">
        <f t="shared" si="24"/>
        <v>208167.21601559222</v>
      </c>
      <c r="H38" s="25">
        <f t="shared" si="24"/>
        <v>229635.92185978289</v>
      </c>
      <c r="I38" s="25">
        <f t="shared" si="24"/>
        <v>250689.57060739887</v>
      </c>
      <c r="J38" s="25">
        <f t="shared" si="24"/>
        <v>248867.98815342062</v>
      </c>
      <c r="K38" s="25">
        <f t="shared" si="24"/>
        <v>230475.91088103299</v>
      </c>
      <c r="L38" s="25">
        <f t="shared" si="24"/>
        <v>225939.30570010404</v>
      </c>
      <c r="M38" s="25">
        <f t="shared" si="24"/>
        <v>253178.2421941768</v>
      </c>
      <c r="N38" s="25">
        <f t="shared" si="24"/>
        <v>227660.97055015588</v>
      </c>
      <c r="O38" s="25">
        <f t="shared" si="24"/>
        <v>250006.64363416246</v>
      </c>
      <c r="P38" s="25">
        <f t="shared" si="24"/>
        <v>246311.33896653994</v>
      </c>
      <c r="Q38" s="21">
        <f t="shared" si="24"/>
        <v>242143.24947058572</v>
      </c>
      <c r="R38" s="21">
        <f t="shared" si="24"/>
        <v>184580.77680957943</v>
      </c>
      <c r="S38" s="21">
        <f t="shared" ref="R30:S40" si="25">S19/$B$27*$B$28</f>
        <v>204856.27246678833</v>
      </c>
    </row>
    <row r="39" spans="1:20" ht="15" customHeight="1" x14ac:dyDescent="0.2">
      <c r="A39" s="13" t="s">
        <v>25</v>
      </c>
      <c r="B39" s="24">
        <f t="shared" ref="B39:Q39" si="26">B20/$B$27</f>
        <v>0</v>
      </c>
      <c r="C39" s="25">
        <f t="shared" ref="C39:R39" si="27">C20/$B$27*$B$28</f>
        <v>247175.89483904507</v>
      </c>
      <c r="D39" s="25">
        <f t="shared" si="27"/>
        <v>276869.04898117977</v>
      </c>
      <c r="E39" s="25">
        <f t="shared" si="27"/>
        <v>298605.44443638914</v>
      </c>
      <c r="F39" s="25">
        <f t="shared" si="27"/>
        <v>308647.50033566402</v>
      </c>
      <c r="G39" s="25">
        <f t="shared" si="27"/>
        <v>294887.12907918217</v>
      </c>
      <c r="H39" s="25">
        <f t="shared" si="27"/>
        <v>325084.92905867565</v>
      </c>
      <c r="I39" s="25">
        <f t="shared" si="27"/>
        <v>359029.97091063659</v>
      </c>
      <c r="J39" s="25">
        <f t="shared" si="27"/>
        <v>346724.1174911586</v>
      </c>
      <c r="K39" s="25">
        <f t="shared" si="27"/>
        <v>294364.90026134986</v>
      </c>
      <c r="L39" s="25">
        <f t="shared" si="27"/>
        <v>301869.12398961053</v>
      </c>
      <c r="M39" s="25">
        <f t="shared" si="27"/>
        <v>316453.56943069556</v>
      </c>
      <c r="N39" s="25">
        <f t="shared" si="27"/>
        <v>270140.82127725537</v>
      </c>
      <c r="O39" s="25">
        <f t="shared" si="27"/>
        <v>293908.45424767578</v>
      </c>
      <c r="P39" s="25">
        <f t="shared" si="27"/>
        <v>287799.91545527574</v>
      </c>
      <c r="Q39" s="21">
        <f t="shared" si="27"/>
        <v>287397.32094655256</v>
      </c>
      <c r="R39" s="21">
        <f t="shared" si="27"/>
        <v>214323.93471254234</v>
      </c>
      <c r="S39" s="21">
        <f t="shared" si="25"/>
        <v>234168.90965350822</v>
      </c>
    </row>
    <row r="40" spans="1:20" ht="15" customHeight="1" x14ac:dyDescent="0.2">
      <c r="A40" s="13" t="s">
        <v>27</v>
      </c>
      <c r="B40" s="24">
        <f t="shared" ref="B40:Q40" si="28">B21/$B$27</f>
        <v>0</v>
      </c>
      <c r="C40" s="25">
        <f t="shared" ref="C40:R40" si="29">C21/$B$27*$B$28</f>
        <v>11853.085726786518</v>
      </c>
      <c r="D40" s="25">
        <f t="shared" si="29"/>
        <v>13608.756085125679</v>
      </c>
      <c r="E40" s="25">
        <f t="shared" si="29"/>
        <v>16445.826427810567</v>
      </c>
      <c r="F40" s="25">
        <f t="shared" si="29"/>
        <v>16071.72097277833</v>
      </c>
      <c r="G40" s="25">
        <f t="shared" si="29"/>
        <v>14813.157700791946</v>
      </c>
      <c r="H40" s="25">
        <f t="shared" si="29"/>
        <v>30907.663413370865</v>
      </c>
      <c r="I40" s="25">
        <f t="shared" si="29"/>
        <v>33717.52617222604</v>
      </c>
      <c r="J40" s="25">
        <f t="shared" si="29"/>
        <v>24371.033719677383</v>
      </c>
      <c r="K40" s="25">
        <f t="shared" si="29"/>
        <v>24223.159713844907</v>
      </c>
      <c r="L40" s="25">
        <f t="shared" si="29"/>
        <v>22984.784416224815</v>
      </c>
      <c r="M40" s="25">
        <f t="shared" si="29"/>
        <v>17197.977544623503</v>
      </c>
      <c r="N40" s="25">
        <f t="shared" si="29"/>
        <v>19322.078099792234</v>
      </c>
      <c r="O40" s="25">
        <f t="shared" si="29"/>
        <v>25483.714158190654</v>
      </c>
      <c r="P40" s="25">
        <f t="shared" si="29"/>
        <v>14151.231967212882</v>
      </c>
      <c r="Q40" s="21">
        <f t="shared" si="29"/>
        <v>13710.920594114932</v>
      </c>
      <c r="R40" s="21">
        <f t="shared" si="29"/>
        <v>11079.1257843577</v>
      </c>
      <c r="S40" s="21">
        <f t="shared" si="25"/>
        <v>23675.066592680058</v>
      </c>
    </row>
    <row r="41" spans="1:20" ht="15" customHeight="1" x14ac:dyDescent="0.2">
      <c r="A41" s="13" t="s">
        <v>29</v>
      </c>
      <c r="B41" s="24">
        <f t="shared" ref="B41:Q41" si="30">B22/$B$27</f>
        <v>0</v>
      </c>
      <c r="C41" s="25">
        <f t="shared" ref="C41:R43" si="31">C22/$B$27*$B$28</f>
        <v>25352.699320940323</v>
      </c>
      <c r="D41" s="25">
        <f t="shared" si="31"/>
        <v>32409.136976468566</v>
      </c>
      <c r="E41" s="25">
        <f t="shared" si="31"/>
        <v>38125.455736796328</v>
      </c>
      <c r="F41" s="25">
        <f t="shared" si="31"/>
        <v>53458.779222088182</v>
      </c>
      <c r="G41" s="25">
        <f t="shared" si="31"/>
        <v>34881.953156314914</v>
      </c>
      <c r="H41" s="25">
        <f t="shared" si="31"/>
        <v>58992.147193960023</v>
      </c>
      <c r="I41" s="25">
        <f t="shared" si="31"/>
        <v>66558.455115476871</v>
      </c>
      <c r="J41" s="25">
        <f t="shared" si="31"/>
        <v>61134.265397803101</v>
      </c>
      <c r="K41" s="25">
        <f t="shared" si="31"/>
        <v>60911.248530011544</v>
      </c>
      <c r="L41" s="25">
        <f t="shared" si="31"/>
        <v>59692.93824824741</v>
      </c>
      <c r="M41" s="25">
        <f t="shared" si="31"/>
        <v>46065.229552341756</v>
      </c>
      <c r="N41" s="25">
        <f t="shared" si="31"/>
        <v>49799.954680563678</v>
      </c>
      <c r="O41" s="25">
        <f t="shared" si="31"/>
        <v>55859.206264784611</v>
      </c>
      <c r="P41" s="25">
        <f t="shared" si="31"/>
        <v>50557.701520759627</v>
      </c>
      <c r="Q41" s="21">
        <f t="shared" si="31"/>
        <v>52018.848381078671</v>
      </c>
      <c r="R41" s="21" t="e">
        <f t="shared" si="31"/>
        <v>#VALUE!</v>
      </c>
      <c r="S41" s="21" t="e">
        <f>S22/$B$27*$B$28</f>
        <v>#VALUE!</v>
      </c>
    </row>
    <row r="42" spans="1:20" ht="15" customHeight="1" x14ac:dyDescent="0.2">
      <c r="A42" s="13" t="s">
        <v>32</v>
      </c>
      <c r="B42" s="24">
        <f t="shared" ref="B42:Q42" si="32">B23/$B$27</f>
        <v>0</v>
      </c>
      <c r="C42" s="25">
        <f t="shared" si="31"/>
        <v>5479.5616735153935</v>
      </c>
      <c r="D42" s="25">
        <f t="shared" si="31"/>
        <v>7191.860121594681</v>
      </c>
      <c r="E42" s="25">
        <f t="shared" si="31"/>
        <v>7522.3019284610064</v>
      </c>
      <c r="F42" s="25">
        <f t="shared" si="31"/>
        <v>9170.4723084945745</v>
      </c>
      <c r="G42" s="25">
        <f t="shared" si="31"/>
        <v>9761.6128195065339</v>
      </c>
      <c r="H42" s="25">
        <f t="shared" si="31"/>
        <v>9147.4622367830125</v>
      </c>
      <c r="I42" s="25" t="e">
        <f t="shared" si="31"/>
        <v>#VALUE!</v>
      </c>
      <c r="J42" s="25" t="e">
        <f t="shared" si="31"/>
        <v>#VALUE!</v>
      </c>
      <c r="K42" s="25" t="e">
        <f t="shared" si="31"/>
        <v>#VALUE!</v>
      </c>
      <c r="L42" s="25" t="e">
        <f t="shared" si="31"/>
        <v>#VALUE!</v>
      </c>
      <c r="M42" s="25" t="e">
        <f t="shared" si="31"/>
        <v>#VALUE!</v>
      </c>
      <c r="N42" s="25" t="e">
        <f t="shared" si="31"/>
        <v>#VALUE!</v>
      </c>
      <c r="O42" s="25" t="e">
        <f t="shared" si="31"/>
        <v>#VALUE!</v>
      </c>
      <c r="P42" s="25" t="e">
        <f t="shared" si="31"/>
        <v>#VALUE!</v>
      </c>
      <c r="Q42" s="21" t="e">
        <f t="shared" si="31"/>
        <v>#VALUE!</v>
      </c>
      <c r="R42" s="21" t="e">
        <f t="shared" si="31"/>
        <v>#VALUE!</v>
      </c>
      <c r="S42" s="21" t="e">
        <f t="shared" ref="S42" si="33">S23/$B$27*$B$28</f>
        <v>#VALUE!</v>
      </c>
    </row>
    <row r="43" spans="1:20" ht="15" customHeight="1" thickBot="1" x14ac:dyDescent="0.25">
      <c r="A43" s="17" t="s">
        <v>34</v>
      </c>
      <c r="B43" s="24">
        <f t="shared" ref="B43:Q43" si="34">B24/$B$27</f>
        <v>0</v>
      </c>
      <c r="C43" s="25" t="e">
        <f t="shared" si="31"/>
        <v>#VALUE!</v>
      </c>
      <c r="D43" s="25" t="e">
        <f t="shared" si="31"/>
        <v>#VALUE!</v>
      </c>
      <c r="E43" s="25" t="e">
        <f t="shared" si="31"/>
        <v>#VALUE!</v>
      </c>
      <c r="F43" s="25" t="e">
        <f t="shared" si="31"/>
        <v>#VALUE!</v>
      </c>
      <c r="G43" s="25" t="e">
        <f t="shared" si="31"/>
        <v>#VALUE!</v>
      </c>
      <c r="H43" s="25" t="e">
        <f t="shared" si="31"/>
        <v>#VALUE!</v>
      </c>
      <c r="I43" s="25">
        <f t="shared" si="31"/>
        <v>40664.754005971758</v>
      </c>
      <c r="J43" s="25">
        <f t="shared" si="31"/>
        <v>36713.339459962561</v>
      </c>
      <c r="K43" s="25">
        <f t="shared" si="31"/>
        <v>26034.384784583006</v>
      </c>
      <c r="L43" s="25" t="e">
        <f t="shared" si="31"/>
        <v>#VALUE!</v>
      </c>
      <c r="M43" s="25" t="e">
        <f t="shared" si="31"/>
        <v>#VALUE!</v>
      </c>
      <c r="N43" s="25" t="e">
        <f t="shared" si="31"/>
        <v>#VALUE!</v>
      </c>
      <c r="O43" s="25" t="e">
        <f t="shared" si="31"/>
        <v>#VALUE!</v>
      </c>
      <c r="P43" s="25" t="e">
        <f t="shared" si="31"/>
        <v>#VALUE!</v>
      </c>
      <c r="Q43" s="21" t="e">
        <f t="shared" si="31"/>
        <v>#VALUE!</v>
      </c>
      <c r="R43" s="21" t="e">
        <f t="shared" si="31"/>
        <v>#VALUE!</v>
      </c>
      <c r="S43" s="21" t="e">
        <f t="shared" ref="S43" si="35">S24/$B$27*$B$28</f>
        <v>#VALUE!</v>
      </c>
    </row>
    <row r="44" spans="1:20" ht="15" customHeight="1" x14ac:dyDescent="0.2">
      <c r="A44" s="13" t="s">
        <v>36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20" ht="15" customHeight="1" x14ac:dyDescent="0.2">
      <c r="A45" s="13" t="s">
        <v>37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</sheetData>
  <hyperlinks>
    <hyperlink ref="B1" location="Sumário!A1" display="Retorna ao Sumário" xr:uid="{7EDC7C37-3CA9-4EC7-91C4-EA8C7C3B895B}"/>
  </hyperlinks>
  <pageMargins left="0.78740157499999996" right="0.78740157499999996" top="0.984251969" bottom="0.984251969" header="0.49212598499999999" footer="0.49212598499999999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7.10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</dc:creator>
  <cp:lastModifiedBy>Otto Hebeda</cp:lastModifiedBy>
  <dcterms:created xsi:type="dcterms:W3CDTF">2022-09-10T21:24:13Z</dcterms:created>
  <dcterms:modified xsi:type="dcterms:W3CDTF">2022-09-12T21:53:18Z</dcterms:modified>
</cp:coreProperties>
</file>