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<sst xmlns="http://schemas.openxmlformats.org/spreadsheetml/2006/main" count="19" uniqueCount="19">
  <si>
    <t>Análise de Desempenho</t>
  </si>
  <si>
    <t>Execução</t>
  </si>
  <si>
    <t>CPU - OpenMP</t>
  </si>
  <si>
    <t>CPU - MPI</t>
  </si>
  <si>
    <t>GPU - Global 16</t>
  </si>
  <si>
    <t>GPU - Global 32</t>
  </si>
  <si>
    <t>GPU - Compartilhada 16</t>
  </si>
  <si>
    <t>GPU - Compartilhada 32</t>
  </si>
  <si>
    <t>MPI + GPU - Global 16</t>
  </si>
  <si>
    <t>MPI + GPU - Global 32</t>
  </si>
  <si>
    <t>MPI + GPU - Compartilhada 16</t>
  </si>
  <si>
    <t>MPI + GPU - Compartilhada 32</t>
  </si>
  <si>
    <t>Média</t>
  </si>
  <si>
    <t>Desvio Padrão</t>
  </si>
  <si>
    <t>Informações:</t>
  </si>
  <si>
    <t>Matriz</t>
  </si>
  <si>
    <t>2048x2048</t>
  </si>
  <si>
    <t>Warp</t>
  </si>
  <si>
    <t>16 e 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</si>
</sst>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6">
    <font>
      <sz val="10.0"/>
      <color rgb="FF000000"/>
      <name val="Arial"/>
    </font>
    <font/>
    <font>
      <b/>
      <sz val="11.0"/>
    </font>
    <font>
      <b/>
      <sz val="11.0"/>
      <color rgb="FF000000"/>
      <name val="'Arial'"/>
    </font>
    <font>
      <sz val="11.0"/>
    </font>
    <font>
      <sz val="11.0"/>
      <color rgb="FF000000"/>
      <name val="'Arial'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1" fillId="0" fontId="2" numFmtId="0" xfId="0" applyAlignment="1" applyBorder="1" applyFont="1">
      <alignment horizontal="center" readingOrder="0" vertical="center"/>
    </xf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6" fillId="0" fontId="4" numFmtId="164" xfId="0" applyAlignment="1" applyBorder="1" applyFont="1" applyNumberFormat="1">
      <alignment horizontal="right" readingOrder="0" vertical="center"/>
    </xf>
    <xf borderId="7" fillId="0" fontId="4" numFmtId="164" xfId="0" applyAlignment="1" applyBorder="1" applyFont="1" applyNumberFormat="1">
      <alignment horizontal="right" readingOrder="0" vertical="center"/>
    </xf>
    <xf borderId="8" fillId="0" fontId="2" numFmtId="0" xfId="0" applyAlignment="1" applyBorder="1" applyFont="1">
      <alignment horizontal="center" readingOrder="0" vertical="center"/>
    </xf>
    <xf borderId="9" fillId="0" fontId="4" numFmtId="164" xfId="0" applyAlignment="1" applyBorder="1" applyFont="1" applyNumberFormat="1">
      <alignment horizontal="right" vertical="center"/>
    </xf>
    <xf borderId="10" fillId="0" fontId="4" numFmtId="164" xfId="0" applyAlignment="1" applyBorder="1" applyFont="1" applyNumberFormat="1">
      <alignment horizontal="right" vertical="center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right" vertical="center"/>
    </xf>
    <xf borderId="13" fillId="0" fontId="4" numFmtId="0" xfId="0" applyAlignment="1" applyBorder="1" applyFont="1">
      <alignment horizontal="right" vertical="center"/>
    </xf>
    <xf borderId="0" fillId="2" fontId="1" numFmtId="0" xfId="0" applyAlignment="1" applyFont="1">
      <alignment readingOrder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Análise de Desempenho</a:t>
            </a:r>
          </a:p>
        </c:rich>
      </c:tx>
      <c:overlay val="0"/>
    </c:title>
    <c:plotArea>
      <c:layout>
        <c:manualLayout>
          <c:xMode val="edge"/>
          <c:yMode val="edge"/>
          <c:x val="0.1733038348082596"/>
          <c:y val="0.16696602555392118"/>
          <c:w val="0.8084716076696165"/>
          <c:h val="0.614766560335159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'Página1'!$C$3:$L$3</c:f>
            </c:strRef>
          </c:cat>
          <c:val>
            <c:numRef>
              <c:f>'Página1'!$C$14:$L$14</c:f>
            </c:numRef>
          </c:val>
        </c:ser>
        <c:axId val="434352178"/>
        <c:axId val="1531821177"/>
      </c:barChart>
      <c:catAx>
        <c:axId val="434352178"/>
        <c:scaling>
          <c:orientation val="minMax"/>
        </c:scaling>
        <c:delete val="0"/>
        <c:axPos val="b"/>
        <c:txPr>
          <a:bodyPr rot="-1800000"/>
          <a:lstStyle/>
          <a:p>
            <a:pPr lvl="0">
              <a:defRPr b="0"/>
            </a:pPr>
          </a:p>
        </c:txPr>
        <c:crossAx val="1531821177"/>
      </c:catAx>
      <c:valAx>
        <c:axId val="1531821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435217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Análise de Desempenho</a:t>
            </a:r>
          </a:p>
        </c:rich>
      </c:tx>
      <c:overlay val="0"/>
    </c:title>
    <c:plotArea>
      <c:layout>
        <c:manualLayout>
          <c:xMode val="edge"/>
          <c:yMode val="edge"/>
          <c:x val="0.1775"/>
          <c:y val="0.16725830738079817"/>
          <c:w val="0.795"/>
          <c:h val="0.615842737915368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'Página1'!$E$3:$L$3</c:f>
            </c:strRef>
          </c:cat>
          <c:val>
            <c:numRef>
              <c:f>'Página1'!$E$14:$L$14</c:f>
            </c:numRef>
          </c:val>
        </c:ser>
        <c:axId val="580586560"/>
        <c:axId val="1539039148"/>
      </c:barChart>
      <c:catAx>
        <c:axId val="580586560"/>
        <c:scaling>
          <c:orientation val="minMax"/>
        </c:scaling>
        <c:delete val="0"/>
        <c:axPos val="b"/>
        <c:txPr>
          <a:bodyPr rot="-1800000"/>
          <a:lstStyle/>
          <a:p>
            <a:pPr lvl="0">
              <a:defRPr b="0"/>
            </a:pPr>
          </a:p>
        </c:txPr>
        <c:crossAx val="1539039148"/>
      </c:catAx>
      <c:valAx>
        <c:axId val="1539039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058656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923925</xdr:colOff>
      <xdr:row>18</xdr:row>
      <xdr:rowOff>200025</xdr:rowOff>
    </xdr:from>
    <xdr:ext cx="6448425" cy="5438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1143000</xdr:colOff>
      <xdr:row>18</xdr:row>
      <xdr:rowOff>190500</xdr:rowOff>
    </xdr:from>
    <xdr:ext cx="5715000" cy="5486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12" width="17.29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1"/>
    </row>
    <row r="3">
      <c r="A3" s="1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6" t="s">
        <v>10</v>
      </c>
      <c r="L3" s="6" t="s">
        <v>11</v>
      </c>
      <c r="M3" s="1"/>
    </row>
    <row r="4">
      <c r="A4" s="1"/>
      <c r="B4" s="8">
        <v>1.0</v>
      </c>
      <c r="C4" s="9">
        <v>25.370904</v>
      </c>
      <c r="D4" s="9">
        <v>28.567794</v>
      </c>
      <c r="E4" s="9">
        <v>1.185279</v>
      </c>
      <c r="F4" s="9">
        <v>0.794266</v>
      </c>
      <c r="G4" s="9">
        <v>0.577268</v>
      </c>
      <c r="H4" s="9">
        <v>0.599477</v>
      </c>
      <c r="I4" s="9">
        <v>2.707295</v>
      </c>
      <c r="J4" s="9">
        <v>3.177162</v>
      </c>
      <c r="K4" s="9">
        <v>1.280129</v>
      </c>
      <c r="L4" s="10">
        <v>1.448849</v>
      </c>
      <c r="M4" s="1"/>
    </row>
    <row r="5">
      <c r="A5" s="1"/>
      <c r="B5" s="8">
        <v>2.0</v>
      </c>
      <c r="C5" s="9">
        <v>25.343057</v>
      </c>
      <c r="D5" s="9">
        <v>28.550151</v>
      </c>
      <c r="E5" s="9">
        <v>1.185147</v>
      </c>
      <c r="F5" s="9">
        <v>0.79445</v>
      </c>
      <c r="G5" s="9">
        <v>0.577614</v>
      </c>
      <c r="H5" s="9">
        <v>0.599505</v>
      </c>
      <c r="I5" s="9">
        <v>2.687016</v>
      </c>
      <c r="J5" s="9">
        <v>3.163098</v>
      </c>
      <c r="K5" s="9">
        <v>1.257702</v>
      </c>
      <c r="L5" s="10">
        <v>1.439413</v>
      </c>
      <c r="M5" s="1"/>
    </row>
    <row r="6">
      <c r="A6" s="1"/>
      <c r="B6" s="8">
        <v>3.0</v>
      </c>
      <c r="C6" s="9">
        <v>25.178431</v>
      </c>
      <c r="D6" s="9">
        <v>28.654841</v>
      </c>
      <c r="E6" s="9">
        <v>1.183804</v>
      </c>
      <c r="F6" s="9">
        <v>0.794859</v>
      </c>
      <c r="G6" s="9">
        <v>0.577849</v>
      </c>
      <c r="H6" s="9">
        <v>0.599473</v>
      </c>
      <c r="I6" s="9">
        <v>2.685787</v>
      </c>
      <c r="J6" s="9">
        <v>3.164957</v>
      </c>
      <c r="K6" s="9">
        <v>1.259945</v>
      </c>
      <c r="L6" s="10">
        <v>1.438491</v>
      </c>
      <c r="M6" s="1"/>
    </row>
    <row r="7">
      <c r="A7" s="1"/>
      <c r="B7" s="8">
        <v>4.0</v>
      </c>
      <c r="C7" s="9">
        <v>25.429293</v>
      </c>
      <c r="D7" s="9">
        <v>28.476356</v>
      </c>
      <c r="E7" s="9">
        <v>1.185081</v>
      </c>
      <c r="F7" s="9">
        <v>0.794787</v>
      </c>
      <c r="G7" s="9">
        <v>0.577703</v>
      </c>
      <c r="H7" s="9">
        <v>0.599348</v>
      </c>
      <c r="I7" s="9">
        <v>2.686443</v>
      </c>
      <c r="J7" s="9">
        <v>3.163505</v>
      </c>
      <c r="K7" s="9">
        <v>1.258361</v>
      </c>
      <c r="L7" s="10">
        <v>1.438437</v>
      </c>
      <c r="M7" s="1"/>
    </row>
    <row r="8">
      <c r="A8" s="1"/>
      <c r="B8" s="8">
        <v>5.0</v>
      </c>
      <c r="C8" s="9">
        <v>25.283268</v>
      </c>
      <c r="D8" s="9">
        <v>28.742874</v>
      </c>
      <c r="E8" s="9">
        <v>1.184303</v>
      </c>
      <c r="F8" s="9">
        <v>0.794192</v>
      </c>
      <c r="G8" s="9">
        <v>0.577146</v>
      </c>
      <c r="H8" s="9">
        <v>0.599448</v>
      </c>
      <c r="I8" s="9">
        <v>2.687014</v>
      </c>
      <c r="J8" s="9">
        <v>3.162701</v>
      </c>
      <c r="K8" s="9">
        <v>1.25846</v>
      </c>
      <c r="L8" s="10">
        <v>1.439561</v>
      </c>
      <c r="M8" s="1"/>
    </row>
    <row r="9">
      <c r="A9" s="1"/>
      <c r="B9" s="8">
        <v>6.0</v>
      </c>
      <c r="C9" s="9">
        <v>25.28253</v>
      </c>
      <c r="D9" s="9">
        <v>28.864809</v>
      </c>
      <c r="E9" s="9">
        <v>1.185312</v>
      </c>
      <c r="F9" s="9">
        <v>0.794449</v>
      </c>
      <c r="G9" s="9">
        <v>0.57861</v>
      </c>
      <c r="H9" s="9">
        <v>0.599475</v>
      </c>
      <c r="I9" s="9">
        <v>2.689869</v>
      </c>
      <c r="J9" s="9">
        <v>3.162073</v>
      </c>
      <c r="K9" s="9">
        <v>1.258883</v>
      </c>
      <c r="L9" s="10">
        <v>1.439061</v>
      </c>
      <c r="M9" s="1"/>
    </row>
    <row r="10">
      <c r="A10" s="1"/>
      <c r="B10" s="8">
        <v>7.0</v>
      </c>
      <c r="C10" s="9">
        <v>25.3166</v>
      </c>
      <c r="D10" s="9">
        <v>28.609901</v>
      </c>
      <c r="E10" s="9">
        <v>1.184662</v>
      </c>
      <c r="F10" s="9">
        <v>0.793999</v>
      </c>
      <c r="G10" s="9">
        <v>0.577716</v>
      </c>
      <c r="H10" s="9">
        <v>0.599457</v>
      </c>
      <c r="I10" s="9">
        <v>2.691961</v>
      </c>
      <c r="J10" s="9">
        <v>3.162048</v>
      </c>
      <c r="K10" s="9">
        <v>1.258616</v>
      </c>
      <c r="L10" s="10">
        <v>1.439302</v>
      </c>
      <c r="M10" s="1"/>
    </row>
    <row r="11">
      <c r="A11" s="1"/>
      <c r="B11" s="8">
        <v>8.0</v>
      </c>
      <c r="C11" s="9">
        <v>25.301738</v>
      </c>
      <c r="D11" s="9">
        <v>28.408989</v>
      </c>
      <c r="E11" s="9">
        <v>1.184771</v>
      </c>
      <c r="F11" s="9">
        <v>0.795005</v>
      </c>
      <c r="G11" s="9">
        <v>0.577379</v>
      </c>
      <c r="H11" s="9">
        <v>0.599525</v>
      </c>
      <c r="I11" s="9">
        <v>2.683336</v>
      </c>
      <c r="J11" s="9">
        <v>3.161567</v>
      </c>
      <c r="K11" s="9">
        <v>1.258981</v>
      </c>
      <c r="L11" s="10">
        <v>1.438124</v>
      </c>
      <c r="M11" s="1"/>
    </row>
    <row r="12">
      <c r="A12" s="1"/>
      <c r="B12" s="8">
        <v>9.0</v>
      </c>
      <c r="C12" s="9">
        <v>25.378979</v>
      </c>
      <c r="D12" s="9">
        <v>28.760288</v>
      </c>
      <c r="E12" s="9">
        <v>1.184558</v>
      </c>
      <c r="F12" s="9">
        <v>0.794273</v>
      </c>
      <c r="G12" s="9">
        <v>0.577694</v>
      </c>
      <c r="H12" s="9">
        <v>0.59964</v>
      </c>
      <c r="I12" s="9">
        <v>2.686368</v>
      </c>
      <c r="J12" s="9">
        <v>3.163792</v>
      </c>
      <c r="K12" s="9">
        <v>1.258547</v>
      </c>
      <c r="L12" s="10">
        <v>1.439298</v>
      </c>
      <c r="M12" s="1"/>
    </row>
    <row r="13">
      <c r="A13" s="1"/>
      <c r="B13" s="8">
        <v>10.0</v>
      </c>
      <c r="C13" s="9">
        <v>25.349551</v>
      </c>
      <c r="D13" s="9">
        <v>28.835012</v>
      </c>
      <c r="E13" s="9">
        <v>1.184776</v>
      </c>
      <c r="F13" s="9">
        <v>0.794699</v>
      </c>
      <c r="G13" s="9">
        <v>0.577364</v>
      </c>
      <c r="H13" s="9">
        <v>0.5994</v>
      </c>
      <c r="I13" s="9">
        <v>2.688277</v>
      </c>
      <c r="J13" s="9">
        <v>3.162192</v>
      </c>
      <c r="K13" s="9">
        <v>1.258555</v>
      </c>
      <c r="L13" s="10">
        <v>1.43849</v>
      </c>
      <c r="M13" s="1"/>
    </row>
    <row r="14">
      <c r="A14" s="1"/>
      <c r="B14" s="11" t="s">
        <v>12</v>
      </c>
      <c r="C14" s="12">
        <f t="shared" ref="C14:L14" si="1">AVERAGE(C4:C13)</f>
        <v>25.3234351</v>
      </c>
      <c r="D14" s="12">
        <f t="shared" si="1"/>
        <v>28.6471015</v>
      </c>
      <c r="E14" s="12">
        <f t="shared" si="1"/>
        <v>1.1847693</v>
      </c>
      <c r="F14" s="12">
        <f t="shared" si="1"/>
        <v>0.7944979</v>
      </c>
      <c r="G14" s="12">
        <f t="shared" si="1"/>
        <v>0.5776343</v>
      </c>
      <c r="H14" s="12">
        <f t="shared" si="1"/>
        <v>0.5994748</v>
      </c>
      <c r="I14" s="12">
        <f t="shared" si="1"/>
        <v>2.6893366</v>
      </c>
      <c r="J14" s="12">
        <f t="shared" si="1"/>
        <v>3.1643095</v>
      </c>
      <c r="K14" s="12">
        <f t="shared" si="1"/>
        <v>1.2608179</v>
      </c>
      <c r="L14" s="13">
        <f t="shared" si="1"/>
        <v>1.4399026</v>
      </c>
      <c r="M14" s="1"/>
    </row>
    <row r="15">
      <c r="A15" s="1"/>
      <c r="B15" s="14" t="s">
        <v>13</v>
      </c>
      <c r="C15" s="15">
        <f t="shared" ref="C15:L15" si="2">SQRT(SUM(((C4-C14)^2),((C5-C14)^2),((C6-C14)^2),((C7-C14)^2),((C8-C14)^2),((C9-C14)^2),((C10-C14)^2),((C11-C14)^2),((C12-C14)^2),((C13-C14)^2))/10)</f>
        <v>0.0651472719</v>
      </c>
      <c r="D15" s="15">
        <f t="shared" si="2"/>
        <v>0.1441093028</v>
      </c>
      <c r="E15" s="15">
        <f t="shared" si="2"/>
        <v>0.0004471666468</v>
      </c>
      <c r="F15" s="15">
        <f t="shared" si="2"/>
        <v>0.0003103357698</v>
      </c>
      <c r="G15" s="15">
        <f t="shared" si="2"/>
        <v>0.0003904241412</v>
      </c>
      <c r="H15" s="15">
        <f t="shared" si="2"/>
        <v>0.00007310239394</v>
      </c>
      <c r="I15" s="15">
        <f t="shared" si="2"/>
        <v>0.006382553019</v>
      </c>
      <c r="J15" s="15">
        <f t="shared" si="2"/>
        <v>0.004389732002</v>
      </c>
      <c r="K15" s="15">
        <f t="shared" si="2"/>
        <v>0.006459330669</v>
      </c>
      <c r="L15" s="16">
        <f t="shared" si="2"/>
        <v>0.003018749383</v>
      </c>
      <c r="M15" s="1"/>
    </row>
    <row r="16">
      <c r="A16" s="1"/>
      <c r="B16" s="1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>
      <c r="A17" s="1"/>
      <c r="B17" s="18" t="s">
        <v>14</v>
      </c>
      <c r="C17" s="19" t="s">
        <v>15</v>
      </c>
      <c r="D17" s="20" t="s">
        <v>16</v>
      </c>
      <c r="E17" s="2"/>
      <c r="F17" s="2"/>
      <c r="G17" s="2"/>
      <c r="H17" s="2"/>
      <c r="I17" s="2"/>
      <c r="J17" s="2"/>
      <c r="K17" s="2"/>
      <c r="L17" s="2"/>
      <c r="M17" s="2"/>
    </row>
    <row r="18">
      <c r="A18" s="2"/>
      <c r="C18" s="19" t="s">
        <v>17</v>
      </c>
      <c r="D18" s="21" t="s">
        <v>18</v>
      </c>
      <c r="E18" s="2"/>
      <c r="F18" s="2"/>
      <c r="G18" s="2"/>
      <c r="H18" s="2"/>
      <c r="I18" s="2"/>
      <c r="J18" s="2"/>
      <c r="K18" s="2"/>
      <c r="L18" s="2"/>
      <c r="M18" s="2"/>
    </row>
    <row r="19">
      <c r="A19" s="2"/>
      <c r="B19" s="22"/>
      <c r="C19" s="2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</sheetData>
  <mergeCells count="2">
    <mergeCell ref="B17:B18"/>
    <mergeCell ref="B2:L2"/>
  </mergeCells>
  <printOptions gridLines="1" horizontalCentered="1"/>
  <pageMargins bottom="0.39370078740157477" footer="0.0" header="0.0" left="0.19685039370078738" right="0.19685039370078738" top="0.39370078740157477"/>
  <pageSetup fitToWidth="0" paperSize="9" cellComments="atEnd" orientation="landscape" pageOrder="overThenDown"/>
  <drawing r:id="rId1"/>
</worksheet>
</file>