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archive (1) - Copia\"/>
    </mc:Choice>
  </mc:AlternateContent>
  <xr:revisionPtr revIDLastSave="0" documentId="13_ncr:1_{34B8AB08-D5F0-4684-8BCE-E086DE0A15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sPerformance" sheetId="1" r:id="rId1"/>
    <sheet name="Planilha1" sheetId="2" r:id="rId2"/>
  </sheets>
  <calcPr calcId="181029"/>
</workbook>
</file>

<file path=xl/calcChain.xml><?xml version="1.0" encoding="utf-8"?>
<calcChain xmlns="http://schemas.openxmlformats.org/spreadsheetml/2006/main">
  <c r="C13" i="2" l="1"/>
  <c r="K137" i="1" s="1"/>
  <c r="C11" i="2"/>
  <c r="I220" i="1" s="1"/>
  <c r="C12" i="2"/>
  <c r="J21" i="1" s="1"/>
  <c r="I868" i="1" l="1"/>
  <c r="J807" i="1"/>
  <c r="J422" i="1"/>
  <c r="I979" i="1"/>
  <c r="J967" i="1"/>
  <c r="J691" i="1"/>
  <c r="J568" i="1"/>
  <c r="J418" i="1"/>
  <c r="I666" i="1"/>
  <c r="J964" i="1"/>
  <c r="J942" i="1"/>
  <c r="J916" i="1"/>
  <c r="J877" i="1"/>
  <c r="J838" i="1"/>
  <c r="J795" i="1"/>
  <c r="J739" i="1"/>
  <c r="J678" i="1"/>
  <c r="J616" i="1"/>
  <c r="J555" i="1"/>
  <c r="J483" i="1"/>
  <c r="J398" i="1"/>
  <c r="J310" i="1"/>
  <c r="J201" i="1"/>
  <c r="J57" i="1"/>
  <c r="K862" i="1"/>
  <c r="K594" i="1"/>
  <c r="J961" i="1"/>
  <c r="J940" i="1"/>
  <c r="J915" i="1"/>
  <c r="J876" i="1"/>
  <c r="J837" i="1"/>
  <c r="J794" i="1"/>
  <c r="J738" i="1"/>
  <c r="J676" i="1"/>
  <c r="J615" i="1"/>
  <c r="J554" i="1"/>
  <c r="J482" i="1"/>
  <c r="J396" i="1"/>
  <c r="J308" i="1"/>
  <c r="J191" i="1"/>
  <c r="J29" i="1"/>
  <c r="K822" i="1"/>
  <c r="K520" i="1"/>
  <c r="I990" i="1"/>
  <c r="J920" i="1"/>
  <c r="J571" i="1"/>
  <c r="J67" i="1"/>
  <c r="I299" i="1"/>
  <c r="J805" i="1"/>
  <c r="K876" i="1"/>
  <c r="I966" i="1"/>
  <c r="J959" i="1"/>
  <c r="J914" i="1"/>
  <c r="J875" i="1"/>
  <c r="J836" i="1"/>
  <c r="J793" i="1"/>
  <c r="J736" i="1"/>
  <c r="J675" i="1"/>
  <c r="J614" i="1"/>
  <c r="J552" i="1"/>
  <c r="J480" i="1"/>
  <c r="J394" i="1"/>
  <c r="J302" i="1"/>
  <c r="J190" i="1"/>
  <c r="J23" i="1"/>
  <c r="K821" i="1"/>
  <c r="K517" i="1"/>
  <c r="I612" i="1"/>
  <c r="J935" i="1"/>
  <c r="J912" i="1"/>
  <c r="J873" i="1"/>
  <c r="J834" i="1"/>
  <c r="J791" i="1"/>
  <c r="J734" i="1"/>
  <c r="J672" i="1"/>
  <c r="J610" i="1"/>
  <c r="J546" i="1"/>
  <c r="J472" i="1"/>
  <c r="J387" i="1"/>
  <c r="J299" i="1"/>
  <c r="J187" i="1"/>
  <c r="J9" i="1"/>
  <c r="K810" i="1"/>
  <c r="K485" i="1"/>
  <c r="I442" i="1"/>
  <c r="J888" i="1"/>
  <c r="J504" i="1"/>
  <c r="I855" i="1"/>
  <c r="J847" i="1"/>
  <c r="K622" i="1"/>
  <c r="J825" i="1"/>
  <c r="J595" i="1"/>
  <c r="J531" i="1"/>
  <c r="J456" i="1"/>
  <c r="J370" i="1"/>
  <c r="J273" i="1"/>
  <c r="J154" i="1"/>
  <c r="K982" i="1"/>
  <c r="K768" i="1"/>
  <c r="K396" i="1"/>
  <c r="J968" i="1"/>
  <c r="J634" i="1"/>
  <c r="K878" i="1"/>
  <c r="J943" i="1"/>
  <c r="J328" i="1"/>
  <c r="I978" i="1"/>
  <c r="I50" i="1"/>
  <c r="I826" i="1"/>
  <c r="I648" i="1"/>
  <c r="J983" i="1"/>
  <c r="I812" i="1"/>
  <c r="I632" i="1"/>
  <c r="J982" i="1"/>
  <c r="J938" i="1"/>
  <c r="I955" i="1"/>
  <c r="I798" i="1"/>
  <c r="J981" i="1"/>
  <c r="I943" i="1"/>
  <c r="I784" i="1"/>
  <c r="J1000" i="1"/>
  <c r="J956" i="1"/>
  <c r="J903" i="1"/>
  <c r="J720" i="1"/>
  <c r="I931" i="1"/>
  <c r="I769" i="1"/>
  <c r="I572" i="1"/>
  <c r="J998" i="1"/>
  <c r="J978" i="1"/>
  <c r="J955" i="1"/>
  <c r="J931" i="1"/>
  <c r="J902" i="1"/>
  <c r="J863" i="1"/>
  <c r="J823" i="1"/>
  <c r="J778" i="1"/>
  <c r="J718" i="1"/>
  <c r="J655" i="1"/>
  <c r="J594" i="1"/>
  <c r="J530" i="1"/>
  <c r="J454" i="1"/>
  <c r="J364" i="1"/>
  <c r="J272" i="1"/>
  <c r="J153" i="1"/>
  <c r="K971" i="1"/>
  <c r="K766" i="1"/>
  <c r="K395" i="1"/>
  <c r="J957" i="1"/>
  <c r="I591" i="1"/>
  <c r="J980" i="1"/>
  <c r="J933" i="1"/>
  <c r="J864" i="1"/>
  <c r="J780" i="1"/>
  <c r="J658" i="1"/>
  <c r="I919" i="1"/>
  <c r="I754" i="1"/>
  <c r="I550" i="1"/>
  <c r="J996" i="1"/>
  <c r="J974" i="1"/>
  <c r="J954" i="1"/>
  <c r="J930" i="1"/>
  <c r="J901" i="1"/>
  <c r="J862" i="1"/>
  <c r="J822" i="1"/>
  <c r="J777" i="1"/>
  <c r="J715" i="1"/>
  <c r="J654" i="1"/>
  <c r="J592" i="1"/>
  <c r="J528" i="1"/>
  <c r="J448" i="1"/>
  <c r="J363" i="1"/>
  <c r="J271" i="1"/>
  <c r="J139" i="1"/>
  <c r="K962" i="1"/>
  <c r="K749" i="1"/>
  <c r="K348" i="1"/>
  <c r="J944" i="1"/>
  <c r="J696" i="1"/>
  <c r="J234" i="1"/>
  <c r="J987" i="1"/>
  <c r="J754" i="1"/>
  <c r="J66" i="1"/>
  <c r="I526" i="1"/>
  <c r="J951" i="1"/>
  <c r="J899" i="1"/>
  <c r="J860" i="1"/>
  <c r="J819" i="1"/>
  <c r="J774" i="1"/>
  <c r="J712" i="1"/>
  <c r="J651" i="1"/>
  <c r="J590" i="1"/>
  <c r="J522" i="1"/>
  <c r="J446" i="1"/>
  <c r="J360" i="1"/>
  <c r="J266" i="1"/>
  <c r="J115" i="1"/>
  <c r="K926" i="1"/>
  <c r="K709" i="1"/>
  <c r="K233" i="1"/>
  <c r="J991" i="1"/>
  <c r="J758" i="1"/>
  <c r="J336" i="1"/>
  <c r="I681" i="1"/>
  <c r="J886" i="1"/>
  <c r="J630" i="1"/>
  <c r="J498" i="1"/>
  <c r="J994" i="1"/>
  <c r="J810" i="1"/>
  <c r="J638" i="1"/>
  <c r="J576" i="1"/>
  <c r="J507" i="1"/>
  <c r="J424" i="1"/>
  <c r="J339" i="1"/>
  <c r="J238" i="1"/>
  <c r="J113" i="1"/>
  <c r="K925" i="1"/>
  <c r="K695" i="1"/>
  <c r="K196" i="1"/>
  <c r="I697" i="1"/>
  <c r="J849" i="1"/>
  <c r="K623" i="1"/>
  <c r="J918" i="1"/>
  <c r="J224" i="1"/>
  <c r="I841" i="1"/>
  <c r="J985" i="1"/>
  <c r="I967" i="1"/>
  <c r="I907" i="1"/>
  <c r="I740" i="1"/>
  <c r="J995" i="1"/>
  <c r="J972" i="1"/>
  <c r="J928" i="1"/>
  <c r="I2" i="1"/>
  <c r="I894" i="1"/>
  <c r="I726" i="1"/>
  <c r="I502" i="1"/>
  <c r="J970" i="1"/>
  <c r="J948" i="1"/>
  <c r="J927" i="1"/>
  <c r="J890" i="1"/>
  <c r="J851" i="1"/>
  <c r="J760" i="1"/>
  <c r="J699" i="1"/>
  <c r="I991" i="1"/>
  <c r="I881" i="1"/>
  <c r="I712" i="1"/>
  <c r="I475" i="1"/>
  <c r="J993" i="1"/>
  <c r="J969" i="1"/>
  <c r="J946" i="1"/>
  <c r="J925" i="1"/>
  <c r="J889" i="1"/>
  <c r="J850" i="1"/>
  <c r="J808" i="1"/>
  <c r="J759" i="1"/>
  <c r="J698" i="1"/>
  <c r="J636" i="1"/>
  <c r="J574" i="1"/>
  <c r="J506" i="1"/>
  <c r="J423" i="1"/>
  <c r="J338" i="1"/>
  <c r="J236" i="1"/>
  <c r="J101" i="1"/>
  <c r="K910" i="1"/>
  <c r="K682" i="1"/>
  <c r="K68" i="1"/>
  <c r="I906" i="1"/>
  <c r="I825" i="1"/>
  <c r="I811" i="1"/>
  <c r="I797" i="1"/>
  <c r="I783" i="1"/>
  <c r="I767" i="1"/>
  <c r="I753" i="1"/>
  <c r="I739" i="1"/>
  <c r="I725" i="1"/>
  <c r="I711" i="1"/>
  <c r="I695" i="1"/>
  <c r="I680" i="1"/>
  <c r="I664" i="1"/>
  <c r="I647" i="1"/>
  <c r="I631" i="1"/>
  <c r="I610" i="1"/>
  <c r="I590" i="1"/>
  <c r="I571" i="1"/>
  <c r="I549" i="1"/>
  <c r="I525" i="1"/>
  <c r="I500" i="1"/>
  <c r="I474" i="1"/>
  <c r="I441" i="1"/>
  <c r="I259" i="1"/>
  <c r="I37" i="1"/>
  <c r="I954" i="1"/>
  <c r="I867" i="1"/>
  <c r="I977" i="1"/>
  <c r="I892" i="1"/>
  <c r="I824" i="1"/>
  <c r="I738" i="1"/>
  <c r="I646" i="1"/>
  <c r="I547" i="1"/>
  <c r="I439" i="1"/>
  <c r="I233" i="1"/>
  <c r="I24" i="1"/>
  <c r="I1000" i="1"/>
  <c r="I988" i="1"/>
  <c r="I976" i="1"/>
  <c r="I964" i="1"/>
  <c r="I952" i="1"/>
  <c r="I940" i="1"/>
  <c r="I928" i="1"/>
  <c r="I916" i="1"/>
  <c r="I904" i="1"/>
  <c r="I891" i="1"/>
  <c r="I878" i="1"/>
  <c r="I865" i="1"/>
  <c r="I851" i="1"/>
  <c r="I837" i="1"/>
  <c r="I823" i="1"/>
  <c r="I809" i="1"/>
  <c r="I795" i="1"/>
  <c r="I779" i="1"/>
  <c r="I765" i="1"/>
  <c r="I751" i="1"/>
  <c r="I737" i="1"/>
  <c r="I723" i="1"/>
  <c r="I707" i="1"/>
  <c r="I693" i="1"/>
  <c r="I678" i="1"/>
  <c r="I662" i="1"/>
  <c r="I645" i="1"/>
  <c r="I626" i="1"/>
  <c r="I608" i="1"/>
  <c r="I587" i="1"/>
  <c r="I567" i="1"/>
  <c r="I546" i="1"/>
  <c r="I519" i="1"/>
  <c r="I495" i="1"/>
  <c r="I468" i="1"/>
  <c r="I429" i="1"/>
  <c r="I14" i="1"/>
  <c r="I115" i="1"/>
  <c r="I273" i="1"/>
  <c r="I413" i="1"/>
  <c r="I454" i="1"/>
  <c r="I476" i="1"/>
  <c r="I492" i="1"/>
  <c r="I512" i="1"/>
  <c r="I528" i="1"/>
  <c r="I548" i="1"/>
  <c r="I564" i="1"/>
  <c r="I582" i="1"/>
  <c r="I597" i="1"/>
  <c r="I76" i="1"/>
  <c r="I246" i="1"/>
  <c r="I403" i="1"/>
  <c r="I459" i="1"/>
  <c r="I478" i="1"/>
  <c r="I499" i="1"/>
  <c r="I102" i="1"/>
  <c r="I286" i="1"/>
  <c r="I426" i="1"/>
  <c r="I463" i="1"/>
  <c r="I480" i="1"/>
  <c r="I501" i="1"/>
  <c r="I522" i="1"/>
  <c r="I539" i="1"/>
  <c r="I560" i="1"/>
  <c r="I576" i="1"/>
  <c r="I595" i="1"/>
  <c r="I611" i="1"/>
  <c r="I627" i="1"/>
  <c r="I642" i="1"/>
  <c r="I656" i="1"/>
  <c r="I670" i="1"/>
  <c r="I683" i="1"/>
  <c r="I696" i="1"/>
  <c r="I708" i="1"/>
  <c r="I720" i="1"/>
  <c r="I732" i="1"/>
  <c r="I744" i="1"/>
  <c r="I756" i="1"/>
  <c r="I768" i="1"/>
  <c r="I780" i="1"/>
  <c r="I792" i="1"/>
  <c r="I804" i="1"/>
  <c r="I816" i="1"/>
  <c r="I828" i="1"/>
  <c r="I840" i="1"/>
  <c r="I852" i="1"/>
  <c r="I864" i="1"/>
  <c r="I876" i="1"/>
  <c r="I888" i="1"/>
  <c r="I900" i="1"/>
  <c r="I142" i="1"/>
  <c r="I312" i="1"/>
  <c r="I438" i="1"/>
  <c r="I465" i="1"/>
  <c r="I486" i="1"/>
  <c r="I503" i="1"/>
  <c r="I524" i="1"/>
  <c r="I543" i="1"/>
  <c r="I562" i="1"/>
  <c r="I579" i="1"/>
  <c r="I598" i="1"/>
  <c r="I614" i="1"/>
  <c r="I630" i="1"/>
  <c r="I644" i="1"/>
  <c r="I658" i="1"/>
  <c r="I672" i="1"/>
  <c r="I686" i="1"/>
  <c r="I698" i="1"/>
  <c r="I710" i="1"/>
  <c r="I722" i="1"/>
  <c r="I734" i="1"/>
  <c r="I746" i="1"/>
  <c r="I758" i="1"/>
  <c r="I770" i="1"/>
  <c r="I782" i="1"/>
  <c r="I794" i="1"/>
  <c r="I806" i="1"/>
  <c r="I818" i="1"/>
  <c r="I830" i="1"/>
  <c r="I842" i="1"/>
  <c r="I929" i="1"/>
  <c r="I663" i="1"/>
  <c r="I939" i="1"/>
  <c r="I850" i="1"/>
  <c r="I750" i="1"/>
  <c r="I677" i="1"/>
  <c r="I540" i="1"/>
  <c r="I950" i="1"/>
  <c r="I835" i="1"/>
  <c r="I763" i="1"/>
  <c r="I719" i="1"/>
  <c r="I676" i="1"/>
  <c r="I623" i="1"/>
  <c r="I563" i="1"/>
  <c r="I538" i="1"/>
  <c r="I490" i="1"/>
  <c r="I466" i="1"/>
  <c r="I400" i="1"/>
  <c r="I194" i="1"/>
  <c r="I942" i="1"/>
  <c r="I854" i="1"/>
  <c r="I941" i="1"/>
  <c r="I853" i="1"/>
  <c r="I796" i="1"/>
  <c r="I724" i="1"/>
  <c r="I609" i="1"/>
  <c r="I471" i="1"/>
  <c r="I975" i="1"/>
  <c r="I903" i="1"/>
  <c r="I836" i="1"/>
  <c r="I736" i="1"/>
  <c r="I624" i="1"/>
  <c r="I467" i="1"/>
  <c r="I938" i="1"/>
  <c r="I849" i="1"/>
  <c r="I777" i="1"/>
  <c r="I749" i="1"/>
  <c r="I735" i="1"/>
  <c r="I705" i="1"/>
  <c r="I691" i="1"/>
  <c r="I659" i="1"/>
  <c r="I640" i="1"/>
  <c r="I606" i="1"/>
  <c r="I585" i="1"/>
  <c r="I515" i="1"/>
  <c r="I997" i="1"/>
  <c r="I985" i="1"/>
  <c r="I973" i="1"/>
  <c r="I961" i="1"/>
  <c r="I949" i="1"/>
  <c r="I937" i="1"/>
  <c r="I925" i="1"/>
  <c r="I913" i="1"/>
  <c r="I901" i="1"/>
  <c r="I887" i="1"/>
  <c r="I874" i="1"/>
  <c r="I861" i="1"/>
  <c r="I848" i="1"/>
  <c r="I834" i="1"/>
  <c r="I820" i="1"/>
  <c r="I805" i="1"/>
  <c r="I790" i="1"/>
  <c r="I776" i="1"/>
  <c r="I762" i="1"/>
  <c r="I748" i="1"/>
  <c r="I733" i="1"/>
  <c r="I718" i="1"/>
  <c r="I704" i="1"/>
  <c r="I690" i="1"/>
  <c r="I675" i="1"/>
  <c r="I657" i="1"/>
  <c r="I639" i="1"/>
  <c r="I622" i="1"/>
  <c r="I603" i="1"/>
  <c r="I584" i="1"/>
  <c r="I561" i="1"/>
  <c r="I537" i="1"/>
  <c r="I514" i="1"/>
  <c r="I489" i="1"/>
  <c r="I464" i="1"/>
  <c r="I390" i="1"/>
  <c r="I181" i="1"/>
  <c r="I953" i="1"/>
  <c r="I679" i="1"/>
  <c r="I890" i="1"/>
  <c r="I778" i="1"/>
  <c r="I692" i="1"/>
  <c r="I566" i="1"/>
  <c r="I984" i="1"/>
  <c r="I747" i="1"/>
  <c r="I583" i="1"/>
  <c r="I488" i="1"/>
  <c r="I377" i="1"/>
  <c r="I168" i="1"/>
  <c r="I880" i="1"/>
  <c r="I965" i="1"/>
  <c r="I866" i="1"/>
  <c r="I781" i="1"/>
  <c r="I694" i="1"/>
  <c r="I523" i="1"/>
  <c r="I963" i="1"/>
  <c r="I863" i="1"/>
  <c r="I764" i="1"/>
  <c r="I643" i="1"/>
  <c r="I207" i="1"/>
  <c r="I962" i="1"/>
  <c r="I889" i="1"/>
  <c r="I807" i="1"/>
  <c r="I972" i="1"/>
  <c r="I924" i="1"/>
  <c r="I873" i="1"/>
  <c r="I819" i="1"/>
  <c r="I775" i="1"/>
  <c r="I703" i="1"/>
  <c r="I638" i="1"/>
  <c r="I602" i="1"/>
  <c r="I462" i="1"/>
  <c r="I995" i="1"/>
  <c r="I983" i="1"/>
  <c r="I971" i="1"/>
  <c r="I959" i="1"/>
  <c r="I947" i="1"/>
  <c r="I935" i="1"/>
  <c r="I923" i="1"/>
  <c r="I911" i="1"/>
  <c r="I898" i="1"/>
  <c r="I885" i="1"/>
  <c r="I872" i="1"/>
  <c r="I859" i="1"/>
  <c r="I846" i="1"/>
  <c r="I832" i="1"/>
  <c r="I817" i="1"/>
  <c r="I802" i="1"/>
  <c r="I788" i="1"/>
  <c r="I774" i="1"/>
  <c r="I760" i="1"/>
  <c r="I745" i="1"/>
  <c r="I730" i="1"/>
  <c r="I716" i="1"/>
  <c r="I702" i="1"/>
  <c r="I688" i="1"/>
  <c r="I671" i="1"/>
  <c r="I654" i="1"/>
  <c r="I636" i="1"/>
  <c r="I620" i="1"/>
  <c r="I600" i="1"/>
  <c r="I578" i="1"/>
  <c r="I558" i="1"/>
  <c r="I535" i="1"/>
  <c r="I511" i="1"/>
  <c r="I487" i="1"/>
  <c r="I453" i="1"/>
  <c r="I364" i="1"/>
  <c r="I155" i="1"/>
  <c r="I918" i="1"/>
  <c r="I1001" i="1"/>
  <c r="I905" i="1"/>
  <c r="I810" i="1"/>
  <c r="I709" i="1"/>
  <c r="I570" i="1"/>
  <c r="I999" i="1"/>
  <c r="I915" i="1"/>
  <c r="I822" i="1"/>
  <c r="L822" i="1" s="1"/>
  <c r="I706" i="1"/>
  <c r="I586" i="1"/>
  <c r="I491" i="1"/>
  <c r="I974" i="1"/>
  <c r="I914" i="1"/>
  <c r="I875" i="1"/>
  <c r="I936" i="1"/>
  <c r="I886" i="1"/>
  <c r="I833" i="1"/>
  <c r="I789" i="1"/>
  <c r="I717" i="1"/>
  <c r="I655" i="1"/>
  <c r="I559" i="1"/>
  <c r="I982" i="1"/>
  <c r="I970" i="1"/>
  <c r="I958" i="1"/>
  <c r="I946" i="1"/>
  <c r="I934" i="1"/>
  <c r="I922" i="1"/>
  <c r="I910" i="1"/>
  <c r="I897" i="1"/>
  <c r="I884" i="1"/>
  <c r="I871" i="1"/>
  <c r="I858" i="1"/>
  <c r="I845" i="1"/>
  <c r="I831" i="1"/>
  <c r="I815" i="1"/>
  <c r="I801" i="1"/>
  <c r="I787" i="1"/>
  <c r="I773" i="1"/>
  <c r="I759" i="1"/>
  <c r="I743" i="1"/>
  <c r="I729" i="1"/>
  <c r="I715" i="1"/>
  <c r="I701" i="1"/>
  <c r="I687" i="1"/>
  <c r="I669" i="1"/>
  <c r="I652" i="1"/>
  <c r="I635" i="1"/>
  <c r="I619" i="1"/>
  <c r="I599" i="1"/>
  <c r="I575" i="1"/>
  <c r="I555" i="1"/>
  <c r="I534" i="1"/>
  <c r="I510" i="1"/>
  <c r="I483" i="1"/>
  <c r="I451" i="1"/>
  <c r="I351" i="1"/>
  <c r="I129" i="1"/>
  <c r="I839" i="1"/>
  <c r="I917" i="1"/>
  <c r="I838" i="1"/>
  <c r="I752" i="1"/>
  <c r="I628" i="1"/>
  <c r="I498" i="1"/>
  <c r="I987" i="1"/>
  <c r="I927" i="1"/>
  <c r="I808" i="1"/>
  <c r="I660" i="1"/>
  <c r="I417" i="1"/>
  <c r="I998" i="1"/>
  <c r="I926" i="1"/>
  <c r="I862" i="1"/>
  <c r="L862" i="1" s="1"/>
  <c r="I791" i="1"/>
  <c r="I948" i="1"/>
  <c r="I899" i="1"/>
  <c r="I860" i="1"/>
  <c r="I803" i="1"/>
  <c r="I731" i="1"/>
  <c r="I689" i="1"/>
  <c r="I621" i="1"/>
  <c r="I513" i="1"/>
  <c r="I994" i="1"/>
  <c r="I993" i="1"/>
  <c r="I981" i="1"/>
  <c r="I969" i="1"/>
  <c r="I957" i="1"/>
  <c r="I945" i="1"/>
  <c r="I933" i="1"/>
  <c r="I921" i="1"/>
  <c r="I909" i="1"/>
  <c r="I896" i="1"/>
  <c r="I883" i="1"/>
  <c r="I870" i="1"/>
  <c r="I857" i="1"/>
  <c r="I844" i="1"/>
  <c r="I829" i="1"/>
  <c r="I814" i="1"/>
  <c r="I800" i="1"/>
  <c r="I786" i="1"/>
  <c r="I772" i="1"/>
  <c r="I757" i="1"/>
  <c r="I742" i="1"/>
  <c r="I728" i="1"/>
  <c r="I714" i="1"/>
  <c r="I700" i="1"/>
  <c r="I684" i="1"/>
  <c r="I668" i="1"/>
  <c r="I651" i="1"/>
  <c r="I634" i="1"/>
  <c r="I618" i="1"/>
  <c r="I596" i="1"/>
  <c r="I574" i="1"/>
  <c r="I552" i="1"/>
  <c r="I531" i="1"/>
  <c r="I507" i="1"/>
  <c r="I479" i="1"/>
  <c r="I450" i="1"/>
  <c r="I338" i="1"/>
  <c r="I89" i="1"/>
  <c r="I930" i="1"/>
  <c r="I893" i="1"/>
  <c r="I989" i="1"/>
  <c r="I879" i="1"/>
  <c r="I766" i="1"/>
  <c r="I588" i="1"/>
  <c r="I951" i="1"/>
  <c r="I877" i="1"/>
  <c r="I793" i="1"/>
  <c r="I721" i="1"/>
  <c r="I607" i="1"/>
  <c r="I516" i="1"/>
  <c r="I986" i="1"/>
  <c r="I902" i="1"/>
  <c r="I821" i="1"/>
  <c r="I996" i="1"/>
  <c r="I960" i="1"/>
  <c r="I912" i="1"/>
  <c r="I847" i="1"/>
  <c r="I761" i="1"/>
  <c r="I674" i="1"/>
  <c r="I536" i="1"/>
  <c r="I992" i="1"/>
  <c r="I980" i="1"/>
  <c r="I968" i="1"/>
  <c r="I956" i="1"/>
  <c r="I944" i="1"/>
  <c r="I932" i="1"/>
  <c r="I920" i="1"/>
  <c r="I908" i="1"/>
  <c r="I895" i="1"/>
  <c r="I882" i="1"/>
  <c r="I869" i="1"/>
  <c r="I856" i="1"/>
  <c r="I843" i="1"/>
  <c r="I827" i="1"/>
  <c r="I813" i="1"/>
  <c r="I799" i="1"/>
  <c r="I785" i="1"/>
  <c r="I771" i="1"/>
  <c r="I755" i="1"/>
  <c r="I741" i="1"/>
  <c r="I727" i="1"/>
  <c r="I713" i="1"/>
  <c r="I699" i="1"/>
  <c r="I682" i="1"/>
  <c r="I667" i="1"/>
  <c r="I650" i="1"/>
  <c r="I633" i="1"/>
  <c r="I615" i="1"/>
  <c r="I594" i="1"/>
  <c r="L594" i="1" s="1"/>
  <c r="I573" i="1"/>
  <c r="I551" i="1"/>
  <c r="I527" i="1"/>
  <c r="I504" i="1"/>
  <c r="I477" i="1"/>
  <c r="I447" i="1"/>
  <c r="I325" i="1"/>
  <c r="I63" i="1"/>
  <c r="J151" i="1"/>
  <c r="J103" i="1"/>
  <c r="J65" i="1"/>
  <c r="K970" i="1"/>
  <c r="K923" i="1"/>
  <c r="K864" i="1"/>
  <c r="K818" i="1"/>
  <c r="K763" i="1"/>
  <c r="K694" i="1"/>
  <c r="K612" i="1"/>
  <c r="K516" i="1"/>
  <c r="K384" i="1"/>
  <c r="K192" i="1"/>
  <c r="J12" i="1"/>
  <c r="J24" i="1"/>
  <c r="J36" i="1"/>
  <c r="J48" i="1"/>
  <c r="J60" i="1"/>
  <c r="J72" i="1"/>
  <c r="J84" i="1"/>
  <c r="J96" i="1"/>
  <c r="J108" i="1"/>
  <c r="J120" i="1"/>
  <c r="J132" i="1"/>
  <c r="J144" i="1"/>
  <c r="J156" i="1"/>
  <c r="J168" i="1"/>
  <c r="J180" i="1"/>
  <c r="J192" i="1"/>
  <c r="J204" i="1"/>
  <c r="J216" i="1"/>
  <c r="J228" i="1"/>
  <c r="J240" i="1"/>
  <c r="J252" i="1"/>
  <c r="J264" i="1"/>
  <c r="J276" i="1"/>
  <c r="J288" i="1"/>
  <c r="J300" i="1"/>
  <c r="J312" i="1"/>
  <c r="J324" i="1"/>
  <c r="J13" i="1"/>
  <c r="J25" i="1"/>
  <c r="J37" i="1"/>
  <c r="J49" i="1"/>
  <c r="J61" i="1"/>
  <c r="J73" i="1"/>
  <c r="J85" i="1"/>
  <c r="J97" i="1"/>
  <c r="J109" i="1"/>
  <c r="J121" i="1"/>
  <c r="J133" i="1"/>
  <c r="J145" i="1"/>
  <c r="J157" i="1"/>
  <c r="J169" i="1"/>
  <c r="J181" i="1"/>
  <c r="J193" i="1"/>
  <c r="J205" i="1"/>
  <c r="J217" i="1"/>
  <c r="J229" i="1"/>
  <c r="J241" i="1"/>
  <c r="J253" i="1"/>
  <c r="J265" i="1"/>
  <c r="J277" i="1"/>
  <c r="J289" i="1"/>
  <c r="J14" i="1"/>
  <c r="J26" i="1"/>
  <c r="J38" i="1"/>
  <c r="J50" i="1"/>
  <c r="J62" i="1"/>
  <c r="J74" i="1"/>
  <c r="J86" i="1"/>
  <c r="J98" i="1"/>
  <c r="J110" i="1"/>
  <c r="J122" i="1"/>
  <c r="J134" i="1"/>
  <c r="J146" i="1"/>
  <c r="J158" i="1"/>
  <c r="J170" i="1"/>
  <c r="J182" i="1"/>
  <c r="J194" i="1"/>
  <c r="J3" i="1"/>
  <c r="J15" i="1"/>
  <c r="J27" i="1"/>
  <c r="J39" i="1"/>
  <c r="J51" i="1"/>
  <c r="J63" i="1"/>
  <c r="J75" i="1"/>
  <c r="J87" i="1"/>
  <c r="J99" i="1"/>
  <c r="J111" i="1"/>
  <c r="J123" i="1"/>
  <c r="J135" i="1"/>
  <c r="J147" i="1"/>
  <c r="J159" i="1"/>
  <c r="J171" i="1"/>
  <c r="J183" i="1"/>
  <c r="J195" i="1"/>
  <c r="J207" i="1"/>
  <c r="J219" i="1"/>
  <c r="J231" i="1"/>
  <c r="J243" i="1"/>
  <c r="J255" i="1"/>
  <c r="J267" i="1"/>
  <c r="J5" i="1"/>
  <c r="J17" i="1"/>
  <c r="J11" i="1"/>
  <c r="J32" i="1"/>
  <c r="J52" i="1"/>
  <c r="J68" i="1"/>
  <c r="J88" i="1"/>
  <c r="J104" i="1"/>
  <c r="J124" i="1"/>
  <c r="J140" i="1"/>
  <c r="J160" i="1"/>
  <c r="J176" i="1"/>
  <c r="J196" i="1"/>
  <c r="J211" i="1"/>
  <c r="J226" i="1"/>
  <c r="J244" i="1"/>
  <c r="J259" i="1"/>
  <c r="J274" i="1"/>
  <c r="J290" i="1"/>
  <c r="J303" i="1"/>
  <c r="J316" i="1"/>
  <c r="J329" i="1"/>
  <c r="J341" i="1"/>
  <c r="J353" i="1"/>
  <c r="J365" i="1"/>
  <c r="J377" i="1"/>
  <c r="J389" i="1"/>
  <c r="J401" i="1"/>
  <c r="J413" i="1"/>
  <c r="J425" i="1"/>
  <c r="J437" i="1"/>
  <c r="J449" i="1"/>
  <c r="J461" i="1"/>
  <c r="J473" i="1"/>
  <c r="J485" i="1"/>
  <c r="J497" i="1"/>
  <c r="J509" i="1"/>
  <c r="J521" i="1"/>
  <c r="J533" i="1"/>
  <c r="J545" i="1"/>
  <c r="J557" i="1"/>
  <c r="J569" i="1"/>
  <c r="J581" i="1"/>
  <c r="J593" i="1"/>
  <c r="J605" i="1"/>
  <c r="J617" i="1"/>
  <c r="J629" i="1"/>
  <c r="J641" i="1"/>
  <c r="J653" i="1"/>
  <c r="J665" i="1"/>
  <c r="J677" i="1"/>
  <c r="J689" i="1"/>
  <c r="J701" i="1"/>
  <c r="J713" i="1"/>
  <c r="J725" i="1"/>
  <c r="J737" i="1"/>
  <c r="J749" i="1"/>
  <c r="J761" i="1"/>
  <c r="J773" i="1"/>
  <c r="J785" i="1"/>
  <c r="J797" i="1"/>
  <c r="J809" i="1"/>
  <c r="J821" i="1"/>
  <c r="J833" i="1"/>
  <c r="J845" i="1"/>
  <c r="J857" i="1"/>
  <c r="J869" i="1"/>
  <c r="J881" i="1"/>
  <c r="J893" i="1"/>
  <c r="J905" i="1"/>
  <c r="J917" i="1"/>
  <c r="J929" i="1"/>
  <c r="J941" i="1"/>
  <c r="J953" i="1"/>
  <c r="J965" i="1"/>
  <c r="J977" i="1"/>
  <c r="J989" i="1"/>
  <c r="J1001" i="1"/>
  <c r="J16" i="1"/>
  <c r="J33" i="1"/>
  <c r="J53" i="1"/>
  <c r="J69" i="1"/>
  <c r="J89" i="1"/>
  <c r="J105" i="1"/>
  <c r="J125" i="1"/>
  <c r="J141" i="1"/>
  <c r="J161" i="1"/>
  <c r="J177" i="1"/>
  <c r="J197" i="1"/>
  <c r="J212" i="1"/>
  <c r="J227" i="1"/>
  <c r="J245" i="1"/>
  <c r="J260" i="1"/>
  <c r="J275" i="1"/>
  <c r="J291" i="1"/>
  <c r="J304" i="1"/>
  <c r="J317" i="1"/>
  <c r="J330" i="1"/>
  <c r="J342" i="1"/>
  <c r="J354" i="1"/>
  <c r="J366" i="1"/>
  <c r="J378" i="1"/>
  <c r="J390" i="1"/>
  <c r="J402" i="1"/>
  <c r="J414" i="1"/>
  <c r="J426" i="1"/>
  <c r="J438" i="1"/>
  <c r="J450" i="1"/>
  <c r="J462" i="1"/>
  <c r="J474" i="1"/>
  <c r="J18" i="1"/>
  <c r="J34" i="1"/>
  <c r="J54" i="1"/>
  <c r="J70" i="1"/>
  <c r="J90" i="1"/>
  <c r="J106" i="1"/>
  <c r="J126" i="1"/>
  <c r="J142" i="1"/>
  <c r="J162" i="1"/>
  <c r="J178" i="1"/>
  <c r="J198" i="1"/>
  <c r="J213" i="1"/>
  <c r="J230" i="1"/>
  <c r="J246" i="1"/>
  <c r="J261" i="1"/>
  <c r="J278" i="1"/>
  <c r="J292" i="1"/>
  <c r="J305" i="1"/>
  <c r="J318" i="1"/>
  <c r="J331" i="1"/>
  <c r="J343" i="1"/>
  <c r="J355" i="1"/>
  <c r="J367" i="1"/>
  <c r="J379" i="1"/>
  <c r="J391" i="1"/>
  <c r="J403" i="1"/>
  <c r="J415" i="1"/>
  <c r="J427" i="1"/>
  <c r="J439" i="1"/>
  <c r="J451" i="1"/>
  <c r="J463" i="1"/>
  <c r="J475" i="1"/>
  <c r="J487" i="1"/>
  <c r="J499" i="1"/>
  <c r="J511" i="1"/>
  <c r="J523" i="1"/>
  <c r="J535" i="1"/>
  <c r="J547" i="1"/>
  <c r="J19" i="1"/>
  <c r="J35" i="1"/>
  <c r="J55" i="1"/>
  <c r="J71" i="1"/>
  <c r="J91" i="1"/>
  <c r="J107" i="1"/>
  <c r="J127" i="1"/>
  <c r="J143" i="1"/>
  <c r="J163" i="1"/>
  <c r="J179" i="1"/>
  <c r="J199" i="1"/>
  <c r="J214" i="1"/>
  <c r="J232" i="1"/>
  <c r="J247" i="1"/>
  <c r="J262" i="1"/>
  <c r="J279" i="1"/>
  <c r="J293" i="1"/>
  <c r="J306" i="1"/>
  <c r="J319" i="1"/>
  <c r="J332" i="1"/>
  <c r="J344" i="1"/>
  <c r="J356" i="1"/>
  <c r="J368" i="1"/>
  <c r="J380" i="1"/>
  <c r="J392" i="1"/>
  <c r="J404" i="1"/>
  <c r="J416" i="1"/>
  <c r="J428" i="1"/>
  <c r="J440" i="1"/>
  <c r="J452" i="1"/>
  <c r="J464" i="1"/>
  <c r="J476" i="1"/>
  <c r="J488" i="1"/>
  <c r="J500" i="1"/>
  <c r="J512" i="1"/>
  <c r="J524" i="1"/>
  <c r="J536" i="1"/>
  <c r="J548" i="1"/>
  <c r="J560" i="1"/>
  <c r="J572" i="1"/>
  <c r="J584" i="1"/>
  <c r="J596" i="1"/>
  <c r="J608" i="1"/>
  <c r="J620" i="1"/>
  <c r="J632" i="1"/>
  <c r="J644" i="1"/>
  <c r="J656" i="1"/>
  <c r="J668" i="1"/>
  <c r="J680" i="1"/>
  <c r="J692" i="1"/>
  <c r="J704" i="1"/>
  <c r="J716" i="1"/>
  <c r="J728" i="1"/>
  <c r="J740" i="1"/>
  <c r="J752" i="1"/>
  <c r="J764" i="1"/>
  <c r="J776" i="1"/>
  <c r="J788" i="1"/>
  <c r="J800" i="1"/>
  <c r="J812" i="1"/>
  <c r="J824" i="1"/>
  <c r="J20" i="1"/>
  <c r="J40" i="1"/>
  <c r="J56" i="1"/>
  <c r="J76" i="1"/>
  <c r="J92" i="1"/>
  <c r="J112" i="1"/>
  <c r="J128" i="1"/>
  <c r="J148" i="1"/>
  <c r="J164" i="1"/>
  <c r="J184" i="1"/>
  <c r="J200" i="1"/>
  <c r="J215" i="1"/>
  <c r="J233" i="1"/>
  <c r="J248" i="1"/>
  <c r="J263" i="1"/>
  <c r="J280" i="1"/>
  <c r="J294" i="1"/>
  <c r="J307" i="1"/>
  <c r="J320" i="1"/>
  <c r="J333" i="1"/>
  <c r="J345" i="1"/>
  <c r="J357" i="1"/>
  <c r="J369" i="1"/>
  <c r="J381" i="1"/>
  <c r="J393" i="1"/>
  <c r="J405" i="1"/>
  <c r="J417" i="1"/>
  <c r="J429" i="1"/>
  <c r="J441" i="1"/>
  <c r="J453" i="1"/>
  <c r="J465" i="1"/>
  <c r="J477" i="1"/>
  <c r="J489" i="1"/>
  <c r="J501" i="1"/>
  <c r="J513" i="1"/>
  <c r="J525" i="1"/>
  <c r="J537" i="1"/>
  <c r="J549" i="1"/>
  <c r="J561" i="1"/>
  <c r="J573" i="1"/>
  <c r="J585" i="1"/>
  <c r="J597" i="1"/>
  <c r="J609" i="1"/>
  <c r="J621" i="1"/>
  <c r="J633" i="1"/>
  <c r="J645" i="1"/>
  <c r="J657" i="1"/>
  <c r="J669" i="1"/>
  <c r="J681" i="1"/>
  <c r="J693" i="1"/>
  <c r="J705" i="1"/>
  <c r="J717" i="1"/>
  <c r="J729" i="1"/>
  <c r="J741" i="1"/>
  <c r="J753" i="1"/>
  <c r="J765" i="1"/>
  <c r="J4" i="1"/>
  <c r="J22" i="1"/>
  <c r="J42" i="1"/>
  <c r="J58" i="1"/>
  <c r="J78" i="1"/>
  <c r="J94" i="1"/>
  <c r="J114" i="1"/>
  <c r="J130" i="1"/>
  <c r="J150" i="1"/>
  <c r="J166" i="1"/>
  <c r="J186" i="1"/>
  <c r="J202" i="1"/>
  <c r="J220" i="1"/>
  <c r="J235" i="1"/>
  <c r="J250" i="1"/>
  <c r="J268" i="1"/>
  <c r="J282" i="1"/>
  <c r="J296" i="1"/>
  <c r="J309" i="1"/>
  <c r="J322" i="1"/>
  <c r="J335" i="1"/>
  <c r="J347" i="1"/>
  <c r="J359" i="1"/>
  <c r="J371" i="1"/>
  <c r="J383" i="1"/>
  <c r="J395" i="1"/>
  <c r="J407" i="1"/>
  <c r="J419" i="1"/>
  <c r="J431" i="1"/>
  <c r="J443" i="1"/>
  <c r="J455" i="1"/>
  <c r="J467" i="1"/>
  <c r="J479" i="1"/>
  <c r="J491" i="1"/>
  <c r="J503" i="1"/>
  <c r="J515" i="1"/>
  <c r="J527" i="1"/>
  <c r="J539" i="1"/>
  <c r="J551" i="1"/>
  <c r="J563" i="1"/>
  <c r="J575" i="1"/>
  <c r="J587" i="1"/>
  <c r="J599" i="1"/>
  <c r="J611" i="1"/>
  <c r="J623" i="1"/>
  <c r="J635" i="1"/>
  <c r="J647" i="1"/>
  <c r="J659" i="1"/>
  <c r="J671" i="1"/>
  <c r="J683" i="1"/>
  <c r="J695" i="1"/>
  <c r="J707" i="1"/>
  <c r="J719" i="1"/>
  <c r="J731" i="1"/>
  <c r="J743" i="1"/>
  <c r="J755" i="1"/>
  <c r="J767" i="1"/>
  <c r="J779" i="1"/>
  <c r="J7" i="1"/>
  <c r="J28" i="1"/>
  <c r="J44" i="1"/>
  <c r="J64" i="1"/>
  <c r="J80" i="1"/>
  <c r="J100" i="1"/>
  <c r="J116" i="1"/>
  <c r="J136" i="1"/>
  <c r="J152" i="1"/>
  <c r="J172" i="1"/>
  <c r="J188" i="1"/>
  <c r="J206" i="1"/>
  <c r="J222" i="1"/>
  <c r="J237" i="1"/>
  <c r="J254" i="1"/>
  <c r="J270" i="1"/>
  <c r="J284" i="1"/>
  <c r="J298" i="1"/>
  <c r="J311" i="1"/>
  <c r="J325" i="1"/>
  <c r="J337" i="1"/>
  <c r="J349" i="1"/>
  <c r="J361" i="1"/>
  <c r="J373" i="1"/>
  <c r="J385" i="1"/>
  <c r="J397" i="1"/>
  <c r="J409" i="1"/>
  <c r="J421" i="1"/>
  <c r="J433" i="1"/>
  <c r="J445" i="1"/>
  <c r="J457" i="1"/>
  <c r="J469" i="1"/>
  <c r="J481" i="1"/>
  <c r="J493" i="1"/>
  <c r="J505" i="1"/>
  <c r="J517" i="1"/>
  <c r="J529" i="1"/>
  <c r="J541" i="1"/>
  <c r="J553" i="1"/>
  <c r="J565" i="1"/>
  <c r="J577" i="1"/>
  <c r="J589" i="1"/>
  <c r="J601" i="1"/>
  <c r="J613" i="1"/>
  <c r="J625" i="1"/>
  <c r="J637" i="1"/>
  <c r="J649" i="1"/>
  <c r="J661" i="1"/>
  <c r="J673" i="1"/>
  <c r="J685" i="1"/>
  <c r="J697" i="1"/>
  <c r="J709" i="1"/>
  <c r="J721" i="1"/>
  <c r="J733" i="1"/>
  <c r="J745" i="1"/>
  <c r="J757" i="1"/>
  <c r="J769" i="1"/>
  <c r="J781" i="1"/>
  <c r="J992" i="1"/>
  <c r="J979" i="1"/>
  <c r="J966" i="1"/>
  <c r="J952" i="1"/>
  <c r="J939" i="1"/>
  <c r="J926" i="1"/>
  <c r="J913" i="1"/>
  <c r="J900" i="1"/>
  <c r="J887" i="1"/>
  <c r="J874" i="1"/>
  <c r="J861" i="1"/>
  <c r="J848" i="1"/>
  <c r="J835" i="1"/>
  <c r="J820" i="1"/>
  <c r="J806" i="1"/>
  <c r="J792" i="1"/>
  <c r="J775" i="1"/>
  <c r="J756" i="1"/>
  <c r="J735" i="1"/>
  <c r="J714" i="1"/>
  <c r="J694" i="1"/>
  <c r="J674" i="1"/>
  <c r="J652" i="1"/>
  <c r="J631" i="1"/>
  <c r="J612" i="1"/>
  <c r="J591" i="1"/>
  <c r="J570" i="1"/>
  <c r="J550" i="1"/>
  <c r="J526" i="1"/>
  <c r="J502" i="1"/>
  <c r="J478" i="1"/>
  <c r="J447" i="1"/>
  <c r="J420" i="1"/>
  <c r="J388" i="1"/>
  <c r="J362" i="1"/>
  <c r="J334" i="1"/>
  <c r="J301" i="1"/>
  <c r="J269" i="1"/>
  <c r="J225" i="1"/>
  <c r="J189" i="1"/>
  <c r="J149" i="1"/>
  <c r="J102" i="1"/>
  <c r="J59" i="1"/>
  <c r="J10" i="1"/>
  <c r="K968" i="1"/>
  <c r="K920" i="1"/>
  <c r="K863" i="1"/>
  <c r="K812" i="1"/>
  <c r="K751" i="1"/>
  <c r="K693" i="1"/>
  <c r="K609" i="1"/>
  <c r="K502" i="1"/>
  <c r="K377" i="1"/>
  <c r="K4" i="1"/>
  <c r="K16" i="1"/>
  <c r="K7" i="1"/>
  <c r="K19" i="1"/>
  <c r="K8" i="1"/>
  <c r="K22" i="1"/>
  <c r="K34" i="1"/>
  <c r="K46" i="1"/>
  <c r="K58" i="1"/>
  <c r="K70" i="1"/>
  <c r="K82" i="1"/>
  <c r="K94" i="1"/>
  <c r="K106" i="1"/>
  <c r="K118" i="1"/>
  <c r="K130" i="1"/>
  <c r="K142" i="1"/>
  <c r="K154" i="1"/>
  <c r="K166" i="1"/>
  <c r="K178" i="1"/>
  <c r="K190" i="1"/>
  <c r="K202" i="1"/>
  <c r="K214" i="1"/>
  <c r="K10" i="1"/>
  <c r="K24" i="1"/>
  <c r="K36" i="1"/>
  <c r="K48" i="1"/>
  <c r="K60" i="1"/>
  <c r="K72" i="1"/>
  <c r="K84" i="1"/>
  <c r="K96" i="1"/>
  <c r="K108" i="1"/>
  <c r="K120" i="1"/>
  <c r="K132" i="1"/>
  <c r="K144" i="1"/>
  <c r="K11" i="1"/>
  <c r="K25" i="1"/>
  <c r="K37" i="1"/>
  <c r="K49" i="1"/>
  <c r="K61" i="1"/>
  <c r="K73" i="1"/>
  <c r="K85" i="1"/>
  <c r="K97" i="1"/>
  <c r="K109" i="1"/>
  <c r="K121" i="1"/>
  <c r="K133" i="1"/>
  <c r="K145" i="1"/>
  <c r="K157" i="1"/>
  <c r="K169" i="1"/>
  <c r="K181" i="1"/>
  <c r="K193" i="1"/>
  <c r="K205" i="1"/>
  <c r="K217" i="1"/>
  <c r="K229" i="1"/>
  <c r="K241" i="1"/>
  <c r="K253" i="1"/>
  <c r="K265" i="1"/>
  <c r="K277" i="1"/>
  <c r="K6" i="1"/>
  <c r="K27" i="1"/>
  <c r="K42" i="1"/>
  <c r="K57" i="1"/>
  <c r="K75" i="1"/>
  <c r="K90" i="1"/>
  <c r="K105" i="1"/>
  <c r="K123" i="1"/>
  <c r="K138" i="1"/>
  <c r="K153" i="1"/>
  <c r="K168" i="1"/>
  <c r="K183" i="1"/>
  <c r="K197" i="1"/>
  <c r="K211" i="1"/>
  <c r="K225" i="1"/>
  <c r="K238" i="1"/>
  <c r="K251" i="1"/>
  <c r="K264" i="1"/>
  <c r="K278" i="1"/>
  <c r="K290" i="1"/>
  <c r="K302" i="1"/>
  <c r="K314" i="1"/>
  <c r="K326" i="1"/>
  <c r="K338" i="1"/>
  <c r="K350" i="1"/>
  <c r="K362" i="1"/>
  <c r="K374" i="1"/>
  <c r="K386" i="1"/>
  <c r="K398" i="1"/>
  <c r="K410" i="1"/>
  <c r="K422" i="1"/>
  <c r="K434" i="1"/>
  <c r="K446" i="1"/>
  <c r="K458" i="1"/>
  <c r="K470" i="1"/>
  <c r="K482" i="1"/>
  <c r="K494" i="1"/>
  <c r="K506" i="1"/>
  <c r="K518" i="1"/>
  <c r="K530" i="1"/>
  <c r="K542" i="1"/>
  <c r="K554" i="1"/>
  <c r="K566" i="1"/>
  <c r="K578" i="1"/>
  <c r="K590" i="1"/>
  <c r="K602" i="1"/>
  <c r="K614" i="1"/>
  <c r="K626" i="1"/>
  <c r="K638" i="1"/>
  <c r="K650" i="1"/>
  <c r="K662" i="1"/>
  <c r="K674" i="1"/>
  <c r="K686" i="1"/>
  <c r="K698" i="1"/>
  <c r="K710" i="1"/>
  <c r="K722" i="1"/>
  <c r="K734" i="1"/>
  <c r="K746" i="1"/>
  <c r="K758" i="1"/>
  <c r="K770" i="1"/>
  <c r="K782" i="1"/>
  <c r="K794" i="1"/>
  <c r="K9" i="1"/>
  <c r="K28" i="1"/>
  <c r="K43" i="1"/>
  <c r="K59" i="1"/>
  <c r="K76" i="1"/>
  <c r="K91" i="1"/>
  <c r="K107" i="1"/>
  <c r="K124" i="1"/>
  <c r="K139" i="1"/>
  <c r="K155" i="1"/>
  <c r="K170" i="1"/>
  <c r="K184" i="1"/>
  <c r="K198" i="1"/>
  <c r="K212" i="1"/>
  <c r="K226" i="1"/>
  <c r="K239" i="1"/>
  <c r="K252" i="1"/>
  <c r="K266" i="1"/>
  <c r="K279" i="1"/>
  <c r="K291" i="1"/>
  <c r="K303" i="1"/>
  <c r="K315" i="1"/>
  <c r="K327" i="1"/>
  <c r="K339" i="1"/>
  <c r="K351" i="1"/>
  <c r="K363" i="1"/>
  <c r="K375" i="1"/>
  <c r="K387" i="1"/>
  <c r="K399" i="1"/>
  <c r="K411" i="1"/>
  <c r="K423" i="1"/>
  <c r="K435" i="1"/>
  <c r="K447" i="1"/>
  <c r="K459" i="1"/>
  <c r="K471" i="1"/>
  <c r="K483" i="1"/>
  <c r="K495" i="1"/>
  <c r="K507" i="1"/>
  <c r="K519" i="1"/>
  <c r="K531" i="1"/>
  <c r="K543" i="1"/>
  <c r="K555" i="1"/>
  <c r="K567" i="1"/>
  <c r="K579" i="1"/>
  <c r="K591" i="1"/>
  <c r="K603" i="1"/>
  <c r="K615" i="1"/>
  <c r="K627" i="1"/>
  <c r="K639" i="1"/>
  <c r="K651" i="1"/>
  <c r="K663" i="1"/>
  <c r="K675" i="1"/>
  <c r="K687" i="1"/>
  <c r="K699" i="1"/>
  <c r="K711" i="1"/>
  <c r="K723" i="1"/>
  <c r="K735" i="1"/>
  <c r="K747" i="1"/>
  <c r="K759" i="1"/>
  <c r="K771" i="1"/>
  <c r="K783" i="1"/>
  <c r="K795" i="1"/>
  <c r="K807" i="1"/>
  <c r="K819" i="1"/>
  <c r="K831" i="1"/>
  <c r="K843" i="1"/>
  <c r="K855" i="1"/>
  <c r="K867" i="1"/>
  <c r="K879" i="1"/>
  <c r="K12" i="1"/>
  <c r="K29" i="1"/>
  <c r="K44" i="1"/>
  <c r="K62" i="1"/>
  <c r="K77" i="1"/>
  <c r="K92" i="1"/>
  <c r="K110" i="1"/>
  <c r="K125" i="1"/>
  <c r="K140" i="1"/>
  <c r="K156" i="1"/>
  <c r="K171" i="1"/>
  <c r="K185" i="1"/>
  <c r="K199" i="1"/>
  <c r="K213" i="1"/>
  <c r="K227" i="1"/>
  <c r="K240" i="1"/>
  <c r="K254" i="1"/>
  <c r="K267" i="1"/>
  <c r="K280" i="1"/>
  <c r="K292" i="1"/>
  <c r="K304" i="1"/>
  <c r="K316" i="1"/>
  <c r="K13" i="1"/>
  <c r="K30" i="1"/>
  <c r="K45" i="1"/>
  <c r="K63" i="1"/>
  <c r="K78" i="1"/>
  <c r="K93" i="1"/>
  <c r="K111" i="1"/>
  <c r="K126" i="1"/>
  <c r="K141" i="1"/>
  <c r="K158" i="1"/>
  <c r="K172" i="1"/>
  <c r="K186" i="1"/>
  <c r="K200" i="1"/>
  <c r="K215" i="1"/>
  <c r="K228" i="1"/>
  <c r="K242" i="1"/>
  <c r="K255" i="1"/>
  <c r="K268" i="1"/>
  <c r="K281" i="1"/>
  <c r="K293" i="1"/>
  <c r="K305" i="1"/>
  <c r="K317" i="1"/>
  <c r="K329" i="1"/>
  <c r="K341" i="1"/>
  <c r="K14" i="1"/>
  <c r="K31" i="1"/>
  <c r="K47" i="1"/>
  <c r="K64" i="1"/>
  <c r="K79" i="1"/>
  <c r="K95" i="1"/>
  <c r="K112" i="1"/>
  <c r="K127" i="1"/>
  <c r="K143" i="1"/>
  <c r="K159" i="1"/>
  <c r="K173" i="1"/>
  <c r="K187" i="1"/>
  <c r="K201" i="1"/>
  <c r="K216" i="1"/>
  <c r="K230" i="1"/>
  <c r="K243" i="1"/>
  <c r="K256" i="1"/>
  <c r="K269" i="1"/>
  <c r="K282" i="1"/>
  <c r="K294" i="1"/>
  <c r="K306" i="1"/>
  <c r="K15" i="1"/>
  <c r="K32" i="1"/>
  <c r="K50" i="1"/>
  <c r="K65" i="1"/>
  <c r="K80" i="1"/>
  <c r="K98" i="1"/>
  <c r="K113" i="1"/>
  <c r="K128" i="1"/>
  <c r="K146" i="1"/>
  <c r="K160" i="1"/>
  <c r="K174" i="1"/>
  <c r="K188" i="1"/>
  <c r="K203" i="1"/>
  <c r="K218" i="1"/>
  <c r="K231" i="1"/>
  <c r="K244" i="1"/>
  <c r="K257" i="1"/>
  <c r="K270" i="1"/>
  <c r="K283" i="1"/>
  <c r="K295" i="1"/>
  <c r="K307" i="1"/>
  <c r="K319" i="1"/>
  <c r="K331" i="1"/>
  <c r="K343" i="1"/>
  <c r="K355" i="1"/>
  <c r="K367" i="1"/>
  <c r="K379" i="1"/>
  <c r="K391" i="1"/>
  <c r="K403" i="1"/>
  <c r="K415" i="1"/>
  <c r="K427" i="1"/>
  <c r="K439" i="1"/>
  <c r="K451" i="1"/>
  <c r="K463" i="1"/>
  <c r="K475" i="1"/>
  <c r="K487" i="1"/>
  <c r="K499" i="1"/>
  <c r="K511" i="1"/>
  <c r="K523" i="1"/>
  <c r="K535" i="1"/>
  <c r="K547" i="1"/>
  <c r="K17" i="1"/>
  <c r="K33" i="1"/>
  <c r="K51" i="1"/>
  <c r="K66" i="1"/>
  <c r="K81" i="1"/>
  <c r="K99" i="1"/>
  <c r="K114" i="1"/>
  <c r="K129" i="1"/>
  <c r="K147" i="1"/>
  <c r="K161" i="1"/>
  <c r="K175" i="1"/>
  <c r="K189" i="1"/>
  <c r="K204" i="1"/>
  <c r="K219" i="1"/>
  <c r="K232" i="1"/>
  <c r="K245" i="1"/>
  <c r="K258" i="1"/>
  <c r="K271" i="1"/>
  <c r="K284" i="1"/>
  <c r="K296" i="1"/>
  <c r="K308" i="1"/>
  <c r="K320" i="1"/>
  <c r="K332" i="1"/>
  <c r="K344" i="1"/>
  <c r="K356" i="1"/>
  <c r="K368" i="1"/>
  <c r="K380" i="1"/>
  <c r="K392" i="1"/>
  <c r="K404" i="1"/>
  <c r="K416" i="1"/>
  <c r="K428" i="1"/>
  <c r="K440" i="1"/>
  <c r="K452" i="1"/>
  <c r="K464" i="1"/>
  <c r="K476" i="1"/>
  <c r="K18" i="1"/>
  <c r="K35" i="1"/>
  <c r="K52" i="1"/>
  <c r="K67" i="1"/>
  <c r="K83" i="1"/>
  <c r="K100" i="1"/>
  <c r="K115" i="1"/>
  <c r="K131" i="1"/>
  <c r="K148" i="1"/>
  <c r="K162" i="1"/>
  <c r="K176" i="1"/>
  <c r="K191" i="1"/>
  <c r="K206" i="1"/>
  <c r="K220" i="1"/>
  <c r="K3" i="1"/>
  <c r="K23" i="1"/>
  <c r="K40" i="1"/>
  <c r="K55" i="1"/>
  <c r="K71" i="1"/>
  <c r="K88" i="1"/>
  <c r="K103" i="1"/>
  <c r="K119" i="1"/>
  <c r="K136" i="1"/>
  <c r="K151" i="1"/>
  <c r="K165" i="1"/>
  <c r="K180" i="1"/>
  <c r="K195" i="1"/>
  <c r="K209" i="1"/>
  <c r="K223" i="1"/>
  <c r="K20" i="1"/>
  <c r="K86" i="1"/>
  <c r="K149" i="1"/>
  <c r="K207" i="1"/>
  <c r="K247" i="1"/>
  <c r="K275" i="1"/>
  <c r="K309" i="1"/>
  <c r="K330" i="1"/>
  <c r="K349" i="1"/>
  <c r="K369" i="1"/>
  <c r="K385" i="1"/>
  <c r="K405" i="1"/>
  <c r="K421" i="1"/>
  <c r="K441" i="1"/>
  <c r="K457" i="1"/>
  <c r="K477" i="1"/>
  <c r="K492" i="1"/>
  <c r="K509" i="1"/>
  <c r="K525" i="1"/>
  <c r="K540" i="1"/>
  <c r="K557" i="1"/>
  <c r="K571" i="1"/>
  <c r="K585" i="1"/>
  <c r="K599" i="1"/>
  <c r="K613" i="1"/>
  <c r="K629" i="1"/>
  <c r="K643" i="1"/>
  <c r="K657" i="1"/>
  <c r="K671" i="1"/>
  <c r="K685" i="1"/>
  <c r="K701" i="1"/>
  <c r="K715" i="1"/>
  <c r="K729" i="1"/>
  <c r="K743" i="1"/>
  <c r="K757" i="1"/>
  <c r="K773" i="1"/>
  <c r="K787" i="1"/>
  <c r="K801" i="1"/>
  <c r="K814" i="1"/>
  <c r="K827" i="1"/>
  <c r="K840" i="1"/>
  <c r="K853" i="1"/>
  <c r="K866" i="1"/>
  <c r="K880" i="1"/>
  <c r="K892" i="1"/>
  <c r="K904" i="1"/>
  <c r="K916" i="1"/>
  <c r="K928" i="1"/>
  <c r="K940" i="1"/>
  <c r="K952" i="1"/>
  <c r="K964" i="1"/>
  <c r="K976" i="1"/>
  <c r="K988" i="1"/>
  <c r="K1000" i="1"/>
  <c r="K21" i="1"/>
  <c r="K87" i="1"/>
  <c r="K150" i="1"/>
  <c r="K208" i="1"/>
  <c r="K248" i="1"/>
  <c r="K276" i="1"/>
  <c r="K310" i="1"/>
  <c r="K333" i="1"/>
  <c r="K352" i="1"/>
  <c r="K370" i="1"/>
  <c r="K388" i="1"/>
  <c r="K406" i="1"/>
  <c r="K424" i="1"/>
  <c r="K442" i="1"/>
  <c r="K460" i="1"/>
  <c r="K478" i="1"/>
  <c r="K493" i="1"/>
  <c r="K510" i="1"/>
  <c r="K526" i="1"/>
  <c r="K541" i="1"/>
  <c r="K558" i="1"/>
  <c r="K572" i="1"/>
  <c r="K586" i="1"/>
  <c r="K600" i="1"/>
  <c r="K616" i="1"/>
  <c r="K630" i="1"/>
  <c r="K644" i="1"/>
  <c r="K658" i="1"/>
  <c r="K672" i="1"/>
  <c r="K688" i="1"/>
  <c r="K702" i="1"/>
  <c r="K716" i="1"/>
  <c r="K730" i="1"/>
  <c r="K744" i="1"/>
  <c r="K760" i="1"/>
  <c r="K774" i="1"/>
  <c r="K788" i="1"/>
  <c r="K802" i="1"/>
  <c r="K815" i="1"/>
  <c r="K828" i="1"/>
  <c r="K841" i="1"/>
  <c r="K854" i="1"/>
  <c r="K868" i="1"/>
  <c r="K881" i="1"/>
  <c r="K893" i="1"/>
  <c r="K905" i="1"/>
  <c r="K917" i="1"/>
  <c r="K929" i="1"/>
  <c r="K941" i="1"/>
  <c r="K953" i="1"/>
  <c r="K965" i="1"/>
  <c r="K977" i="1"/>
  <c r="K989" i="1"/>
  <c r="K1001" i="1"/>
  <c r="K26" i="1"/>
  <c r="K89" i="1"/>
  <c r="K152" i="1"/>
  <c r="K210" i="1"/>
  <c r="K249" i="1"/>
  <c r="K285" i="1"/>
  <c r="K311" i="1"/>
  <c r="K334" i="1"/>
  <c r="K353" i="1"/>
  <c r="K371" i="1"/>
  <c r="K389" i="1"/>
  <c r="K407" i="1"/>
  <c r="K425" i="1"/>
  <c r="K443" i="1"/>
  <c r="K461" i="1"/>
  <c r="K479" i="1"/>
  <c r="K496" i="1"/>
  <c r="K512" i="1"/>
  <c r="K527" i="1"/>
  <c r="K544" i="1"/>
  <c r="K559" i="1"/>
  <c r="K573" i="1"/>
  <c r="K587" i="1"/>
  <c r="K601" i="1"/>
  <c r="K617" i="1"/>
  <c r="K631" i="1"/>
  <c r="K645" i="1"/>
  <c r="K659" i="1"/>
  <c r="K673" i="1"/>
  <c r="K689" i="1"/>
  <c r="K703" i="1"/>
  <c r="K717" i="1"/>
  <c r="K731" i="1"/>
  <c r="K745" i="1"/>
  <c r="K761" i="1"/>
  <c r="K775" i="1"/>
  <c r="K789" i="1"/>
  <c r="K803" i="1"/>
  <c r="K816" i="1"/>
  <c r="K829" i="1"/>
  <c r="K842" i="1"/>
  <c r="K856" i="1"/>
  <c r="K869" i="1"/>
  <c r="K882" i="1"/>
  <c r="K894" i="1"/>
  <c r="K906" i="1"/>
  <c r="K918" i="1"/>
  <c r="K930" i="1"/>
  <c r="K942" i="1"/>
  <c r="K954" i="1"/>
  <c r="K966" i="1"/>
  <c r="K978" i="1"/>
  <c r="K990" i="1"/>
  <c r="K2" i="1"/>
  <c r="K38" i="1"/>
  <c r="K101" i="1"/>
  <c r="K163" i="1"/>
  <c r="K221" i="1"/>
  <c r="K250" i="1"/>
  <c r="K286" i="1"/>
  <c r="K312" i="1"/>
  <c r="K335" i="1"/>
  <c r="K354" i="1"/>
  <c r="K372" i="1"/>
  <c r="K390" i="1"/>
  <c r="K408" i="1"/>
  <c r="K426" i="1"/>
  <c r="K444" i="1"/>
  <c r="K462" i="1"/>
  <c r="K480" i="1"/>
  <c r="K497" i="1"/>
  <c r="K513" i="1"/>
  <c r="K528" i="1"/>
  <c r="K545" i="1"/>
  <c r="K560" i="1"/>
  <c r="K574" i="1"/>
  <c r="K588" i="1"/>
  <c r="K604" i="1"/>
  <c r="K618" i="1"/>
  <c r="K632" i="1"/>
  <c r="K646" i="1"/>
  <c r="K660" i="1"/>
  <c r="K676" i="1"/>
  <c r="K690" i="1"/>
  <c r="K704" i="1"/>
  <c r="K718" i="1"/>
  <c r="K732" i="1"/>
  <c r="K748" i="1"/>
  <c r="K762" i="1"/>
  <c r="K776" i="1"/>
  <c r="K790" i="1"/>
  <c r="K804" i="1"/>
  <c r="K817" i="1"/>
  <c r="K830" i="1"/>
  <c r="K844" i="1"/>
  <c r="K857" i="1"/>
  <c r="K870" i="1"/>
  <c r="K883" i="1"/>
  <c r="K895" i="1"/>
  <c r="K907" i="1"/>
  <c r="K919" i="1"/>
  <c r="K931" i="1"/>
  <c r="L931" i="1" s="1"/>
  <c r="K943" i="1"/>
  <c r="L943" i="1" s="1"/>
  <c r="K955" i="1"/>
  <c r="L955" i="1" s="1"/>
  <c r="K967" i="1"/>
  <c r="L967" i="1" s="1"/>
  <c r="K979" i="1"/>
  <c r="K991" i="1"/>
  <c r="K39" i="1"/>
  <c r="K102" i="1"/>
  <c r="K164" i="1"/>
  <c r="K222" i="1"/>
  <c r="K259" i="1"/>
  <c r="K287" i="1"/>
  <c r="K313" i="1"/>
  <c r="K336" i="1"/>
  <c r="K357" i="1"/>
  <c r="K373" i="1"/>
  <c r="K393" i="1"/>
  <c r="K409" i="1"/>
  <c r="K429" i="1"/>
  <c r="K445" i="1"/>
  <c r="K465" i="1"/>
  <c r="K481" i="1"/>
  <c r="K498" i="1"/>
  <c r="K514" i="1"/>
  <c r="K529" i="1"/>
  <c r="K546" i="1"/>
  <c r="K561" i="1"/>
  <c r="K575" i="1"/>
  <c r="K589" i="1"/>
  <c r="K605" i="1"/>
  <c r="K619" i="1"/>
  <c r="K633" i="1"/>
  <c r="K647" i="1"/>
  <c r="K661" i="1"/>
  <c r="K677" i="1"/>
  <c r="K691" i="1"/>
  <c r="K705" i="1"/>
  <c r="K719" i="1"/>
  <c r="K41" i="1"/>
  <c r="K104" i="1"/>
  <c r="K167" i="1"/>
  <c r="K224" i="1"/>
  <c r="K260" i="1"/>
  <c r="K288" i="1"/>
  <c r="K318" i="1"/>
  <c r="K337" i="1"/>
  <c r="K358" i="1"/>
  <c r="K376" i="1"/>
  <c r="K394" i="1"/>
  <c r="K412" i="1"/>
  <c r="K430" i="1"/>
  <c r="K448" i="1"/>
  <c r="K466" i="1"/>
  <c r="K484" i="1"/>
  <c r="K500" i="1"/>
  <c r="K515" i="1"/>
  <c r="K532" i="1"/>
  <c r="K548" i="1"/>
  <c r="K562" i="1"/>
  <c r="K576" i="1"/>
  <c r="K592" i="1"/>
  <c r="K606" i="1"/>
  <c r="K620" i="1"/>
  <c r="K634" i="1"/>
  <c r="K648" i="1"/>
  <c r="K664" i="1"/>
  <c r="K678" i="1"/>
  <c r="K692" i="1"/>
  <c r="K706" i="1"/>
  <c r="K720" i="1"/>
  <c r="K736" i="1"/>
  <c r="K750" i="1"/>
  <c r="K764" i="1"/>
  <c r="K778" i="1"/>
  <c r="K792" i="1"/>
  <c r="K806" i="1"/>
  <c r="K820" i="1"/>
  <c r="K833" i="1"/>
  <c r="K846" i="1"/>
  <c r="K859" i="1"/>
  <c r="K872" i="1"/>
  <c r="K885" i="1"/>
  <c r="K897" i="1"/>
  <c r="K909" i="1"/>
  <c r="K921" i="1"/>
  <c r="K933" i="1"/>
  <c r="K945" i="1"/>
  <c r="K957" i="1"/>
  <c r="K969" i="1"/>
  <c r="K981" i="1"/>
  <c r="K993" i="1"/>
  <c r="K69" i="1"/>
  <c r="K135" i="1"/>
  <c r="K194" i="1"/>
  <c r="K237" i="1"/>
  <c r="K273" i="1"/>
  <c r="K300" i="1"/>
  <c r="K325" i="1"/>
  <c r="K347" i="1"/>
  <c r="K365" i="1"/>
  <c r="K383" i="1"/>
  <c r="K401" i="1"/>
  <c r="K419" i="1"/>
  <c r="K437" i="1"/>
  <c r="K455" i="1"/>
  <c r="K473" i="1"/>
  <c r="K490" i="1"/>
  <c r="K505" i="1"/>
  <c r="K522" i="1"/>
  <c r="K538" i="1"/>
  <c r="K553" i="1"/>
  <c r="K569" i="1"/>
  <c r="K583" i="1"/>
  <c r="K597" i="1"/>
  <c r="K611" i="1"/>
  <c r="K625" i="1"/>
  <c r="K641" i="1"/>
  <c r="K655" i="1"/>
  <c r="K669" i="1"/>
  <c r="K683" i="1"/>
  <c r="K74" i="1"/>
  <c r="K234" i="1"/>
  <c r="K299" i="1"/>
  <c r="K359" i="1"/>
  <c r="K397" i="1"/>
  <c r="K438" i="1"/>
  <c r="K486" i="1"/>
  <c r="K521" i="1"/>
  <c r="K563" i="1"/>
  <c r="K595" i="1"/>
  <c r="K628" i="1"/>
  <c r="K666" i="1"/>
  <c r="K696" i="1"/>
  <c r="K726" i="1"/>
  <c r="K752" i="1"/>
  <c r="K777" i="1"/>
  <c r="K799" i="1"/>
  <c r="K823" i="1"/>
  <c r="K847" i="1"/>
  <c r="K865" i="1"/>
  <c r="K889" i="1"/>
  <c r="K911" i="1"/>
  <c r="K932" i="1"/>
  <c r="K950" i="1"/>
  <c r="K972" i="1"/>
  <c r="K994" i="1"/>
  <c r="K116" i="1"/>
  <c r="K235" i="1"/>
  <c r="K301" i="1"/>
  <c r="K360" i="1"/>
  <c r="K400" i="1"/>
  <c r="K449" i="1"/>
  <c r="K488" i="1"/>
  <c r="K524" i="1"/>
  <c r="K564" i="1"/>
  <c r="K596" i="1"/>
  <c r="K635" i="1"/>
  <c r="K667" i="1"/>
  <c r="K697" i="1"/>
  <c r="K727" i="1"/>
  <c r="K753" i="1"/>
  <c r="K779" i="1"/>
  <c r="K800" i="1"/>
  <c r="K824" i="1"/>
  <c r="K848" i="1"/>
  <c r="K871" i="1"/>
  <c r="K890" i="1"/>
  <c r="K912" i="1"/>
  <c r="K934" i="1"/>
  <c r="K951" i="1"/>
  <c r="K973" i="1"/>
  <c r="K995" i="1"/>
  <c r="K117" i="1"/>
  <c r="K236" i="1"/>
  <c r="K321" i="1"/>
  <c r="K361" i="1"/>
  <c r="K402" i="1"/>
  <c r="K450" i="1"/>
  <c r="K489" i="1"/>
  <c r="K533" i="1"/>
  <c r="K565" i="1"/>
  <c r="K598" i="1"/>
  <c r="K636" i="1"/>
  <c r="K668" i="1"/>
  <c r="K700" i="1"/>
  <c r="K728" i="1"/>
  <c r="K754" i="1"/>
  <c r="K780" i="1"/>
  <c r="K805" i="1"/>
  <c r="K825" i="1"/>
  <c r="K849" i="1"/>
  <c r="K873" i="1"/>
  <c r="K891" i="1"/>
  <c r="K913" i="1"/>
  <c r="K935" i="1"/>
  <c r="K956" i="1"/>
  <c r="K974" i="1"/>
  <c r="K996" i="1"/>
  <c r="K122" i="1"/>
  <c r="K246" i="1"/>
  <c r="K322" i="1"/>
  <c r="K364" i="1"/>
  <c r="K413" i="1"/>
  <c r="K453" i="1"/>
  <c r="K491" i="1"/>
  <c r="K534" i="1"/>
  <c r="K568" i="1"/>
  <c r="K607" i="1"/>
  <c r="K637" i="1"/>
  <c r="K670" i="1"/>
  <c r="K707" i="1"/>
  <c r="K733" i="1"/>
  <c r="K755" i="1"/>
  <c r="K781" i="1"/>
  <c r="K808" i="1"/>
  <c r="K826" i="1"/>
  <c r="K850" i="1"/>
  <c r="K874" i="1"/>
  <c r="K896" i="1"/>
  <c r="K914" i="1"/>
  <c r="K936" i="1"/>
  <c r="K958" i="1"/>
  <c r="K975" i="1"/>
  <c r="K997" i="1"/>
  <c r="K134" i="1"/>
  <c r="K261" i="1"/>
  <c r="K323" i="1"/>
  <c r="K366" i="1"/>
  <c r="K414" i="1"/>
  <c r="K454" i="1"/>
  <c r="K501" i="1"/>
  <c r="K536" i="1"/>
  <c r="K570" i="1"/>
  <c r="K608" i="1"/>
  <c r="K640" i="1"/>
  <c r="K679" i="1"/>
  <c r="K708" i="1"/>
  <c r="K737" i="1"/>
  <c r="K756" i="1"/>
  <c r="K784" i="1"/>
  <c r="K809" i="1"/>
  <c r="K832" i="1"/>
  <c r="K851" i="1"/>
  <c r="K875" i="1"/>
  <c r="K898" i="1"/>
  <c r="K915" i="1"/>
  <c r="K937" i="1"/>
  <c r="K959" i="1"/>
  <c r="K980" i="1"/>
  <c r="K998" i="1"/>
  <c r="K177" i="1"/>
  <c r="K263" i="1"/>
  <c r="K328" i="1"/>
  <c r="K378" i="1"/>
  <c r="K418" i="1"/>
  <c r="K467" i="1"/>
  <c r="K503" i="1"/>
  <c r="K539" i="1"/>
  <c r="K580" i="1"/>
  <c r="K610" i="1"/>
  <c r="K649" i="1"/>
  <c r="K681" i="1"/>
  <c r="K712" i="1"/>
  <c r="L712" i="1" s="1"/>
  <c r="K739" i="1"/>
  <c r="K765" i="1"/>
  <c r="K786" i="1"/>
  <c r="K811" i="1"/>
  <c r="K835" i="1"/>
  <c r="K858" i="1"/>
  <c r="K877" i="1"/>
  <c r="K900" i="1"/>
  <c r="K922" i="1"/>
  <c r="K939" i="1"/>
  <c r="K961" i="1"/>
  <c r="K983" i="1"/>
  <c r="K5" i="1"/>
  <c r="K179" i="1"/>
  <c r="K272" i="1"/>
  <c r="K340" i="1"/>
  <c r="K381" i="1"/>
  <c r="K420" i="1"/>
  <c r="K468" i="1"/>
  <c r="K504" i="1"/>
  <c r="K549" i="1"/>
  <c r="K581" i="1"/>
  <c r="K53" i="1"/>
  <c r="K182" i="1"/>
  <c r="K274" i="1"/>
  <c r="K342" i="1"/>
  <c r="K382" i="1"/>
  <c r="K431" i="1"/>
  <c r="K469" i="1"/>
  <c r="K508" i="1"/>
  <c r="K550" i="1"/>
  <c r="K582" i="1"/>
  <c r="K621" i="1"/>
  <c r="K653" i="1"/>
  <c r="K684" i="1"/>
  <c r="K714" i="1"/>
  <c r="K741" i="1"/>
  <c r="K767" i="1"/>
  <c r="K793" i="1"/>
  <c r="K813" i="1"/>
  <c r="K837" i="1"/>
  <c r="K861" i="1"/>
  <c r="K884" i="1"/>
  <c r="K902" i="1"/>
  <c r="K924" i="1"/>
  <c r="K946" i="1"/>
  <c r="K963" i="1"/>
  <c r="K985" i="1"/>
  <c r="J990" i="1"/>
  <c r="L990" i="1" s="1"/>
  <c r="J976" i="1"/>
  <c r="J963" i="1"/>
  <c r="J950" i="1"/>
  <c r="J937" i="1"/>
  <c r="J924" i="1"/>
  <c r="J911" i="1"/>
  <c r="J898" i="1"/>
  <c r="J885" i="1"/>
  <c r="J872" i="1"/>
  <c r="J859" i="1"/>
  <c r="J846" i="1"/>
  <c r="J832" i="1"/>
  <c r="J818" i="1"/>
  <c r="J804" i="1"/>
  <c r="J790" i="1"/>
  <c r="J772" i="1"/>
  <c r="J751" i="1"/>
  <c r="J732" i="1"/>
  <c r="J711" i="1"/>
  <c r="J690" i="1"/>
  <c r="J670" i="1"/>
  <c r="J650" i="1"/>
  <c r="J628" i="1"/>
  <c r="J607" i="1"/>
  <c r="J588" i="1"/>
  <c r="J567" i="1"/>
  <c r="J544" i="1"/>
  <c r="J520" i="1"/>
  <c r="J496" i="1"/>
  <c r="J471" i="1"/>
  <c r="J444" i="1"/>
  <c r="J412" i="1"/>
  <c r="J386" i="1"/>
  <c r="J358" i="1"/>
  <c r="J327" i="1"/>
  <c r="J297" i="1"/>
  <c r="J258" i="1"/>
  <c r="J223" i="1"/>
  <c r="J185" i="1"/>
  <c r="J138" i="1"/>
  <c r="J95" i="1"/>
  <c r="J47" i="1"/>
  <c r="J8" i="1"/>
  <c r="K960" i="1"/>
  <c r="K908" i="1"/>
  <c r="K860" i="1"/>
  <c r="K798" i="1"/>
  <c r="K742" i="1"/>
  <c r="K680" i="1"/>
  <c r="K593" i="1"/>
  <c r="K474" i="1"/>
  <c r="K346" i="1"/>
  <c r="K56" i="1"/>
  <c r="J2" i="1"/>
  <c r="J988" i="1"/>
  <c r="J975" i="1"/>
  <c r="J962" i="1"/>
  <c r="J949" i="1"/>
  <c r="J936" i="1"/>
  <c r="J923" i="1"/>
  <c r="J910" i="1"/>
  <c r="J897" i="1"/>
  <c r="J884" i="1"/>
  <c r="J871" i="1"/>
  <c r="J858" i="1"/>
  <c r="J844" i="1"/>
  <c r="J831" i="1"/>
  <c r="J817" i="1"/>
  <c r="J803" i="1"/>
  <c r="J789" i="1"/>
  <c r="J771" i="1"/>
  <c r="J750" i="1"/>
  <c r="J730" i="1"/>
  <c r="J710" i="1"/>
  <c r="J688" i="1"/>
  <c r="J667" i="1"/>
  <c r="J648" i="1"/>
  <c r="J627" i="1"/>
  <c r="J606" i="1"/>
  <c r="J586" i="1"/>
  <c r="J566" i="1"/>
  <c r="J543" i="1"/>
  <c r="J519" i="1"/>
  <c r="J495" i="1"/>
  <c r="J470" i="1"/>
  <c r="J442" i="1"/>
  <c r="J411" i="1"/>
  <c r="J384" i="1"/>
  <c r="J352" i="1"/>
  <c r="J326" i="1"/>
  <c r="J295" i="1"/>
  <c r="J257" i="1"/>
  <c r="J221" i="1"/>
  <c r="J175" i="1"/>
  <c r="J137" i="1"/>
  <c r="J93" i="1"/>
  <c r="J46" i="1"/>
  <c r="J6" i="1"/>
  <c r="K949" i="1"/>
  <c r="K903" i="1"/>
  <c r="K852" i="1"/>
  <c r="K797" i="1"/>
  <c r="K740" i="1"/>
  <c r="K665" i="1"/>
  <c r="K584" i="1"/>
  <c r="K472" i="1"/>
  <c r="K345" i="1"/>
  <c r="K54" i="1"/>
  <c r="J922" i="1"/>
  <c r="J909" i="1"/>
  <c r="J896" i="1"/>
  <c r="J883" i="1"/>
  <c r="J870" i="1"/>
  <c r="J856" i="1"/>
  <c r="J843" i="1"/>
  <c r="J830" i="1"/>
  <c r="J816" i="1"/>
  <c r="J802" i="1"/>
  <c r="J787" i="1"/>
  <c r="J770" i="1"/>
  <c r="J748" i="1"/>
  <c r="J727" i="1"/>
  <c r="J708" i="1"/>
  <c r="J687" i="1"/>
  <c r="J666" i="1"/>
  <c r="J646" i="1"/>
  <c r="J626" i="1"/>
  <c r="J604" i="1"/>
  <c r="J583" i="1"/>
  <c r="J564" i="1"/>
  <c r="J542" i="1"/>
  <c r="J518" i="1"/>
  <c r="J494" i="1"/>
  <c r="J468" i="1"/>
  <c r="J436" i="1"/>
  <c r="J410" i="1"/>
  <c r="J382" i="1"/>
  <c r="J351" i="1"/>
  <c r="J323" i="1"/>
  <c r="J287" i="1"/>
  <c r="J256" i="1"/>
  <c r="J218" i="1"/>
  <c r="J174" i="1"/>
  <c r="J131" i="1"/>
  <c r="J83" i="1"/>
  <c r="J45" i="1"/>
  <c r="K999" i="1"/>
  <c r="K948" i="1"/>
  <c r="K901" i="1"/>
  <c r="K845" i="1"/>
  <c r="K796" i="1"/>
  <c r="K738" i="1"/>
  <c r="K656" i="1"/>
  <c r="K577" i="1"/>
  <c r="K456" i="1"/>
  <c r="K324" i="1"/>
  <c r="J999" i="1"/>
  <c r="J986" i="1"/>
  <c r="J973" i="1"/>
  <c r="J960" i="1"/>
  <c r="J947" i="1"/>
  <c r="J934" i="1"/>
  <c r="J921" i="1"/>
  <c r="J908" i="1"/>
  <c r="J895" i="1"/>
  <c r="J882" i="1"/>
  <c r="J868" i="1"/>
  <c r="J855" i="1"/>
  <c r="J842" i="1"/>
  <c r="J829" i="1"/>
  <c r="J815" i="1"/>
  <c r="J801" i="1"/>
  <c r="J786" i="1"/>
  <c r="J768" i="1"/>
  <c r="J747" i="1"/>
  <c r="J726" i="1"/>
  <c r="J706" i="1"/>
  <c r="J686" i="1"/>
  <c r="J664" i="1"/>
  <c r="J643" i="1"/>
  <c r="J624" i="1"/>
  <c r="J603" i="1"/>
  <c r="J582" i="1"/>
  <c r="J562" i="1"/>
  <c r="J540" i="1"/>
  <c r="J516" i="1"/>
  <c r="J492" i="1"/>
  <c r="J466" i="1"/>
  <c r="J435" i="1"/>
  <c r="J408" i="1"/>
  <c r="J376" i="1"/>
  <c r="J350" i="1"/>
  <c r="J321" i="1"/>
  <c r="J286" i="1"/>
  <c r="J251" i="1"/>
  <c r="J210" i="1"/>
  <c r="J173" i="1"/>
  <c r="J129" i="1"/>
  <c r="J82" i="1"/>
  <c r="J43" i="1"/>
  <c r="K992" i="1"/>
  <c r="K947" i="1"/>
  <c r="K899" i="1"/>
  <c r="K839" i="1"/>
  <c r="K791" i="1"/>
  <c r="K725" i="1"/>
  <c r="K654" i="1"/>
  <c r="K556" i="1"/>
  <c r="K436" i="1"/>
  <c r="K298" i="1"/>
  <c r="J907" i="1"/>
  <c r="J894" i="1"/>
  <c r="J880" i="1"/>
  <c r="J867" i="1"/>
  <c r="J854" i="1"/>
  <c r="J841" i="1"/>
  <c r="L841" i="1" s="1"/>
  <c r="J828" i="1"/>
  <c r="J814" i="1"/>
  <c r="J799" i="1"/>
  <c r="J784" i="1"/>
  <c r="J766" i="1"/>
  <c r="J746" i="1"/>
  <c r="J724" i="1"/>
  <c r="J703" i="1"/>
  <c r="J684" i="1"/>
  <c r="J663" i="1"/>
  <c r="J642" i="1"/>
  <c r="J622" i="1"/>
  <c r="J602" i="1"/>
  <c r="J580" i="1"/>
  <c r="J559" i="1"/>
  <c r="J538" i="1"/>
  <c r="J514" i="1"/>
  <c r="J490" i="1"/>
  <c r="J460" i="1"/>
  <c r="J434" i="1"/>
  <c r="J406" i="1"/>
  <c r="J375" i="1"/>
  <c r="J348" i="1"/>
  <c r="J315" i="1"/>
  <c r="J285" i="1"/>
  <c r="J249" i="1"/>
  <c r="J209" i="1"/>
  <c r="J167" i="1"/>
  <c r="J119" i="1"/>
  <c r="J81" i="1"/>
  <c r="J41" i="1"/>
  <c r="K987" i="1"/>
  <c r="K944" i="1"/>
  <c r="K888" i="1"/>
  <c r="K838" i="1"/>
  <c r="K785" i="1"/>
  <c r="K724" i="1"/>
  <c r="K652" i="1"/>
  <c r="K552" i="1"/>
  <c r="K433" i="1"/>
  <c r="K297" i="1"/>
  <c r="J997" i="1"/>
  <c r="J984" i="1"/>
  <c r="J971" i="1"/>
  <c r="J958" i="1"/>
  <c r="J945" i="1"/>
  <c r="J932" i="1"/>
  <c r="J919" i="1"/>
  <c r="L919" i="1" s="1"/>
  <c r="J906" i="1"/>
  <c r="J892" i="1"/>
  <c r="J879" i="1"/>
  <c r="J866" i="1"/>
  <c r="J853" i="1"/>
  <c r="J840" i="1"/>
  <c r="J827" i="1"/>
  <c r="J813" i="1"/>
  <c r="J798" i="1"/>
  <c r="J783" i="1"/>
  <c r="J763" i="1"/>
  <c r="J744" i="1"/>
  <c r="J723" i="1"/>
  <c r="J702" i="1"/>
  <c r="J682" i="1"/>
  <c r="J662" i="1"/>
  <c r="J640" i="1"/>
  <c r="J619" i="1"/>
  <c r="J600" i="1"/>
  <c r="J579" i="1"/>
  <c r="J558" i="1"/>
  <c r="J534" i="1"/>
  <c r="J510" i="1"/>
  <c r="J486" i="1"/>
  <c r="J459" i="1"/>
  <c r="J432" i="1"/>
  <c r="J400" i="1"/>
  <c r="J374" i="1"/>
  <c r="J346" i="1"/>
  <c r="J314" i="1"/>
  <c r="J283" i="1"/>
  <c r="J242" i="1"/>
  <c r="J208" i="1"/>
  <c r="J165" i="1"/>
  <c r="J118" i="1"/>
  <c r="J79" i="1"/>
  <c r="J31" i="1"/>
  <c r="K986" i="1"/>
  <c r="K938" i="1"/>
  <c r="K887" i="1"/>
  <c r="K836" i="1"/>
  <c r="K772" i="1"/>
  <c r="K721" i="1"/>
  <c r="K642" i="1"/>
  <c r="K551" i="1"/>
  <c r="K432" i="1"/>
  <c r="K289" i="1"/>
  <c r="J904" i="1"/>
  <c r="J891" i="1"/>
  <c r="J878" i="1"/>
  <c r="J865" i="1"/>
  <c r="J852" i="1"/>
  <c r="J839" i="1"/>
  <c r="J826" i="1"/>
  <c r="J811" i="1"/>
  <c r="J796" i="1"/>
  <c r="J782" i="1"/>
  <c r="J762" i="1"/>
  <c r="J742" i="1"/>
  <c r="J722" i="1"/>
  <c r="J700" i="1"/>
  <c r="J679" i="1"/>
  <c r="J660" i="1"/>
  <c r="J639" i="1"/>
  <c r="J618" i="1"/>
  <c r="J598" i="1"/>
  <c r="J578" i="1"/>
  <c r="J556" i="1"/>
  <c r="J532" i="1"/>
  <c r="J508" i="1"/>
  <c r="J484" i="1"/>
  <c r="J458" i="1"/>
  <c r="J430" i="1"/>
  <c r="J399" i="1"/>
  <c r="J372" i="1"/>
  <c r="J340" i="1"/>
  <c r="J313" i="1"/>
  <c r="J281" i="1"/>
  <c r="J239" i="1"/>
  <c r="J203" i="1"/>
  <c r="J155" i="1"/>
  <c r="J117" i="1"/>
  <c r="J77" i="1"/>
  <c r="J30" i="1"/>
  <c r="K984" i="1"/>
  <c r="K927" i="1"/>
  <c r="K886" i="1"/>
  <c r="K834" i="1"/>
  <c r="K769" i="1"/>
  <c r="K713" i="1"/>
  <c r="K624" i="1"/>
  <c r="K537" i="1"/>
  <c r="K417" i="1"/>
  <c r="K262" i="1"/>
  <c r="I452" i="1"/>
  <c r="I440" i="1"/>
  <c r="I428" i="1"/>
  <c r="I415" i="1"/>
  <c r="I402" i="1"/>
  <c r="I389" i="1"/>
  <c r="I376" i="1"/>
  <c r="I363" i="1"/>
  <c r="I350" i="1"/>
  <c r="I337" i="1"/>
  <c r="I324" i="1"/>
  <c r="I311" i="1"/>
  <c r="I298" i="1"/>
  <c r="I285" i="1"/>
  <c r="I271" i="1"/>
  <c r="L271" i="1" s="1"/>
  <c r="I258" i="1"/>
  <c r="I245" i="1"/>
  <c r="I232" i="1"/>
  <c r="I219" i="1"/>
  <c r="I206" i="1"/>
  <c r="I193" i="1"/>
  <c r="I180" i="1"/>
  <c r="I167" i="1"/>
  <c r="I154" i="1"/>
  <c r="I141" i="1"/>
  <c r="I127" i="1"/>
  <c r="I114" i="1"/>
  <c r="I101" i="1"/>
  <c r="I88" i="1"/>
  <c r="I75" i="1"/>
  <c r="L75" i="1" s="1"/>
  <c r="I62" i="1"/>
  <c r="I49" i="1"/>
  <c r="L49" i="1" s="1"/>
  <c r="I36" i="1"/>
  <c r="I23" i="1"/>
  <c r="L23" i="1" s="1"/>
  <c r="I427" i="1"/>
  <c r="I414" i="1"/>
  <c r="I401" i="1"/>
  <c r="I388" i="1"/>
  <c r="L388" i="1" s="1"/>
  <c r="I375" i="1"/>
  <c r="I362" i="1"/>
  <c r="I349" i="1"/>
  <c r="I336" i="1"/>
  <c r="I323" i="1"/>
  <c r="I310" i="1"/>
  <c r="I297" i="1"/>
  <c r="I283" i="1"/>
  <c r="I270" i="1"/>
  <c r="I257" i="1"/>
  <c r="I244" i="1"/>
  <c r="I231" i="1"/>
  <c r="I218" i="1"/>
  <c r="I205" i="1"/>
  <c r="I192" i="1"/>
  <c r="I179" i="1"/>
  <c r="I166" i="1"/>
  <c r="I153" i="1"/>
  <c r="I139" i="1"/>
  <c r="I126" i="1"/>
  <c r="I113" i="1"/>
  <c r="L113" i="1" s="1"/>
  <c r="I100" i="1"/>
  <c r="I87" i="1"/>
  <c r="I74" i="1"/>
  <c r="I61" i="1"/>
  <c r="I48" i="1"/>
  <c r="I35" i="1"/>
  <c r="I22" i="1"/>
  <c r="I387" i="1"/>
  <c r="I374" i="1"/>
  <c r="I361" i="1"/>
  <c r="I348" i="1"/>
  <c r="I335" i="1"/>
  <c r="I322" i="1"/>
  <c r="I309" i="1"/>
  <c r="I295" i="1"/>
  <c r="I282" i="1"/>
  <c r="I269" i="1"/>
  <c r="I256" i="1"/>
  <c r="I243" i="1"/>
  <c r="I230" i="1"/>
  <c r="I217" i="1"/>
  <c r="I204" i="1"/>
  <c r="I191" i="1"/>
  <c r="I178" i="1"/>
  <c r="I165" i="1"/>
  <c r="I151" i="1"/>
  <c r="I138" i="1"/>
  <c r="I125" i="1"/>
  <c r="I112" i="1"/>
  <c r="I99" i="1"/>
  <c r="L99" i="1" s="1"/>
  <c r="I86" i="1"/>
  <c r="L86" i="1" s="1"/>
  <c r="I73" i="1"/>
  <c r="I60" i="1"/>
  <c r="I47" i="1"/>
  <c r="I34" i="1"/>
  <c r="I21" i="1"/>
  <c r="I665" i="1"/>
  <c r="I653" i="1"/>
  <c r="I641" i="1"/>
  <c r="L641" i="1" s="1"/>
  <c r="I629" i="1"/>
  <c r="L629" i="1" s="1"/>
  <c r="I617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2" i="1"/>
  <c r="I399" i="1"/>
  <c r="I386" i="1"/>
  <c r="I373" i="1"/>
  <c r="I360" i="1"/>
  <c r="I347" i="1"/>
  <c r="I334" i="1"/>
  <c r="I321" i="1"/>
  <c r="I307" i="1"/>
  <c r="I294" i="1"/>
  <c r="I281" i="1"/>
  <c r="I268" i="1"/>
  <c r="I255" i="1"/>
  <c r="I242" i="1"/>
  <c r="L242" i="1" s="1"/>
  <c r="I229" i="1"/>
  <c r="L229" i="1" s="1"/>
  <c r="I216" i="1"/>
  <c r="I203" i="1"/>
  <c r="I190" i="1"/>
  <c r="I177" i="1"/>
  <c r="I163" i="1"/>
  <c r="I150" i="1"/>
  <c r="I137" i="1"/>
  <c r="I124" i="1"/>
  <c r="I111" i="1"/>
  <c r="I98" i="1"/>
  <c r="I85" i="1"/>
  <c r="L85" i="1" s="1"/>
  <c r="I72" i="1"/>
  <c r="I59" i="1"/>
  <c r="L59" i="1" s="1"/>
  <c r="I46" i="1"/>
  <c r="I33" i="1"/>
  <c r="I19" i="1"/>
  <c r="I616" i="1"/>
  <c r="L616" i="1" s="1"/>
  <c r="I604" i="1"/>
  <c r="I592" i="1"/>
  <c r="I580" i="1"/>
  <c r="I568" i="1"/>
  <c r="I556" i="1"/>
  <c r="I544" i="1"/>
  <c r="I532" i="1"/>
  <c r="L532" i="1" s="1"/>
  <c r="I520" i="1"/>
  <c r="I508" i="1"/>
  <c r="I496" i="1"/>
  <c r="I484" i="1"/>
  <c r="I472" i="1"/>
  <c r="I460" i="1"/>
  <c r="I448" i="1"/>
  <c r="I436" i="1"/>
  <c r="I424" i="1"/>
  <c r="I411" i="1"/>
  <c r="I398" i="1"/>
  <c r="L398" i="1" s="1"/>
  <c r="I385" i="1"/>
  <c r="I372" i="1"/>
  <c r="I359" i="1"/>
  <c r="I346" i="1"/>
  <c r="I333" i="1"/>
  <c r="I319" i="1"/>
  <c r="I306" i="1"/>
  <c r="I293" i="1"/>
  <c r="I280" i="1"/>
  <c r="I267" i="1"/>
  <c r="L267" i="1" s="1"/>
  <c r="I254" i="1"/>
  <c r="I241" i="1"/>
  <c r="I228" i="1"/>
  <c r="I215" i="1"/>
  <c r="I202" i="1"/>
  <c r="I189" i="1"/>
  <c r="I175" i="1"/>
  <c r="I162" i="1"/>
  <c r="L162" i="1" s="1"/>
  <c r="I149" i="1"/>
  <c r="I136" i="1"/>
  <c r="L136" i="1" s="1"/>
  <c r="I123" i="1"/>
  <c r="L123" i="1" s="1"/>
  <c r="I110" i="1"/>
  <c r="I97" i="1"/>
  <c r="I84" i="1"/>
  <c r="L84" i="1" s="1"/>
  <c r="I71" i="1"/>
  <c r="I58" i="1"/>
  <c r="I45" i="1"/>
  <c r="I31" i="1"/>
  <c r="I18" i="1"/>
  <c r="I435" i="1"/>
  <c r="I423" i="1"/>
  <c r="I410" i="1"/>
  <c r="I397" i="1"/>
  <c r="I384" i="1"/>
  <c r="I371" i="1"/>
  <c r="I358" i="1"/>
  <c r="I345" i="1"/>
  <c r="I331" i="1"/>
  <c r="I318" i="1"/>
  <c r="I305" i="1"/>
  <c r="I292" i="1"/>
  <c r="I279" i="1"/>
  <c r="L279" i="1" s="1"/>
  <c r="I266" i="1"/>
  <c r="I253" i="1"/>
  <c r="I240" i="1"/>
  <c r="I227" i="1"/>
  <c r="L227" i="1" s="1"/>
  <c r="I214" i="1"/>
  <c r="L214" i="1" s="1"/>
  <c r="I201" i="1"/>
  <c r="I187" i="1"/>
  <c r="I174" i="1"/>
  <c r="I161" i="1"/>
  <c r="I148" i="1"/>
  <c r="I135" i="1"/>
  <c r="I122" i="1"/>
  <c r="I109" i="1"/>
  <c r="I96" i="1"/>
  <c r="I83" i="1"/>
  <c r="I70" i="1"/>
  <c r="I57" i="1"/>
  <c r="I43" i="1"/>
  <c r="L43" i="1" s="1"/>
  <c r="I30" i="1"/>
  <c r="I17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09" i="1"/>
  <c r="I396" i="1"/>
  <c r="L396" i="1" s="1"/>
  <c r="I383" i="1"/>
  <c r="I370" i="1"/>
  <c r="I357" i="1"/>
  <c r="I343" i="1"/>
  <c r="I330" i="1"/>
  <c r="I317" i="1"/>
  <c r="I304" i="1"/>
  <c r="L304" i="1" s="1"/>
  <c r="I291" i="1"/>
  <c r="I278" i="1"/>
  <c r="I265" i="1"/>
  <c r="I252" i="1"/>
  <c r="I239" i="1"/>
  <c r="I226" i="1"/>
  <c r="I213" i="1"/>
  <c r="I199" i="1"/>
  <c r="I186" i="1"/>
  <c r="L186" i="1" s="1"/>
  <c r="I173" i="1"/>
  <c r="L173" i="1" s="1"/>
  <c r="I160" i="1"/>
  <c r="I147" i="1"/>
  <c r="L147" i="1" s="1"/>
  <c r="I134" i="1"/>
  <c r="I121" i="1"/>
  <c r="I108" i="1"/>
  <c r="I95" i="1"/>
  <c r="I82" i="1"/>
  <c r="I69" i="1"/>
  <c r="I55" i="1"/>
  <c r="I42" i="1"/>
  <c r="I29" i="1"/>
  <c r="L29" i="1" s="1"/>
  <c r="I16" i="1"/>
  <c r="L16" i="1" s="1"/>
  <c r="I685" i="1"/>
  <c r="I673" i="1"/>
  <c r="L673" i="1" s="1"/>
  <c r="I661" i="1"/>
  <c r="I649" i="1"/>
  <c r="I637" i="1"/>
  <c r="I625" i="1"/>
  <c r="I613" i="1"/>
  <c r="I601" i="1"/>
  <c r="I589" i="1"/>
  <c r="I577" i="1"/>
  <c r="I565" i="1"/>
  <c r="I553" i="1"/>
  <c r="I541" i="1"/>
  <c r="L541" i="1" s="1"/>
  <c r="I529" i="1"/>
  <c r="I517" i="1"/>
  <c r="L517" i="1" s="1"/>
  <c r="I505" i="1"/>
  <c r="I493" i="1"/>
  <c r="I481" i="1"/>
  <c r="I469" i="1"/>
  <c r="I457" i="1"/>
  <c r="I445" i="1"/>
  <c r="I433" i="1"/>
  <c r="I421" i="1"/>
  <c r="I408" i="1"/>
  <c r="I395" i="1"/>
  <c r="I382" i="1"/>
  <c r="I369" i="1"/>
  <c r="L369" i="1" s="1"/>
  <c r="I355" i="1"/>
  <c r="I342" i="1"/>
  <c r="I329" i="1"/>
  <c r="I316" i="1"/>
  <c r="I303" i="1"/>
  <c r="I290" i="1"/>
  <c r="L290" i="1" s="1"/>
  <c r="I277" i="1"/>
  <c r="I264" i="1"/>
  <c r="I251" i="1"/>
  <c r="I238" i="1"/>
  <c r="I225" i="1"/>
  <c r="L225" i="1" s="1"/>
  <c r="I211" i="1"/>
  <c r="I198" i="1"/>
  <c r="I185" i="1"/>
  <c r="I172" i="1"/>
  <c r="I159" i="1"/>
  <c r="I146" i="1"/>
  <c r="I133" i="1"/>
  <c r="L133" i="1" s="1"/>
  <c r="I120" i="1"/>
  <c r="L120" i="1" s="1"/>
  <c r="I107" i="1"/>
  <c r="I94" i="1"/>
  <c r="I81" i="1"/>
  <c r="I67" i="1"/>
  <c r="I54" i="1"/>
  <c r="I41" i="1"/>
  <c r="I28" i="1"/>
  <c r="I15" i="1"/>
  <c r="I456" i="1"/>
  <c r="I444" i="1"/>
  <c r="I432" i="1"/>
  <c r="I420" i="1"/>
  <c r="I407" i="1"/>
  <c r="I394" i="1"/>
  <c r="I381" i="1"/>
  <c r="I367" i="1"/>
  <c r="I354" i="1"/>
  <c r="I341" i="1"/>
  <c r="I328" i="1"/>
  <c r="I315" i="1"/>
  <c r="I302" i="1"/>
  <c r="I289" i="1"/>
  <c r="I276" i="1"/>
  <c r="I263" i="1"/>
  <c r="I250" i="1"/>
  <c r="I237" i="1"/>
  <c r="I223" i="1"/>
  <c r="I210" i="1"/>
  <c r="I197" i="1"/>
  <c r="I184" i="1"/>
  <c r="I171" i="1"/>
  <c r="I158" i="1"/>
  <c r="I145" i="1"/>
  <c r="I132" i="1"/>
  <c r="I119" i="1"/>
  <c r="I106" i="1"/>
  <c r="I93" i="1"/>
  <c r="I79" i="1"/>
  <c r="I66" i="1"/>
  <c r="I53" i="1"/>
  <c r="I40" i="1"/>
  <c r="I27" i="1"/>
  <c r="I13" i="1"/>
  <c r="I455" i="1"/>
  <c r="I443" i="1"/>
  <c r="L443" i="1" s="1"/>
  <c r="I431" i="1"/>
  <c r="I419" i="1"/>
  <c r="I406" i="1"/>
  <c r="I393" i="1"/>
  <c r="I379" i="1"/>
  <c r="I366" i="1"/>
  <c r="I353" i="1"/>
  <c r="I340" i="1"/>
  <c r="I327" i="1"/>
  <c r="I314" i="1"/>
  <c r="I301" i="1"/>
  <c r="I288" i="1"/>
  <c r="I275" i="1"/>
  <c r="I262" i="1"/>
  <c r="I249" i="1"/>
  <c r="I235" i="1"/>
  <c r="I222" i="1"/>
  <c r="I209" i="1"/>
  <c r="I196" i="1"/>
  <c r="I183" i="1"/>
  <c r="I170" i="1"/>
  <c r="L170" i="1" s="1"/>
  <c r="I157" i="1"/>
  <c r="I144" i="1"/>
  <c r="L144" i="1" s="1"/>
  <c r="I131" i="1"/>
  <c r="I118" i="1"/>
  <c r="I105" i="1"/>
  <c r="I91" i="1"/>
  <c r="I78" i="1"/>
  <c r="I65" i="1"/>
  <c r="I52" i="1"/>
  <c r="I39" i="1"/>
  <c r="I26" i="1"/>
  <c r="L26" i="1" s="1"/>
  <c r="I430" i="1"/>
  <c r="I418" i="1"/>
  <c r="I405" i="1"/>
  <c r="I391" i="1"/>
  <c r="I378" i="1"/>
  <c r="I365" i="1"/>
  <c r="I352" i="1"/>
  <c r="I339" i="1"/>
  <c r="I326" i="1"/>
  <c r="I313" i="1"/>
  <c r="I300" i="1"/>
  <c r="I287" i="1"/>
  <c r="L287" i="1" s="1"/>
  <c r="I274" i="1"/>
  <c r="I261" i="1"/>
  <c r="L261" i="1" s="1"/>
  <c r="I247" i="1"/>
  <c r="L247" i="1" s="1"/>
  <c r="I234" i="1"/>
  <c r="I221" i="1"/>
  <c r="L221" i="1" s="1"/>
  <c r="I208" i="1"/>
  <c r="I195" i="1"/>
  <c r="I182" i="1"/>
  <c r="I169" i="1"/>
  <c r="I156" i="1"/>
  <c r="I143" i="1"/>
  <c r="I130" i="1"/>
  <c r="I117" i="1"/>
  <c r="I103" i="1"/>
  <c r="I90" i="1"/>
  <c r="I77" i="1"/>
  <c r="I64" i="1"/>
  <c r="I51" i="1"/>
  <c r="I38" i="1"/>
  <c r="I25" i="1"/>
  <c r="I12" i="1"/>
  <c r="I11" i="1"/>
  <c r="I10" i="1"/>
  <c r="I9" i="1"/>
  <c r="I416" i="1"/>
  <c r="L416" i="1" s="1"/>
  <c r="I404" i="1"/>
  <c r="I392" i="1"/>
  <c r="I380" i="1"/>
  <c r="I368" i="1"/>
  <c r="I356" i="1"/>
  <c r="I344" i="1"/>
  <c r="I332" i="1"/>
  <c r="I320" i="1"/>
  <c r="I308" i="1"/>
  <c r="L308" i="1" s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L32" i="1" s="1"/>
  <c r="I20" i="1"/>
  <c r="I8" i="1"/>
  <c r="L8" i="1" s="1"/>
  <c r="I7" i="1"/>
  <c r="I6" i="1"/>
  <c r="I5" i="1"/>
  <c r="I4" i="1"/>
  <c r="I3" i="1"/>
  <c r="L868" i="1" l="1"/>
  <c r="L982" i="1"/>
  <c r="L876" i="1"/>
  <c r="L122" i="1"/>
  <c r="L269" i="1"/>
  <c r="L356" i="1"/>
  <c r="L213" i="1"/>
  <c r="L3" i="1"/>
  <c r="L211" i="1"/>
  <c r="L164" i="1"/>
  <c r="L96" i="1"/>
  <c r="L494" i="1"/>
  <c r="L592" i="1"/>
  <c r="L179" i="1"/>
  <c r="L56" i="1"/>
  <c r="L406" i="1"/>
  <c r="L263" i="1"/>
  <c r="L277" i="1"/>
  <c r="L423" i="1"/>
  <c r="L150" i="1"/>
  <c r="L402" i="1"/>
  <c r="L302" i="1"/>
  <c r="L33" i="1"/>
  <c r="L127" i="1"/>
  <c r="L855" i="1"/>
  <c r="L978" i="1"/>
  <c r="L455" i="1"/>
  <c r="L328" i="1"/>
  <c r="L17" i="1"/>
  <c r="L58" i="1"/>
  <c r="L187" i="1"/>
  <c r="L894" i="1"/>
  <c r="L71" i="1"/>
  <c r="L353" i="1"/>
  <c r="L204" i="1"/>
  <c r="L907" i="1"/>
  <c r="L300" i="1"/>
  <c r="L529" i="1"/>
  <c r="L156" i="1"/>
  <c r="L313" i="1"/>
  <c r="L685" i="1"/>
  <c r="L2" i="1"/>
  <c r="L925" i="1"/>
  <c r="L341" i="1"/>
  <c r="L176" i="1"/>
  <c r="L320" i="1"/>
  <c r="L12" i="1"/>
  <c r="L379" i="1"/>
  <c r="L394" i="1"/>
  <c r="L166" i="1"/>
  <c r="L219" i="1"/>
  <c r="L433" i="1"/>
  <c r="L469" i="1"/>
  <c r="L138" i="1"/>
  <c r="L104" i="1"/>
  <c r="L359" i="1"/>
  <c r="L520" i="1"/>
  <c r="L373" i="1"/>
  <c r="L382" i="1"/>
  <c r="L25" i="1"/>
  <c r="L200" i="1"/>
  <c r="L38" i="1"/>
  <c r="L91" i="1"/>
  <c r="L249" i="1"/>
  <c r="L42" i="1"/>
  <c r="L460" i="1"/>
  <c r="L307" i="1"/>
  <c r="L349" i="1"/>
  <c r="L245" i="1"/>
  <c r="L146" i="1"/>
  <c r="L234" i="1"/>
  <c r="L145" i="1"/>
  <c r="L316" i="1"/>
  <c r="L231" i="1"/>
  <c r="L285" i="1"/>
  <c r="L405" i="1"/>
  <c r="L172" i="1"/>
  <c r="L95" i="1"/>
  <c r="L318" i="1"/>
  <c r="L45" i="1"/>
  <c r="L151" i="1"/>
  <c r="L309" i="1"/>
  <c r="L244" i="1"/>
  <c r="L171" i="1"/>
  <c r="L637" i="1"/>
  <c r="L322" i="1"/>
  <c r="L414" i="1"/>
  <c r="L260" i="1"/>
  <c r="L6" i="1"/>
  <c r="L272" i="1"/>
  <c r="L21" i="1"/>
  <c r="L178" i="1"/>
  <c r="L9" i="1"/>
  <c r="L40" i="1"/>
  <c r="L291" i="1"/>
  <c r="L34" i="1"/>
  <c r="L191" i="1"/>
  <c r="L126" i="1"/>
  <c r="L180" i="1"/>
  <c r="L726" i="1"/>
  <c r="L223" i="1"/>
  <c r="L424" i="1"/>
  <c r="L153" i="1"/>
  <c r="L169" i="1"/>
  <c r="L65" i="1"/>
  <c r="L94" i="1"/>
  <c r="L83" i="1"/>
  <c r="L240" i="1"/>
  <c r="L124" i="1"/>
  <c r="L62" i="1"/>
  <c r="L332" i="1"/>
  <c r="L407" i="1"/>
  <c r="L293" i="1"/>
  <c r="L593" i="1"/>
  <c r="L336" i="1"/>
  <c r="L374" i="1"/>
  <c r="L48" i="1"/>
  <c r="L101" i="1"/>
  <c r="L80" i="1"/>
  <c r="L275" i="1"/>
  <c r="L444" i="1"/>
  <c r="L303" i="1"/>
  <c r="L31" i="1"/>
  <c r="L190" i="1"/>
  <c r="L347" i="1"/>
  <c r="L301" i="1"/>
  <c r="L158" i="1"/>
  <c r="L329" i="1"/>
  <c r="L46" i="1"/>
  <c r="L87" i="1"/>
  <c r="L452" i="1"/>
  <c r="L89" i="1"/>
  <c r="L668" i="1"/>
  <c r="L993" i="1"/>
  <c r="L839" i="1"/>
  <c r="L13" i="1"/>
  <c r="L265" i="1"/>
  <c r="L331" i="1"/>
  <c r="L215" i="1"/>
  <c r="L216" i="1"/>
  <c r="L165" i="1"/>
  <c r="L418" i="1"/>
  <c r="L185" i="1"/>
  <c r="L430" i="1"/>
  <c r="L41" i="1"/>
  <c r="L649" i="1"/>
  <c r="L121" i="1"/>
  <c r="L335" i="1"/>
  <c r="L167" i="1"/>
  <c r="L140" i="1"/>
  <c r="L92" i="1"/>
  <c r="L139" i="1"/>
  <c r="L470" i="1"/>
  <c r="L568" i="1"/>
  <c r="L206" i="1"/>
  <c r="L826" i="1"/>
  <c r="L330" i="1"/>
  <c r="L107" i="1"/>
  <c r="L294" i="1"/>
  <c r="L243" i="1"/>
  <c r="L591" i="1"/>
  <c r="L979" i="1"/>
  <c r="L392" i="1"/>
  <c r="L90" i="1"/>
  <c r="L315" i="1"/>
  <c r="L481" i="1"/>
  <c r="L554" i="1"/>
  <c r="L141" i="1"/>
  <c r="L681" i="1"/>
  <c r="L953" i="1"/>
  <c r="L505" i="1"/>
  <c r="L30" i="1"/>
  <c r="L324" i="1"/>
  <c r="L812" i="1"/>
  <c r="L338" i="1"/>
  <c r="L446" i="1"/>
  <c r="L201" i="1"/>
  <c r="L458" i="1"/>
  <c r="L350" i="1"/>
  <c r="L754" i="1"/>
  <c r="L209" i="1"/>
  <c r="L553" i="1"/>
  <c r="L580" i="1"/>
  <c r="L93" i="1"/>
  <c r="L784" i="1"/>
  <c r="L306" i="1"/>
  <c r="L518" i="1"/>
  <c r="L334" i="1"/>
  <c r="L842" i="1"/>
  <c r="L698" i="1"/>
  <c r="L503" i="1"/>
  <c r="L828" i="1"/>
  <c r="L480" i="1"/>
  <c r="L582" i="1"/>
  <c r="L678" i="1"/>
  <c r="L851" i="1"/>
  <c r="L1000" i="1"/>
  <c r="L278" i="1"/>
  <c r="L427" i="1"/>
  <c r="L453" i="1"/>
  <c r="L872" i="1"/>
  <c r="L602" i="1"/>
  <c r="L643" i="1"/>
  <c r="L818" i="1"/>
  <c r="L465" i="1"/>
  <c r="L804" i="1"/>
  <c r="L426" i="1"/>
  <c r="L548" i="1"/>
  <c r="L154" i="1"/>
  <c r="L274" i="1"/>
  <c r="L345" i="1"/>
  <c r="L798" i="1"/>
  <c r="L7" i="1"/>
  <c r="L284" i="1"/>
  <c r="L130" i="1"/>
  <c r="L183" i="1"/>
  <c r="L340" i="1"/>
  <c r="L197" i="1"/>
  <c r="L354" i="1"/>
  <c r="L54" i="1"/>
  <c r="L661" i="1"/>
  <c r="L134" i="1"/>
  <c r="L358" i="1"/>
  <c r="L241" i="1"/>
  <c r="L544" i="1"/>
  <c r="L399" i="1"/>
  <c r="L545" i="1"/>
  <c r="L348" i="1"/>
  <c r="L283" i="1"/>
  <c r="L337" i="1"/>
  <c r="L502" i="1"/>
  <c r="L612" i="1"/>
  <c r="L447" i="1"/>
  <c r="L699" i="1"/>
  <c r="L869" i="1"/>
  <c r="L793" i="1"/>
  <c r="L422" i="1"/>
  <c r="L311" i="1"/>
  <c r="L72" i="1"/>
  <c r="L152" i="1"/>
  <c r="L296" i="1"/>
  <c r="L143" i="1"/>
  <c r="L39" i="1"/>
  <c r="L53" i="1"/>
  <c r="L210" i="1"/>
  <c r="L97" i="1"/>
  <c r="L411" i="1"/>
  <c r="L98" i="1"/>
  <c r="L557" i="1"/>
  <c r="L526" i="1"/>
  <c r="L697" i="1"/>
  <c r="L220" i="1"/>
  <c r="L730" i="1"/>
  <c r="L898" i="1"/>
  <c r="L863" i="1"/>
  <c r="L950" i="1"/>
  <c r="L174" i="1"/>
  <c r="L355" i="1"/>
  <c r="L366" i="1"/>
  <c r="L317" i="1"/>
  <c r="L110" i="1"/>
  <c r="L991" i="1"/>
  <c r="L550" i="1"/>
  <c r="L632" i="1"/>
  <c r="L50" i="1"/>
  <c r="L504" i="1"/>
  <c r="L727" i="1"/>
  <c r="L895" i="1"/>
  <c r="L847" i="1"/>
  <c r="L951" i="1"/>
  <c r="L116" i="1"/>
  <c r="L117" i="1"/>
  <c r="L52" i="1"/>
  <c r="L381" i="1"/>
  <c r="L70" i="1"/>
  <c r="L384" i="1"/>
  <c r="L268" i="1"/>
  <c r="L569" i="1"/>
  <c r="L60" i="1"/>
  <c r="L222" i="1"/>
  <c r="L251" i="1"/>
  <c r="L408" i="1"/>
  <c r="L482" i="1"/>
  <c r="L280" i="1"/>
  <c r="L436" i="1"/>
  <c r="L581" i="1"/>
  <c r="L387" i="1"/>
  <c r="L323" i="1"/>
  <c r="L376" i="1"/>
  <c r="L666" i="1"/>
  <c r="L648" i="1"/>
  <c r="L966" i="1"/>
  <c r="L400" i="1"/>
  <c r="L372" i="1"/>
  <c r="L327" i="1"/>
  <c r="L66" i="1"/>
  <c r="L188" i="1"/>
  <c r="L182" i="1"/>
  <c r="L393" i="1"/>
  <c r="L264" i="1"/>
  <c r="L343" i="1"/>
  <c r="L253" i="1"/>
  <c r="L410" i="1"/>
  <c r="L448" i="1"/>
  <c r="L137" i="1"/>
  <c r="L534" i="1"/>
  <c r="L743" i="1"/>
  <c r="L910" i="1"/>
  <c r="L886" i="1"/>
  <c r="L561" i="1"/>
  <c r="L762" i="1"/>
  <c r="L691" i="1"/>
  <c r="L753" i="1"/>
  <c r="L192" i="1"/>
  <c r="L299" i="1"/>
  <c r="L740" i="1"/>
  <c r="L475" i="1"/>
  <c r="L810" i="1"/>
  <c r="L109" i="1"/>
  <c r="L149" i="1"/>
  <c r="L35" i="1"/>
  <c r="L88" i="1"/>
  <c r="L68" i="1"/>
  <c r="L105" i="1"/>
  <c r="L262" i="1"/>
  <c r="L419" i="1"/>
  <c r="L276" i="1"/>
  <c r="L432" i="1"/>
  <c r="L589" i="1"/>
  <c r="L370" i="1"/>
  <c r="L472" i="1"/>
  <c r="L321" i="1"/>
  <c r="L473" i="1"/>
  <c r="L205" i="1"/>
  <c r="L415" i="1"/>
  <c r="L442" i="1"/>
  <c r="L575" i="1"/>
  <c r="L773" i="1"/>
  <c r="L875" i="1"/>
  <c r="L905" i="1"/>
  <c r="L603" i="1"/>
  <c r="L790" i="1"/>
  <c r="L949" i="1"/>
  <c r="L735" i="1"/>
  <c r="L609" i="1"/>
  <c r="L590" i="1"/>
  <c r="L783" i="1"/>
  <c r="L103" i="1"/>
  <c r="L195" i="1"/>
  <c r="L420" i="1"/>
  <c r="L266" i="1"/>
  <c r="L378" i="1"/>
  <c r="L118" i="1"/>
  <c r="L431" i="1"/>
  <c r="L132" i="1"/>
  <c r="L289" i="1"/>
  <c r="L457" i="1"/>
  <c r="L601" i="1"/>
  <c r="L292" i="1"/>
  <c r="L175" i="1"/>
  <c r="L19" i="1"/>
  <c r="L177" i="1"/>
  <c r="L485" i="1"/>
  <c r="L61" i="1"/>
  <c r="L114" i="1"/>
  <c r="L428" i="1"/>
  <c r="L769" i="1"/>
  <c r="L572" i="1"/>
  <c r="L881" i="1"/>
  <c r="L890" i="1"/>
  <c r="L749" i="1"/>
  <c r="L976" i="1"/>
  <c r="L867" i="1"/>
  <c r="L352" i="1"/>
  <c r="L577" i="1"/>
  <c r="L461" i="1"/>
  <c r="L131" i="1"/>
  <c r="L456" i="1"/>
  <c r="L239" i="1"/>
  <c r="L542" i="1"/>
  <c r="L305" i="1"/>
  <c r="L440" i="1"/>
  <c r="L634" i="1"/>
  <c r="L814" i="1"/>
  <c r="L969" i="1"/>
  <c r="L791" i="1"/>
  <c r="L838" i="1"/>
  <c r="L709" i="1"/>
  <c r="L702" i="1"/>
  <c r="L975" i="1"/>
  <c r="L683" i="1"/>
  <c r="L645" i="1"/>
  <c r="L823" i="1"/>
  <c r="L549" i="1"/>
  <c r="L10" i="1"/>
  <c r="L196" i="1"/>
  <c r="L367" i="1"/>
  <c r="L67" i="1"/>
  <c r="L57" i="1"/>
  <c r="L371" i="1"/>
  <c r="L254" i="1"/>
  <c r="L556" i="1"/>
  <c r="L255" i="1"/>
  <c r="L412" i="1"/>
  <c r="L47" i="1"/>
  <c r="L361" i="1"/>
  <c r="L297" i="1"/>
  <c r="L36" i="1"/>
  <c r="L193" i="1"/>
  <c r="L477" i="1"/>
  <c r="L713" i="1"/>
  <c r="L882" i="1"/>
  <c r="L761" i="1"/>
  <c r="L877" i="1"/>
  <c r="L651" i="1"/>
  <c r="L829" i="1"/>
  <c r="L981" i="1"/>
  <c r="L917" i="1"/>
  <c r="L555" i="1"/>
  <c r="L759" i="1"/>
  <c r="L922" i="1"/>
  <c r="L936" i="1"/>
  <c r="L487" i="1"/>
  <c r="L716" i="1"/>
  <c r="L885" i="1"/>
  <c r="L638" i="1"/>
  <c r="L764" i="1"/>
  <c r="L679" i="1"/>
  <c r="L584" i="1"/>
  <c r="L776" i="1"/>
  <c r="L937" i="1"/>
  <c r="L705" i="1"/>
  <c r="L471" i="1"/>
  <c r="L194" i="1"/>
  <c r="L540" i="1"/>
  <c r="L830" i="1"/>
  <c r="L686" i="1"/>
  <c r="L486" i="1"/>
  <c r="L816" i="1"/>
  <c r="L670" i="1"/>
  <c r="L463" i="1"/>
  <c r="L564" i="1"/>
  <c r="L662" i="1"/>
  <c r="L837" i="1"/>
  <c r="L988" i="1"/>
  <c r="L954" i="1"/>
  <c r="L571" i="1"/>
  <c r="L767" i="1"/>
  <c r="L926" i="1"/>
  <c r="L237" i="1"/>
  <c r="L230" i="1"/>
  <c r="L527" i="1"/>
  <c r="L741" i="1"/>
  <c r="L908" i="1"/>
  <c r="L912" i="1"/>
  <c r="L588" i="1"/>
  <c r="L684" i="1"/>
  <c r="L857" i="1"/>
  <c r="L994" i="1"/>
  <c r="L998" i="1"/>
  <c r="L599" i="1"/>
  <c r="L787" i="1"/>
  <c r="L946" i="1"/>
  <c r="L914" i="1"/>
  <c r="L1001" i="1"/>
  <c r="L535" i="1"/>
  <c r="L745" i="1"/>
  <c r="L911" i="1"/>
  <c r="L775" i="1"/>
  <c r="L963" i="1"/>
  <c r="L168" i="1"/>
  <c r="L622" i="1"/>
  <c r="L805" i="1"/>
  <c r="L961" i="1"/>
  <c r="L724" i="1"/>
  <c r="L466" i="1"/>
  <c r="L750" i="1"/>
  <c r="L806" i="1"/>
  <c r="L658" i="1"/>
  <c r="L438" i="1"/>
  <c r="L792" i="1"/>
  <c r="L642" i="1"/>
  <c r="L286" i="1"/>
  <c r="L528" i="1"/>
  <c r="L429" i="1"/>
  <c r="L693" i="1"/>
  <c r="L865" i="1"/>
  <c r="L24" i="1"/>
  <c r="L610" i="1"/>
  <c r="L797" i="1"/>
  <c r="L674" i="1"/>
  <c r="L425" i="1"/>
  <c r="L421" i="1"/>
  <c r="L565" i="1"/>
  <c r="L449" i="1"/>
  <c r="L22" i="1"/>
  <c r="L232" i="1"/>
  <c r="L389" i="1"/>
  <c r="L551" i="1"/>
  <c r="L755" i="1"/>
  <c r="L920" i="1"/>
  <c r="L960" i="1"/>
  <c r="L766" i="1"/>
  <c r="L450" i="1"/>
  <c r="L700" i="1"/>
  <c r="L870" i="1"/>
  <c r="L513" i="1"/>
  <c r="L417" i="1"/>
  <c r="L619" i="1"/>
  <c r="L801" i="1"/>
  <c r="L958" i="1"/>
  <c r="L974" i="1"/>
  <c r="L918" i="1"/>
  <c r="L558" i="1"/>
  <c r="L760" i="1"/>
  <c r="L923" i="1"/>
  <c r="L819" i="1"/>
  <c r="L523" i="1"/>
  <c r="L377" i="1"/>
  <c r="L639" i="1"/>
  <c r="L820" i="1"/>
  <c r="L973" i="1"/>
  <c r="L777" i="1"/>
  <c r="L796" i="1"/>
  <c r="L490" i="1"/>
  <c r="L850" i="1"/>
  <c r="L794" i="1"/>
  <c r="L644" i="1"/>
  <c r="L312" i="1"/>
  <c r="L780" i="1"/>
  <c r="L627" i="1"/>
  <c r="L102" i="1"/>
  <c r="L512" i="1"/>
  <c r="L468" i="1"/>
  <c r="L707" i="1"/>
  <c r="L878" i="1"/>
  <c r="L233" i="1"/>
  <c r="L631" i="1"/>
  <c r="L811" i="1"/>
  <c r="L11" i="1"/>
  <c r="L111" i="1"/>
  <c r="L844" i="1"/>
  <c r="L73" i="1"/>
  <c r="L78" i="1"/>
  <c r="L199" i="1"/>
  <c r="L506" i="1"/>
  <c r="L604" i="1"/>
  <c r="L605" i="1"/>
  <c r="L256" i="1"/>
  <c r="L573" i="1"/>
  <c r="L771" i="1"/>
  <c r="L932" i="1"/>
  <c r="L996" i="1"/>
  <c r="L879" i="1"/>
  <c r="L479" i="1"/>
  <c r="L714" i="1"/>
  <c r="L883" i="1"/>
  <c r="L621" i="1"/>
  <c r="L660" i="1"/>
  <c r="L635" i="1"/>
  <c r="L815" i="1"/>
  <c r="L970" i="1"/>
  <c r="L491" i="1"/>
  <c r="L578" i="1"/>
  <c r="L774" i="1"/>
  <c r="L935" i="1"/>
  <c r="L873" i="1"/>
  <c r="L694" i="1"/>
  <c r="L488" i="1"/>
  <c r="L657" i="1"/>
  <c r="L834" i="1"/>
  <c r="L985" i="1"/>
  <c r="L849" i="1"/>
  <c r="L853" i="1"/>
  <c r="L538" i="1"/>
  <c r="L939" i="1"/>
  <c r="L782" i="1"/>
  <c r="L630" i="1"/>
  <c r="L142" i="1"/>
  <c r="L768" i="1"/>
  <c r="L611" i="1"/>
  <c r="L499" i="1"/>
  <c r="L492" i="1"/>
  <c r="L495" i="1"/>
  <c r="L723" i="1"/>
  <c r="L891" i="1"/>
  <c r="L439" i="1"/>
  <c r="L647" i="1"/>
  <c r="L825" i="1"/>
  <c r="L81" i="1"/>
  <c r="L217" i="1"/>
  <c r="L677" i="1"/>
  <c r="L672" i="1"/>
  <c r="L656" i="1"/>
  <c r="L397" i="1"/>
  <c r="L281" i="1"/>
  <c r="L235" i="1"/>
  <c r="L357" i="1"/>
  <c r="L51" i="1"/>
  <c r="L208" i="1"/>
  <c r="L365" i="1"/>
  <c r="L119" i="1"/>
  <c r="L445" i="1"/>
  <c r="L55" i="1"/>
  <c r="L435" i="1"/>
  <c r="L319" i="1"/>
  <c r="L163" i="1"/>
  <c r="L617" i="1"/>
  <c r="L112" i="1"/>
  <c r="L362" i="1"/>
  <c r="L258" i="1"/>
  <c r="L785" i="1"/>
  <c r="L944" i="1"/>
  <c r="L821" i="1"/>
  <c r="L989" i="1"/>
  <c r="L507" i="1"/>
  <c r="L728" i="1"/>
  <c r="L896" i="1"/>
  <c r="L689" i="1"/>
  <c r="L808" i="1"/>
  <c r="L652" i="1"/>
  <c r="L831" i="1"/>
  <c r="L586" i="1"/>
  <c r="L600" i="1"/>
  <c r="L788" i="1"/>
  <c r="L947" i="1"/>
  <c r="L924" i="1"/>
  <c r="L781" i="1"/>
  <c r="L583" i="1"/>
  <c r="L181" i="1"/>
  <c r="L675" i="1"/>
  <c r="L848" i="1"/>
  <c r="L997" i="1"/>
  <c r="L938" i="1"/>
  <c r="L941" i="1"/>
  <c r="L563" i="1"/>
  <c r="L663" i="1"/>
  <c r="L770" i="1"/>
  <c r="L614" i="1"/>
  <c r="L900" i="1"/>
  <c r="L756" i="1"/>
  <c r="L595" i="1"/>
  <c r="L478" i="1"/>
  <c r="L476" i="1"/>
  <c r="L519" i="1"/>
  <c r="L737" i="1"/>
  <c r="L904" i="1"/>
  <c r="L547" i="1"/>
  <c r="L37" i="1"/>
  <c r="L664" i="1"/>
  <c r="L906" i="1"/>
  <c r="L363" i="1"/>
  <c r="L934" i="1"/>
  <c r="L79" i="1"/>
  <c r="L437" i="1"/>
  <c r="L44" i="1"/>
  <c r="L339" i="1"/>
  <c r="L344" i="1"/>
  <c r="L106" i="1"/>
  <c r="L212" i="1"/>
  <c r="L224" i="1"/>
  <c r="L368" i="1"/>
  <c r="L64" i="1"/>
  <c r="L69" i="1"/>
  <c r="L226" i="1"/>
  <c r="L383" i="1"/>
  <c r="L530" i="1"/>
  <c r="L135" i="1"/>
  <c r="L18" i="1"/>
  <c r="L333" i="1"/>
  <c r="L484" i="1"/>
  <c r="L125" i="1"/>
  <c r="L282" i="1"/>
  <c r="L218" i="1"/>
  <c r="L375" i="1"/>
  <c r="L615" i="1"/>
  <c r="L799" i="1"/>
  <c r="L956" i="1"/>
  <c r="L902" i="1"/>
  <c r="L893" i="1"/>
  <c r="L531" i="1"/>
  <c r="L742" i="1"/>
  <c r="L909" i="1"/>
  <c r="L731" i="1"/>
  <c r="L927" i="1"/>
  <c r="L129" i="1"/>
  <c r="L669" i="1"/>
  <c r="L845" i="1"/>
  <c r="L559" i="1"/>
  <c r="L706" i="1"/>
  <c r="L620" i="1"/>
  <c r="L802" i="1"/>
  <c r="L959" i="1"/>
  <c r="L972" i="1"/>
  <c r="L866" i="1"/>
  <c r="L747" i="1"/>
  <c r="L390" i="1"/>
  <c r="L690" i="1"/>
  <c r="L861" i="1"/>
  <c r="L515" i="1"/>
  <c r="L467" i="1"/>
  <c r="L854" i="1"/>
  <c r="L623" i="1"/>
  <c r="L929" i="1"/>
  <c r="L758" i="1"/>
  <c r="L598" i="1"/>
  <c r="L888" i="1"/>
  <c r="L744" i="1"/>
  <c r="L576" i="1"/>
  <c r="L459" i="1"/>
  <c r="L454" i="1"/>
  <c r="L546" i="1"/>
  <c r="L751" i="1"/>
  <c r="L916" i="1"/>
  <c r="L646" i="1"/>
  <c r="L259" i="1"/>
  <c r="L680" i="1"/>
  <c r="L511" i="1"/>
  <c r="L703" i="1"/>
  <c r="L250" i="1"/>
  <c r="L236" i="1"/>
  <c r="L380" i="1"/>
  <c r="L77" i="1"/>
  <c r="L391" i="1"/>
  <c r="L288" i="1"/>
  <c r="L159" i="1"/>
  <c r="L613" i="1"/>
  <c r="L82" i="1"/>
  <c r="L148" i="1"/>
  <c r="L189" i="1"/>
  <c r="L346" i="1"/>
  <c r="L496" i="1"/>
  <c r="L497" i="1"/>
  <c r="L295" i="1"/>
  <c r="L74" i="1"/>
  <c r="L633" i="1"/>
  <c r="L813" i="1"/>
  <c r="L968" i="1"/>
  <c r="L986" i="1"/>
  <c r="L930" i="1"/>
  <c r="L552" i="1"/>
  <c r="L757" i="1"/>
  <c r="L921" i="1"/>
  <c r="L803" i="1"/>
  <c r="L987" i="1"/>
  <c r="L351" i="1"/>
  <c r="L687" i="1"/>
  <c r="L858" i="1"/>
  <c r="L655" i="1"/>
  <c r="L636" i="1"/>
  <c r="L817" i="1"/>
  <c r="L971" i="1"/>
  <c r="L807" i="1"/>
  <c r="L965" i="1"/>
  <c r="L984" i="1"/>
  <c r="L464" i="1"/>
  <c r="L704" i="1"/>
  <c r="L874" i="1"/>
  <c r="L585" i="1"/>
  <c r="L624" i="1"/>
  <c r="L942" i="1"/>
  <c r="L676" i="1"/>
  <c r="L746" i="1"/>
  <c r="L579" i="1"/>
  <c r="L732" i="1"/>
  <c r="L560" i="1"/>
  <c r="L403" i="1"/>
  <c r="L413" i="1"/>
  <c r="L567" i="1"/>
  <c r="L765" i="1"/>
  <c r="L928" i="1"/>
  <c r="L738" i="1"/>
  <c r="L441" i="1"/>
  <c r="L695" i="1"/>
  <c r="L20" i="1"/>
  <c r="L160" i="1"/>
  <c r="L310" i="1"/>
  <c r="L4" i="1"/>
  <c r="L248" i="1"/>
  <c r="L15" i="1"/>
  <c r="L625" i="1"/>
  <c r="L252" i="1"/>
  <c r="L409" i="1"/>
  <c r="L161" i="1"/>
  <c r="L202" i="1"/>
  <c r="L508" i="1"/>
  <c r="L203" i="1"/>
  <c r="L360" i="1"/>
  <c r="L509" i="1"/>
  <c r="L653" i="1"/>
  <c r="L401" i="1"/>
  <c r="L298" i="1"/>
  <c r="L650" i="1"/>
  <c r="L827" i="1"/>
  <c r="L980" i="1"/>
  <c r="L516" i="1"/>
  <c r="L574" i="1"/>
  <c r="L772" i="1"/>
  <c r="L933" i="1"/>
  <c r="L860" i="1"/>
  <c r="L498" i="1"/>
  <c r="L451" i="1"/>
  <c r="L701" i="1"/>
  <c r="L871" i="1"/>
  <c r="L717" i="1"/>
  <c r="L915" i="1"/>
  <c r="L654" i="1"/>
  <c r="L832" i="1"/>
  <c r="L983" i="1"/>
  <c r="L889" i="1"/>
  <c r="L880" i="1"/>
  <c r="L566" i="1"/>
  <c r="L489" i="1"/>
  <c r="L718" i="1"/>
  <c r="L887" i="1"/>
  <c r="L606" i="1"/>
  <c r="L736" i="1"/>
  <c r="L719" i="1"/>
  <c r="L734" i="1"/>
  <c r="L562" i="1"/>
  <c r="L864" i="1"/>
  <c r="L720" i="1"/>
  <c r="L539" i="1"/>
  <c r="L246" i="1"/>
  <c r="L273" i="1"/>
  <c r="L587" i="1"/>
  <c r="L779" i="1"/>
  <c r="L940" i="1"/>
  <c r="L824" i="1"/>
  <c r="L474" i="1"/>
  <c r="L711" i="1"/>
  <c r="L238" i="1"/>
  <c r="L326" i="1"/>
  <c r="L5" i="1"/>
  <c r="L404" i="1"/>
  <c r="L157" i="1"/>
  <c r="L314" i="1"/>
  <c r="L28" i="1"/>
  <c r="L342" i="1"/>
  <c r="L493" i="1"/>
  <c r="L108" i="1"/>
  <c r="L521" i="1"/>
  <c r="L665" i="1"/>
  <c r="L100" i="1"/>
  <c r="L257" i="1"/>
  <c r="L63" i="1"/>
  <c r="L667" i="1"/>
  <c r="L843" i="1"/>
  <c r="L992" i="1"/>
  <c r="L607" i="1"/>
  <c r="L596" i="1"/>
  <c r="L786" i="1"/>
  <c r="L945" i="1"/>
  <c r="L899" i="1"/>
  <c r="L628" i="1"/>
  <c r="L483" i="1"/>
  <c r="L715" i="1"/>
  <c r="L884" i="1"/>
  <c r="L789" i="1"/>
  <c r="L999" i="1"/>
  <c r="L155" i="1"/>
  <c r="L671" i="1"/>
  <c r="L846" i="1"/>
  <c r="L995" i="1"/>
  <c r="L962" i="1"/>
  <c r="L692" i="1"/>
  <c r="L514" i="1"/>
  <c r="L733" i="1"/>
  <c r="L901" i="1"/>
  <c r="L640" i="1"/>
  <c r="L836" i="1"/>
  <c r="L763" i="1"/>
  <c r="L722" i="1"/>
  <c r="L543" i="1"/>
  <c r="L852" i="1"/>
  <c r="L708" i="1"/>
  <c r="L522" i="1"/>
  <c r="L76" i="1"/>
  <c r="L115" i="1"/>
  <c r="L608" i="1"/>
  <c r="L795" i="1"/>
  <c r="L952" i="1"/>
  <c r="L892" i="1"/>
  <c r="L500" i="1"/>
  <c r="L725" i="1"/>
  <c r="L395" i="1"/>
  <c r="L128" i="1"/>
  <c r="L27" i="1"/>
  <c r="L184" i="1"/>
  <c r="L198" i="1"/>
  <c r="L434" i="1"/>
  <c r="L228" i="1"/>
  <c r="L385" i="1"/>
  <c r="L386" i="1"/>
  <c r="L533" i="1"/>
  <c r="L270" i="1"/>
  <c r="L325" i="1"/>
  <c r="L682" i="1"/>
  <c r="L856" i="1"/>
  <c r="L536" i="1"/>
  <c r="L721" i="1"/>
  <c r="L618" i="1"/>
  <c r="L800" i="1"/>
  <c r="L957" i="1"/>
  <c r="L948" i="1"/>
  <c r="L752" i="1"/>
  <c r="L510" i="1"/>
  <c r="L729" i="1"/>
  <c r="L897" i="1"/>
  <c r="L833" i="1"/>
  <c r="L570" i="1"/>
  <c r="L364" i="1"/>
  <c r="L688" i="1"/>
  <c r="L859" i="1"/>
  <c r="L462" i="1"/>
  <c r="L207" i="1"/>
  <c r="L778" i="1"/>
  <c r="L537" i="1"/>
  <c r="L748" i="1"/>
  <c r="L913" i="1"/>
  <c r="L659" i="1"/>
  <c r="L903" i="1"/>
  <c r="L835" i="1"/>
  <c r="L710" i="1"/>
  <c r="L524" i="1"/>
  <c r="L840" i="1"/>
  <c r="L696" i="1"/>
  <c r="L501" i="1"/>
  <c r="L597" i="1"/>
  <c r="L14" i="1"/>
  <c r="L626" i="1"/>
  <c r="L809" i="1"/>
  <c r="L964" i="1"/>
  <c r="L977" i="1"/>
  <c r="L525" i="1"/>
  <c r="L739" i="1"/>
</calcChain>
</file>

<file path=xl/sharedStrings.xml><?xml version="1.0" encoding="utf-8"?>
<sst xmlns="http://schemas.openxmlformats.org/spreadsheetml/2006/main" count="62" uniqueCount="56">
  <si>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</si>
  <si>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</si>
  <si>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</si>
  <si>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</si>
  <si>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</si>
  <si>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</si>
  <si>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</si>
  <si>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</si>
  <si>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ÓTIMA</t>
  </si>
  <si>
    <t>ACIMA DA MÉDIA EM 2</t>
  </si>
  <si>
    <t>ACIMA DA MÉDIA EM 3</t>
  </si>
  <si>
    <t>BOM</t>
  </si>
  <si>
    <t>ACIMA DA MÉDIA EM 1</t>
  </si>
  <si>
    <t>REGULAR</t>
  </si>
  <si>
    <t>ABAIXO EM TODAS</t>
  </si>
  <si>
    <t>RUIM</t>
  </si>
  <si>
    <t>CONDIÇÃO</t>
  </si>
  <si>
    <t>CLASSIFICAÇÃO</t>
  </si>
  <si>
    <t>TABELA DE RESPOSTA</t>
  </si>
  <si>
    <t>INT</t>
  </si>
  <si>
    <t>MÉDIAS</t>
  </si>
  <si>
    <t>MATÉRIA</t>
  </si>
  <si>
    <t>MÉDIA</t>
  </si>
  <si>
    <t>MATH</t>
  </si>
  <si>
    <t>READING</t>
  </si>
  <si>
    <t>WRITING</t>
  </si>
  <si>
    <t>math-acima</t>
  </si>
  <si>
    <t>reading-acima</t>
  </si>
  <si>
    <t>writing-acima</t>
  </si>
  <si>
    <t>classificação</t>
  </si>
  <si>
    <t>GENDER</t>
  </si>
  <si>
    <t>GENERO</t>
  </si>
  <si>
    <t>FEMALE</t>
  </si>
  <si>
    <t>MALE</t>
  </si>
  <si>
    <t>RACE</t>
  </si>
  <si>
    <t>RAÇA</t>
  </si>
  <si>
    <t>GROUP A</t>
  </si>
  <si>
    <t>GROUP B</t>
  </si>
  <si>
    <t>GROUP C</t>
  </si>
  <si>
    <t>GROUP D</t>
  </si>
  <si>
    <t>GROUP E</t>
  </si>
  <si>
    <t xml:space="preserve">bachelor's degree </t>
  </si>
  <si>
    <t xml:space="preserve">some college </t>
  </si>
  <si>
    <t xml:space="preserve">master's degree </t>
  </si>
  <si>
    <t xml:space="preserve">associate's degree </t>
  </si>
  <si>
    <t xml:space="preserve">high school </t>
  </si>
  <si>
    <t xml:space="preserve">some high school </t>
  </si>
  <si>
    <t>PARENTAL LEVEL OF EDUCATION</t>
  </si>
  <si>
    <t>LEVEL</t>
  </si>
  <si>
    <t>LUNCH</t>
  </si>
  <si>
    <t>TIPO</t>
  </si>
  <si>
    <t>STANDARD</t>
  </si>
  <si>
    <t>FREE/REDUCED</t>
  </si>
  <si>
    <t>PREPARATION</t>
  </si>
  <si>
    <t>NONE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</si>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</sst>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33" borderId="0" xfId="0" applyFont="1" applyFill="1" applyAlignment="1">
      <alignment horizontal="center"/>
    </xf>
    <xf numFmtId="0" fontId="0" fillId="33" borderId="2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21" xfId="0" applyFont="1" applyFill="1" applyBorder="1" applyAlignment="1">
      <alignment horizontal="center"/>
    </xf>
    <xf numFmtId="0" fontId="0" fillId="33" borderId="13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0" fillId="33" borderId="14" xfId="0" applyFont="1" applyFill="1" applyBorder="1" applyAlignment="1">
      <alignment horizontal="center"/>
    </xf>
    <xf numFmtId="0" fontId="0" fillId="33" borderId="15" xfId="0" applyFont="1" applyFill="1" applyBorder="1" applyAlignment="1">
      <alignment horizontal="center"/>
    </xf>
    <xf numFmtId="0" fontId="0" fillId="33" borderId="19" xfId="0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33" borderId="17" xfId="0" applyNumberFormat="1" applyFont="1" applyFill="1" applyBorder="1" applyAlignment="1">
      <alignment horizontal="center"/>
    </xf>
    <xf numFmtId="0" fontId="0" fillId="33" borderId="18" xfId="0" applyNumberFormat="1" applyFont="1" applyFill="1" applyBorder="1" applyAlignment="1">
      <alignment horizontal="center"/>
    </xf>
    <xf numFmtId="0" fontId="0" fillId="33" borderId="19" xfId="0" applyNumberFormat="1" applyFont="1" applyFill="1" applyBorder="1" applyAlignment="1">
      <alignment horizontal="center"/>
    </xf>
    <xf numFmtId="0" fontId="18" fillId="0" borderId="11" xfId="0" applyFont="1" applyBorder="1"/>
    <xf numFmtId="0" fontId="18" fillId="0" borderId="13" xfId="0" applyFont="1" applyBorder="1"/>
    <xf numFmtId="0" fontId="18" fillId="0" borderId="15" xfId="0" applyFont="1" applyBorder="1"/>
    <xf numFmtId="0" fontId="0" fillId="33" borderId="17" xfId="0" applyFont="1" applyFill="1" applyBorder="1" applyAlignment="1">
      <alignment horizontal="center"/>
    </xf>
    <xf numFmtId="0" fontId="0" fillId="33" borderId="20" xfId="0" applyFont="1" applyFill="1" applyBorder="1" applyAlignment="1">
      <alignment horizontal="center"/>
    </xf>
    <xf numFmtId="0" fontId="0" fillId="33" borderId="21" xfId="0" applyFont="1" applyFill="1" applyBorder="1" applyAlignment="1">
      <alignment horizontal="center"/>
    </xf>
    <xf numFmtId="0" fontId="0" fillId="33" borderId="22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="115" zoomScaleNormal="115" workbookViewId="0">
      <selection activeCell="D863" sqref="D863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25.28515625" bestFit="1" customWidth="1"/>
    <col min="4" max="4" width="12.85546875" bestFit="1" customWidth="1"/>
    <col min="5" max="5" width="22" bestFit="1" customWidth="1"/>
    <col min="6" max="6" width="10.7109375" style="1" bestFit="1" customWidth="1"/>
    <col min="7" max="7" width="12.85546875" style="1" bestFit="1" customWidth="1"/>
    <col min="8" max="8" width="12.42578125" style="1" bestFit="1" customWidth="1"/>
    <col min="9" max="9" width="11.42578125" bestFit="1" customWidth="1"/>
    <col min="10" max="10" width="13.7109375" bestFit="1" customWidth="1"/>
    <col min="11" max="11" width="13.28515625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 x14ac:dyDescent="0.25">
      <c r="A2">
        <v>1</v>
      </c>
      <c r="B2">
        <v>2</v>
      </c>
      <c r="C2">
        <v>1</v>
      </c>
      <c r="D2">
        <v>1</v>
      </c>
      <c r="E2">
        <v>1</v>
      </c>
      <c r="F2" s="1">
        <v>72</v>
      </c>
      <c r="G2" s="1">
        <v>72</v>
      </c>
      <c r="H2" s="1">
        <v>74</v>
      </c>
      <c r="I2">
        <f>IF(StudentsPerformance!F2&gt;=Planilha1!$C$11,1,0)</f>
        <v>1</v>
      </c>
      <c r="J2">
        <f>IF(StudentsPerformance!G2&gt;=Planilha1!$C$12,1,0)</f>
        <v>1</v>
      </c>
      <c r="K2">
        <f>IF(StudentsPerformance!H2&gt;=Planilha1!$C$13,1,0)</f>
        <v>1</v>
      </c>
      <c r="L2">
        <f>SUM(I2:K2)</f>
        <v>3</v>
      </c>
    </row>
    <row r="3" spans="1:12" x14ac:dyDescent="0.25">
      <c r="A3">
        <v>1</v>
      </c>
      <c r="B3">
        <v>3</v>
      </c>
      <c r="C3">
        <v>2</v>
      </c>
      <c r="D3">
        <v>1</v>
      </c>
      <c r="E3">
        <v>2</v>
      </c>
      <c r="F3" s="1">
        <v>69</v>
      </c>
      <c r="G3" s="1">
        <v>90</v>
      </c>
      <c r="H3" s="1">
        <v>88</v>
      </c>
      <c r="I3">
        <f>IF(StudentsPerformance!F3&gt;=Planilha1!$C$11,1,0)</f>
        <v>1</v>
      </c>
      <c r="J3">
        <f>IF(StudentsPerformance!G3&gt;=Planilha1!$C$12,1,0)</f>
        <v>1</v>
      </c>
      <c r="K3">
        <f>IF(StudentsPerformance!H3&gt;=Planilha1!$C$13,1,0)</f>
        <v>1</v>
      </c>
      <c r="L3">
        <f t="shared" ref="L3:L66" si="0">SUM(I3:K3)</f>
        <v>3</v>
      </c>
    </row>
    <row r="4" spans="1:12" x14ac:dyDescent="0.25">
      <c r="A4">
        <v>1</v>
      </c>
      <c r="B4">
        <v>2</v>
      </c>
      <c r="C4">
        <v>3</v>
      </c>
      <c r="D4">
        <v>1</v>
      </c>
      <c r="E4">
        <v>1</v>
      </c>
      <c r="F4" s="1">
        <v>90</v>
      </c>
      <c r="G4" s="1">
        <v>95</v>
      </c>
      <c r="H4" s="1">
        <v>93</v>
      </c>
      <c r="I4">
        <f>IF(StudentsPerformance!F4&gt;=Planilha1!$C$11,1,0)</f>
        <v>1</v>
      </c>
      <c r="J4">
        <f>IF(StudentsPerformance!G4&gt;=Planilha1!$C$12,1,0)</f>
        <v>1</v>
      </c>
      <c r="K4">
        <f>IF(StudentsPerformance!H4&gt;=Planilha1!$C$13,1,0)</f>
        <v>1</v>
      </c>
      <c r="L4">
        <f t="shared" si="0"/>
        <v>3</v>
      </c>
    </row>
    <row r="5" spans="1:12" x14ac:dyDescent="0.25">
      <c r="A5">
        <v>2</v>
      </c>
      <c r="B5">
        <v>1</v>
      </c>
      <c r="C5">
        <v>4</v>
      </c>
      <c r="D5">
        <v>2</v>
      </c>
      <c r="E5">
        <v>1</v>
      </c>
      <c r="F5" s="1">
        <v>47</v>
      </c>
      <c r="G5" s="1">
        <v>57</v>
      </c>
      <c r="H5" s="1">
        <v>44</v>
      </c>
      <c r="I5">
        <f>IF(StudentsPerformance!F5&gt;=Planilha1!$C$11,1,0)</f>
        <v>0</v>
      </c>
      <c r="J5">
        <f>IF(StudentsPerformance!G5&gt;=Planilha1!$C$12,1,0)</f>
        <v>0</v>
      </c>
      <c r="K5">
        <f>IF(StudentsPerformance!H5&gt;=Planilha1!$C$13,1,0)</f>
        <v>0</v>
      </c>
      <c r="L5">
        <f t="shared" si="0"/>
        <v>0</v>
      </c>
    </row>
    <row r="6" spans="1:12" x14ac:dyDescent="0.25">
      <c r="A6">
        <v>2</v>
      </c>
      <c r="B6">
        <v>3</v>
      </c>
      <c r="C6">
        <v>2</v>
      </c>
      <c r="D6">
        <v>1</v>
      </c>
      <c r="E6">
        <v>1</v>
      </c>
      <c r="F6" s="1">
        <v>76</v>
      </c>
      <c r="G6" s="1">
        <v>78</v>
      </c>
      <c r="H6" s="1">
        <v>75</v>
      </c>
      <c r="I6">
        <f>IF(StudentsPerformance!F6&gt;=Planilha1!$C$11,1,0)</f>
        <v>1</v>
      </c>
      <c r="J6">
        <f>IF(StudentsPerformance!G6&gt;=Planilha1!$C$12,1,0)</f>
        <v>1</v>
      </c>
      <c r="K6">
        <f>IF(StudentsPerformance!H6&gt;=Planilha1!$C$13,1,0)</f>
        <v>1</v>
      </c>
      <c r="L6">
        <f t="shared" si="0"/>
        <v>3</v>
      </c>
    </row>
    <row r="7" spans="1:12" x14ac:dyDescent="0.25">
      <c r="A7">
        <v>1</v>
      </c>
      <c r="B7">
        <v>2</v>
      </c>
      <c r="C7">
        <v>4</v>
      </c>
      <c r="D7">
        <v>1</v>
      </c>
      <c r="E7">
        <v>1</v>
      </c>
      <c r="F7" s="1">
        <v>71</v>
      </c>
      <c r="G7" s="1">
        <v>83</v>
      </c>
      <c r="H7" s="1">
        <v>78</v>
      </c>
      <c r="I7">
        <f>IF(StudentsPerformance!F7&gt;=Planilha1!$C$11,1,0)</f>
        <v>1</v>
      </c>
      <c r="J7">
        <f>IF(StudentsPerformance!G7&gt;=Planilha1!$C$12,1,0)</f>
        <v>1</v>
      </c>
      <c r="K7">
        <f>IF(StudentsPerformance!H7&gt;=Planilha1!$C$13,1,0)</f>
        <v>1</v>
      </c>
      <c r="L7">
        <f t="shared" si="0"/>
        <v>3</v>
      </c>
    </row>
    <row r="8" spans="1:12" x14ac:dyDescent="0.25">
      <c r="A8">
        <v>1</v>
      </c>
      <c r="B8">
        <v>2</v>
      </c>
      <c r="C8">
        <v>2</v>
      </c>
      <c r="D8">
        <v>1</v>
      </c>
      <c r="E8">
        <v>2</v>
      </c>
      <c r="F8" s="1">
        <v>88</v>
      </c>
      <c r="G8" s="1">
        <v>95</v>
      </c>
      <c r="H8" s="1">
        <v>92</v>
      </c>
      <c r="I8">
        <f>IF(StudentsPerformance!F8&gt;=Planilha1!$C$11,1,0)</f>
        <v>1</v>
      </c>
      <c r="J8">
        <f>IF(StudentsPerformance!G8&gt;=Planilha1!$C$12,1,0)</f>
        <v>1</v>
      </c>
      <c r="K8">
        <f>IF(StudentsPerformance!H8&gt;=Planilha1!$C$13,1,0)</f>
        <v>1</v>
      </c>
      <c r="L8">
        <f t="shared" si="0"/>
        <v>3</v>
      </c>
    </row>
    <row r="9" spans="1:12" x14ac:dyDescent="0.25">
      <c r="A9">
        <v>2</v>
      </c>
      <c r="B9">
        <v>2</v>
      </c>
      <c r="C9">
        <v>2</v>
      </c>
      <c r="D9">
        <v>2</v>
      </c>
      <c r="E9">
        <v>1</v>
      </c>
      <c r="F9" s="1">
        <v>40</v>
      </c>
      <c r="G9" s="1">
        <v>43</v>
      </c>
      <c r="H9" s="1">
        <v>39</v>
      </c>
      <c r="I9">
        <f>IF(StudentsPerformance!F9&gt;=Planilha1!$C$11,1,0)</f>
        <v>0</v>
      </c>
      <c r="J9">
        <f>IF(StudentsPerformance!G9&gt;=Planilha1!$C$12,1,0)</f>
        <v>0</v>
      </c>
      <c r="K9">
        <f>IF(StudentsPerformance!H9&gt;=Planilha1!$C$13,1,0)</f>
        <v>0</v>
      </c>
      <c r="L9">
        <f t="shared" si="0"/>
        <v>0</v>
      </c>
    </row>
    <row r="10" spans="1:12" x14ac:dyDescent="0.25">
      <c r="A10">
        <v>2</v>
      </c>
      <c r="B10">
        <v>4</v>
      </c>
      <c r="C10">
        <v>5</v>
      </c>
      <c r="D10">
        <v>2</v>
      </c>
      <c r="E10">
        <v>2</v>
      </c>
      <c r="F10" s="1">
        <v>64</v>
      </c>
      <c r="G10" s="1">
        <v>64</v>
      </c>
      <c r="H10" s="1">
        <v>67</v>
      </c>
      <c r="I10">
        <f>IF(StudentsPerformance!F10&gt;=Planilha1!$C$11,1,0)</f>
        <v>0</v>
      </c>
      <c r="J10">
        <f>IF(StudentsPerformance!G10&gt;=Planilha1!$C$12,1,0)</f>
        <v>0</v>
      </c>
      <c r="K10">
        <f>IF(StudentsPerformance!H10&gt;=Planilha1!$C$13,1,0)</f>
        <v>0</v>
      </c>
      <c r="L10">
        <f t="shared" si="0"/>
        <v>0</v>
      </c>
    </row>
    <row r="11" spans="1:12" x14ac:dyDescent="0.25">
      <c r="A11">
        <v>1</v>
      </c>
      <c r="B11">
        <v>2</v>
      </c>
      <c r="C11">
        <v>5</v>
      </c>
      <c r="D11">
        <v>2</v>
      </c>
      <c r="E11">
        <v>1</v>
      </c>
      <c r="F11" s="1">
        <v>38</v>
      </c>
      <c r="G11" s="1">
        <v>60</v>
      </c>
      <c r="H11" s="1">
        <v>50</v>
      </c>
      <c r="I11">
        <f>IF(StudentsPerformance!F11&gt;=Planilha1!$C$11,1,0)</f>
        <v>0</v>
      </c>
      <c r="J11">
        <f>IF(StudentsPerformance!G11&gt;=Planilha1!$C$12,1,0)</f>
        <v>0</v>
      </c>
      <c r="K11">
        <f>IF(StudentsPerformance!H11&gt;=Planilha1!$C$13,1,0)</f>
        <v>0</v>
      </c>
      <c r="L11">
        <f t="shared" si="0"/>
        <v>0</v>
      </c>
    </row>
    <row r="12" spans="1:12" x14ac:dyDescent="0.25">
      <c r="A12">
        <v>2</v>
      </c>
      <c r="B12">
        <v>3</v>
      </c>
      <c r="C12">
        <v>4</v>
      </c>
      <c r="D12">
        <v>1</v>
      </c>
      <c r="E12">
        <v>1</v>
      </c>
      <c r="F12" s="1">
        <v>58</v>
      </c>
      <c r="G12" s="1">
        <v>54</v>
      </c>
      <c r="H12" s="1">
        <v>52</v>
      </c>
      <c r="I12">
        <f>IF(StudentsPerformance!F12&gt;=Planilha1!$C$11,1,0)</f>
        <v>0</v>
      </c>
      <c r="J12">
        <f>IF(StudentsPerformance!G12&gt;=Planilha1!$C$12,1,0)</f>
        <v>0</v>
      </c>
      <c r="K12">
        <f>IF(StudentsPerformance!H12&gt;=Planilha1!$C$13,1,0)</f>
        <v>0</v>
      </c>
      <c r="L12">
        <f t="shared" si="0"/>
        <v>0</v>
      </c>
    </row>
    <row r="13" spans="1:12" x14ac:dyDescent="0.25">
      <c r="A13">
        <v>2</v>
      </c>
      <c r="B13">
        <v>4</v>
      </c>
      <c r="C13">
        <v>4</v>
      </c>
      <c r="D13">
        <v>1</v>
      </c>
      <c r="E13">
        <v>1</v>
      </c>
      <c r="F13" s="1">
        <v>40</v>
      </c>
      <c r="G13" s="1">
        <v>52</v>
      </c>
      <c r="H13" s="1">
        <v>43</v>
      </c>
      <c r="I13">
        <f>IF(StudentsPerformance!F13&gt;=Planilha1!$C$11,1,0)</f>
        <v>0</v>
      </c>
      <c r="J13">
        <f>IF(StudentsPerformance!G13&gt;=Planilha1!$C$12,1,0)</f>
        <v>0</v>
      </c>
      <c r="K13">
        <f>IF(StudentsPerformance!H13&gt;=Planilha1!$C$13,1,0)</f>
        <v>0</v>
      </c>
      <c r="L13">
        <f t="shared" si="0"/>
        <v>0</v>
      </c>
    </row>
    <row r="14" spans="1:12" x14ac:dyDescent="0.25">
      <c r="A14">
        <v>1</v>
      </c>
      <c r="B14">
        <v>2</v>
      </c>
      <c r="C14">
        <v>5</v>
      </c>
      <c r="D14">
        <v>1</v>
      </c>
      <c r="E14">
        <v>1</v>
      </c>
      <c r="F14" s="1">
        <v>65</v>
      </c>
      <c r="G14" s="1">
        <v>81</v>
      </c>
      <c r="H14" s="1">
        <v>73</v>
      </c>
      <c r="I14">
        <f>IF(StudentsPerformance!F14&gt;=Planilha1!$C$11,1,0)</f>
        <v>0</v>
      </c>
      <c r="J14">
        <f>IF(StudentsPerformance!G14&gt;=Planilha1!$C$12,1,0)</f>
        <v>1</v>
      </c>
      <c r="K14">
        <f>IF(StudentsPerformance!H14&gt;=Planilha1!$C$13,1,0)</f>
        <v>1</v>
      </c>
      <c r="L14">
        <f t="shared" si="0"/>
        <v>2</v>
      </c>
    </row>
    <row r="15" spans="1:12" x14ac:dyDescent="0.25">
      <c r="A15">
        <v>2</v>
      </c>
      <c r="B15">
        <v>1</v>
      </c>
      <c r="C15">
        <v>2</v>
      </c>
      <c r="D15">
        <v>1</v>
      </c>
      <c r="E15">
        <v>2</v>
      </c>
      <c r="F15" s="1">
        <v>78</v>
      </c>
      <c r="G15" s="1">
        <v>72</v>
      </c>
      <c r="H15" s="1">
        <v>70</v>
      </c>
      <c r="I15">
        <f>IF(StudentsPerformance!F15&gt;=Planilha1!$C$11,1,0)</f>
        <v>1</v>
      </c>
      <c r="J15">
        <f>IF(StudentsPerformance!G15&gt;=Planilha1!$C$12,1,0)</f>
        <v>1</v>
      </c>
      <c r="K15">
        <f>IF(StudentsPerformance!H15&gt;=Planilha1!$C$13,1,0)</f>
        <v>1</v>
      </c>
      <c r="L15">
        <f t="shared" si="0"/>
        <v>3</v>
      </c>
    </row>
    <row r="16" spans="1:12" x14ac:dyDescent="0.25">
      <c r="A16">
        <v>1</v>
      </c>
      <c r="B16">
        <v>1</v>
      </c>
      <c r="C16">
        <v>3</v>
      </c>
      <c r="D16">
        <v>1</v>
      </c>
      <c r="E16">
        <v>1</v>
      </c>
      <c r="F16" s="1">
        <v>50</v>
      </c>
      <c r="G16" s="1">
        <v>53</v>
      </c>
      <c r="H16" s="1">
        <v>58</v>
      </c>
      <c r="I16">
        <f>IF(StudentsPerformance!F16&gt;=Planilha1!$C$11,1,0)</f>
        <v>0</v>
      </c>
      <c r="J16">
        <f>IF(StudentsPerformance!G16&gt;=Planilha1!$C$12,1,0)</f>
        <v>0</v>
      </c>
      <c r="K16">
        <f>IF(StudentsPerformance!H16&gt;=Planilha1!$C$13,1,0)</f>
        <v>0</v>
      </c>
      <c r="L16">
        <f t="shared" si="0"/>
        <v>0</v>
      </c>
    </row>
    <row r="17" spans="1:12" x14ac:dyDescent="0.25">
      <c r="A17">
        <v>1</v>
      </c>
      <c r="B17">
        <v>3</v>
      </c>
      <c r="C17">
        <v>6</v>
      </c>
      <c r="D17">
        <v>1</v>
      </c>
      <c r="E17">
        <v>1</v>
      </c>
      <c r="F17" s="1">
        <v>69</v>
      </c>
      <c r="G17" s="1">
        <v>75</v>
      </c>
      <c r="H17" s="1">
        <v>78</v>
      </c>
      <c r="I17">
        <f>IF(StudentsPerformance!F17&gt;=Planilha1!$C$11,1,0)</f>
        <v>1</v>
      </c>
      <c r="J17">
        <f>IF(StudentsPerformance!G17&gt;=Planilha1!$C$12,1,0)</f>
        <v>1</v>
      </c>
      <c r="K17">
        <f>IF(StudentsPerformance!H17&gt;=Planilha1!$C$13,1,0)</f>
        <v>1</v>
      </c>
      <c r="L17">
        <f t="shared" si="0"/>
        <v>3</v>
      </c>
    </row>
    <row r="18" spans="1:12" x14ac:dyDescent="0.25">
      <c r="A18">
        <v>2</v>
      </c>
      <c r="B18">
        <v>3</v>
      </c>
      <c r="C18">
        <v>5</v>
      </c>
      <c r="D18">
        <v>1</v>
      </c>
      <c r="E18">
        <v>1</v>
      </c>
      <c r="F18" s="1">
        <v>88</v>
      </c>
      <c r="G18" s="1">
        <v>89</v>
      </c>
      <c r="H18" s="1">
        <v>86</v>
      </c>
      <c r="I18">
        <f>IF(StudentsPerformance!F18&gt;=Planilha1!$C$11,1,0)</f>
        <v>1</v>
      </c>
      <c r="J18">
        <f>IF(StudentsPerformance!G18&gt;=Planilha1!$C$12,1,0)</f>
        <v>1</v>
      </c>
      <c r="K18">
        <f>IF(StudentsPerformance!H18&gt;=Planilha1!$C$13,1,0)</f>
        <v>1</v>
      </c>
      <c r="L18">
        <f t="shared" si="0"/>
        <v>3</v>
      </c>
    </row>
    <row r="19" spans="1:12" x14ac:dyDescent="0.25">
      <c r="A19">
        <v>1</v>
      </c>
      <c r="B19">
        <v>2</v>
      </c>
      <c r="C19">
        <v>6</v>
      </c>
      <c r="D19">
        <v>2</v>
      </c>
      <c r="E19">
        <v>1</v>
      </c>
      <c r="F19" s="1">
        <v>18</v>
      </c>
      <c r="G19" s="1">
        <v>32</v>
      </c>
      <c r="H19" s="1">
        <v>28</v>
      </c>
      <c r="I19">
        <f>IF(StudentsPerformance!F19&gt;=Planilha1!$C$11,1,0)</f>
        <v>0</v>
      </c>
      <c r="J19">
        <f>IF(StudentsPerformance!G19&gt;=Planilha1!$C$12,1,0)</f>
        <v>0</v>
      </c>
      <c r="K19">
        <f>IF(StudentsPerformance!H19&gt;=Planilha1!$C$13,1,0)</f>
        <v>0</v>
      </c>
      <c r="L19">
        <f t="shared" si="0"/>
        <v>0</v>
      </c>
    </row>
    <row r="20" spans="1:12" x14ac:dyDescent="0.25">
      <c r="A20">
        <v>2</v>
      </c>
      <c r="B20">
        <v>3</v>
      </c>
      <c r="C20">
        <v>3</v>
      </c>
      <c r="D20">
        <v>2</v>
      </c>
      <c r="E20">
        <v>2</v>
      </c>
      <c r="F20" s="1">
        <v>46</v>
      </c>
      <c r="G20" s="1">
        <v>42</v>
      </c>
      <c r="H20" s="1">
        <v>46</v>
      </c>
      <c r="I20">
        <f>IF(StudentsPerformance!F20&gt;=Planilha1!$C$11,1,0)</f>
        <v>0</v>
      </c>
      <c r="J20">
        <f>IF(StudentsPerformance!G20&gt;=Planilha1!$C$12,1,0)</f>
        <v>0</v>
      </c>
      <c r="K20">
        <f>IF(StudentsPerformance!H20&gt;=Planilha1!$C$13,1,0)</f>
        <v>0</v>
      </c>
      <c r="L20">
        <f t="shared" si="0"/>
        <v>0</v>
      </c>
    </row>
    <row r="21" spans="1:12" x14ac:dyDescent="0.25">
      <c r="A21">
        <v>1</v>
      </c>
      <c r="B21">
        <v>3</v>
      </c>
      <c r="C21">
        <v>4</v>
      </c>
      <c r="D21">
        <v>2</v>
      </c>
      <c r="E21">
        <v>1</v>
      </c>
      <c r="F21" s="1">
        <v>54</v>
      </c>
      <c r="G21" s="1">
        <v>58</v>
      </c>
      <c r="H21" s="1">
        <v>61</v>
      </c>
      <c r="I21">
        <f>IF(StudentsPerformance!F21&gt;=Planilha1!$C$11,1,0)</f>
        <v>0</v>
      </c>
      <c r="J21">
        <f>IF(StudentsPerformance!G21&gt;=Planilha1!$C$12,1,0)</f>
        <v>0</v>
      </c>
      <c r="K21">
        <f>IF(StudentsPerformance!H21&gt;=Planilha1!$C$13,1,0)</f>
        <v>0</v>
      </c>
      <c r="L21">
        <f t="shared" si="0"/>
        <v>0</v>
      </c>
    </row>
    <row r="22" spans="1:12" x14ac:dyDescent="0.25">
      <c r="A22">
        <v>2</v>
      </c>
      <c r="B22">
        <v>4</v>
      </c>
      <c r="C22">
        <v>5</v>
      </c>
      <c r="D22">
        <v>1</v>
      </c>
      <c r="E22">
        <v>1</v>
      </c>
      <c r="F22" s="1">
        <v>66</v>
      </c>
      <c r="G22" s="1">
        <v>69</v>
      </c>
      <c r="H22" s="1">
        <v>63</v>
      </c>
      <c r="I22">
        <f>IF(StudentsPerformance!F22&gt;=Planilha1!$C$11,1,0)</f>
        <v>1</v>
      </c>
      <c r="J22">
        <f>IF(StudentsPerformance!G22&gt;=Planilha1!$C$12,1,0)</f>
        <v>1</v>
      </c>
      <c r="K22">
        <f>IF(StudentsPerformance!H22&gt;=Planilha1!$C$13,1,0)</f>
        <v>0</v>
      </c>
      <c r="L22">
        <f t="shared" si="0"/>
        <v>2</v>
      </c>
    </row>
    <row r="23" spans="1:12" x14ac:dyDescent="0.25">
      <c r="A23">
        <v>1</v>
      </c>
      <c r="B23">
        <v>2</v>
      </c>
      <c r="C23">
        <v>2</v>
      </c>
      <c r="D23">
        <v>2</v>
      </c>
      <c r="E23">
        <v>2</v>
      </c>
      <c r="F23" s="1">
        <v>65</v>
      </c>
      <c r="G23" s="1">
        <v>75</v>
      </c>
      <c r="H23" s="1">
        <v>70</v>
      </c>
      <c r="I23">
        <f>IF(StudentsPerformance!F23&gt;=Planilha1!$C$11,1,0)</f>
        <v>0</v>
      </c>
      <c r="J23">
        <f>IF(StudentsPerformance!G23&gt;=Planilha1!$C$12,1,0)</f>
        <v>1</v>
      </c>
      <c r="K23">
        <f>IF(StudentsPerformance!H23&gt;=Planilha1!$C$13,1,0)</f>
        <v>1</v>
      </c>
      <c r="L23">
        <f t="shared" si="0"/>
        <v>2</v>
      </c>
    </row>
    <row r="24" spans="1:12" x14ac:dyDescent="0.25">
      <c r="A24">
        <v>2</v>
      </c>
      <c r="B24">
        <v>4</v>
      </c>
      <c r="C24">
        <v>2</v>
      </c>
      <c r="D24">
        <v>1</v>
      </c>
      <c r="E24">
        <v>1</v>
      </c>
      <c r="F24" s="1">
        <v>44</v>
      </c>
      <c r="G24" s="1">
        <v>54</v>
      </c>
      <c r="H24" s="1">
        <v>53</v>
      </c>
      <c r="I24">
        <f>IF(StudentsPerformance!F24&gt;=Planilha1!$C$11,1,0)</f>
        <v>0</v>
      </c>
      <c r="J24">
        <f>IF(StudentsPerformance!G24&gt;=Planilha1!$C$12,1,0)</f>
        <v>0</v>
      </c>
      <c r="K24">
        <f>IF(StudentsPerformance!H24&gt;=Planilha1!$C$13,1,0)</f>
        <v>0</v>
      </c>
      <c r="L24">
        <f t="shared" si="0"/>
        <v>0</v>
      </c>
    </row>
    <row r="25" spans="1:12" x14ac:dyDescent="0.25">
      <c r="A25">
        <v>1</v>
      </c>
      <c r="B25">
        <v>3</v>
      </c>
      <c r="C25">
        <v>6</v>
      </c>
      <c r="D25">
        <v>1</v>
      </c>
      <c r="E25">
        <v>1</v>
      </c>
      <c r="F25" s="1">
        <v>69</v>
      </c>
      <c r="G25" s="1">
        <v>73</v>
      </c>
      <c r="H25" s="1">
        <v>73</v>
      </c>
      <c r="I25">
        <f>IF(StudentsPerformance!F25&gt;=Planilha1!$C$11,1,0)</f>
        <v>1</v>
      </c>
      <c r="J25">
        <f>IF(StudentsPerformance!G25&gt;=Planilha1!$C$12,1,0)</f>
        <v>1</v>
      </c>
      <c r="K25">
        <f>IF(StudentsPerformance!H25&gt;=Planilha1!$C$13,1,0)</f>
        <v>1</v>
      </c>
      <c r="L25">
        <f t="shared" si="0"/>
        <v>3</v>
      </c>
    </row>
    <row r="26" spans="1:12" x14ac:dyDescent="0.25">
      <c r="A26">
        <v>2</v>
      </c>
      <c r="B26">
        <v>4</v>
      </c>
      <c r="C26">
        <v>1</v>
      </c>
      <c r="D26">
        <v>2</v>
      </c>
      <c r="E26">
        <v>2</v>
      </c>
      <c r="F26" s="1">
        <v>74</v>
      </c>
      <c r="G26" s="1">
        <v>71</v>
      </c>
      <c r="H26" s="1">
        <v>80</v>
      </c>
      <c r="I26">
        <f>IF(StudentsPerformance!F26&gt;=Planilha1!$C$11,1,0)</f>
        <v>1</v>
      </c>
      <c r="J26">
        <f>IF(StudentsPerformance!G26&gt;=Planilha1!$C$12,1,0)</f>
        <v>1</v>
      </c>
      <c r="K26">
        <f>IF(StudentsPerformance!H26&gt;=Planilha1!$C$13,1,0)</f>
        <v>1</v>
      </c>
      <c r="L26">
        <f t="shared" si="0"/>
        <v>3</v>
      </c>
    </row>
    <row r="27" spans="1:12" x14ac:dyDescent="0.25">
      <c r="A27">
        <v>2</v>
      </c>
      <c r="B27">
        <v>1</v>
      </c>
      <c r="C27">
        <v>3</v>
      </c>
      <c r="D27">
        <v>2</v>
      </c>
      <c r="E27">
        <v>1</v>
      </c>
      <c r="F27" s="1">
        <v>73</v>
      </c>
      <c r="G27" s="1">
        <v>74</v>
      </c>
      <c r="H27" s="1">
        <v>72</v>
      </c>
      <c r="I27">
        <f>IF(StudentsPerformance!F27&gt;=Planilha1!$C$11,1,0)</f>
        <v>1</v>
      </c>
      <c r="J27">
        <f>IF(StudentsPerformance!G27&gt;=Planilha1!$C$12,1,0)</f>
        <v>1</v>
      </c>
      <c r="K27">
        <f>IF(StudentsPerformance!H27&gt;=Planilha1!$C$13,1,0)</f>
        <v>1</v>
      </c>
      <c r="L27">
        <f t="shared" si="0"/>
        <v>3</v>
      </c>
    </row>
    <row r="28" spans="1:12" x14ac:dyDescent="0.25">
      <c r="A28">
        <v>2</v>
      </c>
      <c r="B28">
        <v>2</v>
      </c>
      <c r="C28">
        <v>2</v>
      </c>
      <c r="D28">
        <v>1</v>
      </c>
      <c r="E28">
        <v>1</v>
      </c>
      <c r="F28" s="1">
        <v>69</v>
      </c>
      <c r="G28" s="1">
        <v>54</v>
      </c>
      <c r="H28" s="1">
        <v>55</v>
      </c>
      <c r="I28">
        <f>IF(StudentsPerformance!F28&gt;=Planilha1!$C$11,1,0)</f>
        <v>1</v>
      </c>
      <c r="J28">
        <f>IF(StudentsPerformance!G28&gt;=Planilha1!$C$12,1,0)</f>
        <v>0</v>
      </c>
      <c r="K28">
        <f>IF(StudentsPerformance!H28&gt;=Planilha1!$C$13,1,0)</f>
        <v>0</v>
      </c>
      <c r="L28">
        <f t="shared" si="0"/>
        <v>1</v>
      </c>
    </row>
    <row r="29" spans="1:12" x14ac:dyDescent="0.25">
      <c r="A29">
        <v>1</v>
      </c>
      <c r="B29">
        <v>3</v>
      </c>
      <c r="C29">
        <v>1</v>
      </c>
      <c r="D29">
        <v>1</v>
      </c>
      <c r="E29">
        <v>1</v>
      </c>
      <c r="F29" s="1">
        <v>67</v>
      </c>
      <c r="G29" s="1">
        <v>69</v>
      </c>
      <c r="H29" s="1">
        <v>75</v>
      </c>
      <c r="I29">
        <f>IF(StudentsPerformance!F29&gt;=Planilha1!$C$11,1,0)</f>
        <v>1</v>
      </c>
      <c r="J29">
        <f>IF(StudentsPerformance!G29&gt;=Planilha1!$C$12,1,0)</f>
        <v>1</v>
      </c>
      <c r="K29">
        <f>IF(StudentsPerformance!H29&gt;=Planilha1!$C$13,1,0)</f>
        <v>1</v>
      </c>
      <c r="L29">
        <f t="shared" si="0"/>
        <v>3</v>
      </c>
    </row>
    <row r="30" spans="1:12" x14ac:dyDescent="0.25">
      <c r="A30">
        <v>2</v>
      </c>
      <c r="B30">
        <v>3</v>
      </c>
      <c r="C30">
        <v>5</v>
      </c>
      <c r="D30">
        <v>1</v>
      </c>
      <c r="E30">
        <v>1</v>
      </c>
      <c r="F30" s="1">
        <v>70</v>
      </c>
      <c r="G30" s="1">
        <v>70</v>
      </c>
      <c r="H30" s="1">
        <v>65</v>
      </c>
      <c r="I30">
        <f>IF(StudentsPerformance!F30&gt;=Planilha1!$C$11,1,0)</f>
        <v>1</v>
      </c>
      <c r="J30">
        <f>IF(StudentsPerformance!G30&gt;=Planilha1!$C$12,1,0)</f>
        <v>1</v>
      </c>
      <c r="K30">
        <f>IF(StudentsPerformance!H30&gt;=Planilha1!$C$13,1,0)</f>
        <v>0</v>
      </c>
      <c r="L30">
        <f t="shared" si="0"/>
        <v>2</v>
      </c>
    </row>
    <row r="31" spans="1:12" x14ac:dyDescent="0.25">
      <c r="A31">
        <v>1</v>
      </c>
      <c r="B31">
        <v>4</v>
      </c>
      <c r="C31">
        <v>3</v>
      </c>
      <c r="D31">
        <v>1</v>
      </c>
      <c r="E31">
        <v>1</v>
      </c>
      <c r="F31" s="1">
        <v>62</v>
      </c>
      <c r="G31" s="1">
        <v>70</v>
      </c>
      <c r="H31" s="1">
        <v>75</v>
      </c>
      <c r="I31">
        <f>IF(StudentsPerformance!F31&gt;=Planilha1!$C$11,1,0)</f>
        <v>0</v>
      </c>
      <c r="J31">
        <f>IF(StudentsPerformance!G31&gt;=Planilha1!$C$12,1,0)</f>
        <v>1</v>
      </c>
      <c r="K31">
        <f>IF(StudentsPerformance!H31&gt;=Planilha1!$C$13,1,0)</f>
        <v>1</v>
      </c>
      <c r="L31">
        <f t="shared" si="0"/>
        <v>2</v>
      </c>
    </row>
    <row r="32" spans="1:12" x14ac:dyDescent="0.25">
      <c r="A32">
        <v>1</v>
      </c>
      <c r="B32">
        <v>4</v>
      </c>
      <c r="C32">
        <v>2</v>
      </c>
      <c r="D32">
        <v>1</v>
      </c>
      <c r="E32">
        <v>1</v>
      </c>
      <c r="F32" s="1">
        <v>69</v>
      </c>
      <c r="G32" s="1">
        <v>74</v>
      </c>
      <c r="H32" s="1">
        <v>74</v>
      </c>
      <c r="I32">
        <f>IF(StudentsPerformance!F32&gt;=Planilha1!$C$11,1,0)</f>
        <v>1</v>
      </c>
      <c r="J32">
        <f>IF(StudentsPerformance!G32&gt;=Planilha1!$C$12,1,0)</f>
        <v>1</v>
      </c>
      <c r="K32">
        <f>IF(StudentsPerformance!H32&gt;=Planilha1!$C$13,1,0)</f>
        <v>1</v>
      </c>
      <c r="L32">
        <f t="shared" si="0"/>
        <v>3</v>
      </c>
    </row>
    <row r="33" spans="1:12" x14ac:dyDescent="0.25">
      <c r="A33">
        <v>1</v>
      </c>
      <c r="B33">
        <v>2</v>
      </c>
      <c r="C33">
        <v>2</v>
      </c>
      <c r="D33">
        <v>1</v>
      </c>
      <c r="E33">
        <v>1</v>
      </c>
      <c r="F33" s="1">
        <v>63</v>
      </c>
      <c r="G33" s="1">
        <v>65</v>
      </c>
      <c r="H33" s="1">
        <v>61</v>
      </c>
      <c r="I33">
        <f>IF(StudentsPerformance!F33&gt;=Planilha1!$C$11,1,0)</f>
        <v>0</v>
      </c>
      <c r="J33">
        <f>IF(StudentsPerformance!G33&gt;=Planilha1!$C$12,1,0)</f>
        <v>0</v>
      </c>
      <c r="K33">
        <f>IF(StudentsPerformance!H33&gt;=Planilha1!$C$13,1,0)</f>
        <v>0</v>
      </c>
      <c r="L33">
        <f t="shared" si="0"/>
        <v>0</v>
      </c>
    </row>
    <row r="34" spans="1:12" x14ac:dyDescent="0.25">
      <c r="A34">
        <v>1</v>
      </c>
      <c r="B34">
        <v>5</v>
      </c>
      <c r="C34">
        <v>3</v>
      </c>
      <c r="D34">
        <v>2</v>
      </c>
      <c r="E34">
        <v>1</v>
      </c>
      <c r="F34" s="1">
        <v>56</v>
      </c>
      <c r="G34" s="1">
        <v>72</v>
      </c>
      <c r="H34" s="1">
        <v>65</v>
      </c>
      <c r="I34">
        <f>IF(StudentsPerformance!F34&gt;=Planilha1!$C$11,1,0)</f>
        <v>0</v>
      </c>
      <c r="J34">
        <f>IF(StudentsPerformance!G34&gt;=Planilha1!$C$12,1,0)</f>
        <v>1</v>
      </c>
      <c r="K34">
        <f>IF(StudentsPerformance!H34&gt;=Planilha1!$C$13,1,0)</f>
        <v>0</v>
      </c>
      <c r="L34">
        <f t="shared" si="0"/>
        <v>1</v>
      </c>
    </row>
    <row r="35" spans="1:12" x14ac:dyDescent="0.25">
      <c r="A35">
        <v>2</v>
      </c>
      <c r="B35">
        <v>4</v>
      </c>
      <c r="C35">
        <v>2</v>
      </c>
      <c r="D35">
        <v>1</v>
      </c>
      <c r="E35">
        <v>1</v>
      </c>
      <c r="F35" s="1">
        <v>40</v>
      </c>
      <c r="G35" s="1">
        <v>42</v>
      </c>
      <c r="H35" s="1">
        <v>38</v>
      </c>
      <c r="I35">
        <f>IF(StudentsPerformance!F35&gt;=Planilha1!$C$11,1,0)</f>
        <v>0</v>
      </c>
      <c r="J35">
        <f>IF(StudentsPerformance!G35&gt;=Planilha1!$C$12,1,0)</f>
        <v>0</v>
      </c>
      <c r="K35">
        <f>IF(StudentsPerformance!H35&gt;=Planilha1!$C$13,1,0)</f>
        <v>0</v>
      </c>
      <c r="L35">
        <f t="shared" si="0"/>
        <v>0</v>
      </c>
    </row>
    <row r="36" spans="1:12" x14ac:dyDescent="0.25">
      <c r="A36">
        <v>2</v>
      </c>
      <c r="B36">
        <v>5</v>
      </c>
      <c r="C36">
        <v>2</v>
      </c>
      <c r="D36">
        <v>1</v>
      </c>
      <c r="E36">
        <v>1</v>
      </c>
      <c r="F36" s="1">
        <v>97</v>
      </c>
      <c r="G36" s="1">
        <v>87</v>
      </c>
      <c r="H36" s="1">
        <v>82</v>
      </c>
      <c r="I36">
        <f>IF(StudentsPerformance!F36&gt;=Planilha1!$C$11,1,0)</f>
        <v>1</v>
      </c>
      <c r="J36">
        <f>IF(StudentsPerformance!G36&gt;=Planilha1!$C$12,1,0)</f>
        <v>1</v>
      </c>
      <c r="K36">
        <f>IF(StudentsPerformance!H36&gt;=Planilha1!$C$13,1,0)</f>
        <v>1</v>
      </c>
      <c r="L36">
        <f t="shared" si="0"/>
        <v>3</v>
      </c>
    </row>
    <row r="37" spans="1:12" x14ac:dyDescent="0.25">
      <c r="A37">
        <v>2</v>
      </c>
      <c r="B37">
        <v>5</v>
      </c>
      <c r="C37">
        <v>4</v>
      </c>
      <c r="D37">
        <v>1</v>
      </c>
      <c r="E37">
        <v>2</v>
      </c>
      <c r="F37" s="1">
        <v>81</v>
      </c>
      <c r="G37" s="1">
        <v>81</v>
      </c>
      <c r="H37" s="1">
        <v>79</v>
      </c>
      <c r="I37">
        <f>IF(StudentsPerformance!F37&gt;=Planilha1!$C$11,1,0)</f>
        <v>1</v>
      </c>
      <c r="J37">
        <f>IF(StudentsPerformance!G37&gt;=Planilha1!$C$12,1,0)</f>
        <v>1</v>
      </c>
      <c r="K37">
        <f>IF(StudentsPerformance!H37&gt;=Planilha1!$C$13,1,0)</f>
        <v>1</v>
      </c>
      <c r="L37">
        <f t="shared" si="0"/>
        <v>3</v>
      </c>
    </row>
    <row r="38" spans="1:12" x14ac:dyDescent="0.25">
      <c r="A38">
        <v>1</v>
      </c>
      <c r="B38">
        <v>4</v>
      </c>
      <c r="C38">
        <v>4</v>
      </c>
      <c r="D38">
        <v>1</v>
      </c>
      <c r="E38">
        <v>1</v>
      </c>
      <c r="F38" s="1">
        <v>74</v>
      </c>
      <c r="G38" s="1">
        <v>81</v>
      </c>
      <c r="H38" s="1">
        <v>83</v>
      </c>
      <c r="I38">
        <f>IF(StudentsPerformance!F38&gt;=Planilha1!$C$11,1,0)</f>
        <v>1</v>
      </c>
      <c r="J38">
        <f>IF(StudentsPerformance!G38&gt;=Planilha1!$C$12,1,0)</f>
        <v>1</v>
      </c>
      <c r="K38">
        <f>IF(StudentsPerformance!H38&gt;=Planilha1!$C$13,1,0)</f>
        <v>1</v>
      </c>
      <c r="L38">
        <f t="shared" si="0"/>
        <v>3</v>
      </c>
    </row>
    <row r="39" spans="1:12" x14ac:dyDescent="0.25">
      <c r="A39">
        <v>1</v>
      </c>
      <c r="B39">
        <v>4</v>
      </c>
      <c r="C39">
        <v>6</v>
      </c>
      <c r="D39">
        <v>2</v>
      </c>
      <c r="E39">
        <v>1</v>
      </c>
      <c r="F39" s="1">
        <v>50</v>
      </c>
      <c r="G39" s="1">
        <v>64</v>
      </c>
      <c r="H39" s="1">
        <v>59</v>
      </c>
      <c r="I39">
        <f>IF(StudentsPerformance!F39&gt;=Planilha1!$C$11,1,0)</f>
        <v>0</v>
      </c>
      <c r="J39">
        <f>IF(StudentsPerformance!G39&gt;=Planilha1!$C$12,1,0)</f>
        <v>0</v>
      </c>
      <c r="K39">
        <f>IF(StudentsPerformance!H39&gt;=Planilha1!$C$13,1,0)</f>
        <v>0</v>
      </c>
      <c r="L39">
        <f t="shared" si="0"/>
        <v>0</v>
      </c>
    </row>
    <row r="40" spans="1:12" x14ac:dyDescent="0.25">
      <c r="A40">
        <v>1</v>
      </c>
      <c r="B40">
        <v>4</v>
      </c>
      <c r="C40">
        <v>4</v>
      </c>
      <c r="D40">
        <v>2</v>
      </c>
      <c r="E40">
        <v>2</v>
      </c>
      <c r="F40" s="1">
        <v>75</v>
      </c>
      <c r="G40" s="1">
        <v>90</v>
      </c>
      <c r="H40" s="1">
        <v>88</v>
      </c>
      <c r="I40">
        <f>IF(StudentsPerformance!F40&gt;=Planilha1!$C$11,1,0)</f>
        <v>1</v>
      </c>
      <c r="J40">
        <f>IF(StudentsPerformance!G40&gt;=Planilha1!$C$12,1,0)</f>
        <v>1</v>
      </c>
      <c r="K40">
        <f>IF(StudentsPerformance!H40&gt;=Planilha1!$C$13,1,0)</f>
        <v>1</v>
      </c>
      <c r="L40">
        <f t="shared" si="0"/>
        <v>3</v>
      </c>
    </row>
    <row r="41" spans="1:12" x14ac:dyDescent="0.25">
      <c r="A41">
        <v>2</v>
      </c>
      <c r="B41">
        <v>2</v>
      </c>
      <c r="C41">
        <v>4</v>
      </c>
      <c r="D41">
        <v>2</v>
      </c>
      <c r="E41">
        <v>1</v>
      </c>
      <c r="F41" s="1">
        <v>57</v>
      </c>
      <c r="G41" s="1">
        <v>56</v>
      </c>
      <c r="H41" s="1">
        <v>57</v>
      </c>
      <c r="I41">
        <f>IF(StudentsPerformance!F41&gt;=Planilha1!$C$11,1,0)</f>
        <v>0</v>
      </c>
      <c r="J41">
        <f>IF(StudentsPerformance!G41&gt;=Planilha1!$C$12,1,0)</f>
        <v>0</v>
      </c>
      <c r="K41">
        <f>IF(StudentsPerformance!H41&gt;=Planilha1!$C$13,1,0)</f>
        <v>0</v>
      </c>
      <c r="L41">
        <f t="shared" si="0"/>
        <v>0</v>
      </c>
    </row>
    <row r="42" spans="1:12" x14ac:dyDescent="0.25">
      <c r="A42">
        <v>2</v>
      </c>
      <c r="B42">
        <v>3</v>
      </c>
      <c r="C42">
        <v>4</v>
      </c>
      <c r="D42">
        <v>2</v>
      </c>
      <c r="E42">
        <v>1</v>
      </c>
      <c r="F42" s="1">
        <v>55</v>
      </c>
      <c r="G42" s="1">
        <v>61</v>
      </c>
      <c r="H42" s="1">
        <v>54</v>
      </c>
      <c r="I42">
        <f>IF(StudentsPerformance!F42&gt;=Planilha1!$C$11,1,0)</f>
        <v>0</v>
      </c>
      <c r="J42">
        <f>IF(StudentsPerformance!G42&gt;=Planilha1!$C$12,1,0)</f>
        <v>0</v>
      </c>
      <c r="K42">
        <f>IF(StudentsPerformance!H42&gt;=Planilha1!$C$13,1,0)</f>
        <v>0</v>
      </c>
      <c r="L42">
        <f t="shared" si="0"/>
        <v>0</v>
      </c>
    </row>
    <row r="43" spans="1:12" x14ac:dyDescent="0.25">
      <c r="A43">
        <v>1</v>
      </c>
      <c r="B43">
        <v>3</v>
      </c>
      <c r="C43">
        <v>4</v>
      </c>
      <c r="D43">
        <v>1</v>
      </c>
      <c r="E43">
        <v>1</v>
      </c>
      <c r="F43" s="1">
        <v>58</v>
      </c>
      <c r="G43" s="1">
        <v>73</v>
      </c>
      <c r="H43" s="1">
        <v>68</v>
      </c>
      <c r="I43">
        <f>IF(StudentsPerformance!F43&gt;=Planilha1!$C$11,1,0)</f>
        <v>0</v>
      </c>
      <c r="J43">
        <f>IF(StudentsPerformance!G43&gt;=Planilha1!$C$12,1,0)</f>
        <v>1</v>
      </c>
      <c r="K43">
        <f>IF(StudentsPerformance!H43&gt;=Planilha1!$C$13,1,0)</f>
        <v>1</v>
      </c>
      <c r="L43">
        <f t="shared" si="0"/>
        <v>2</v>
      </c>
    </row>
    <row r="44" spans="1:12" x14ac:dyDescent="0.25">
      <c r="A44">
        <v>1</v>
      </c>
      <c r="B44">
        <v>2</v>
      </c>
      <c r="C44">
        <v>4</v>
      </c>
      <c r="D44">
        <v>1</v>
      </c>
      <c r="E44">
        <v>1</v>
      </c>
      <c r="F44" s="1">
        <v>53</v>
      </c>
      <c r="G44" s="1">
        <v>58</v>
      </c>
      <c r="H44" s="1">
        <v>65</v>
      </c>
      <c r="I44">
        <f>IF(StudentsPerformance!F44&gt;=Planilha1!$C$11,1,0)</f>
        <v>0</v>
      </c>
      <c r="J44">
        <f>IF(StudentsPerformance!G44&gt;=Planilha1!$C$12,1,0)</f>
        <v>0</v>
      </c>
      <c r="K44">
        <f>IF(StudentsPerformance!H44&gt;=Planilha1!$C$13,1,0)</f>
        <v>0</v>
      </c>
      <c r="L44">
        <f t="shared" si="0"/>
        <v>0</v>
      </c>
    </row>
    <row r="45" spans="1:12" x14ac:dyDescent="0.25">
      <c r="A45">
        <v>2</v>
      </c>
      <c r="B45">
        <v>2</v>
      </c>
      <c r="C45">
        <v>2</v>
      </c>
      <c r="D45">
        <v>2</v>
      </c>
      <c r="E45">
        <v>2</v>
      </c>
      <c r="F45" s="1">
        <v>59</v>
      </c>
      <c r="G45" s="1">
        <v>65</v>
      </c>
      <c r="H45" s="1">
        <v>66</v>
      </c>
      <c r="I45">
        <f>IF(StudentsPerformance!F45&gt;=Planilha1!$C$11,1,0)</f>
        <v>0</v>
      </c>
      <c r="J45">
        <f>IF(StudentsPerformance!G45&gt;=Planilha1!$C$12,1,0)</f>
        <v>0</v>
      </c>
      <c r="K45">
        <f>IF(StudentsPerformance!H45&gt;=Planilha1!$C$13,1,0)</f>
        <v>0</v>
      </c>
      <c r="L45">
        <f t="shared" si="0"/>
        <v>0</v>
      </c>
    </row>
    <row r="46" spans="1:12" x14ac:dyDescent="0.25">
      <c r="A46">
        <v>1</v>
      </c>
      <c r="B46">
        <v>5</v>
      </c>
      <c r="C46">
        <v>4</v>
      </c>
      <c r="D46">
        <v>2</v>
      </c>
      <c r="E46">
        <v>1</v>
      </c>
      <c r="F46" s="1">
        <v>50</v>
      </c>
      <c r="G46" s="1">
        <v>56</v>
      </c>
      <c r="H46" s="1">
        <v>54</v>
      </c>
      <c r="I46">
        <f>IF(StudentsPerformance!F46&gt;=Planilha1!$C$11,1,0)</f>
        <v>0</v>
      </c>
      <c r="J46">
        <f>IF(StudentsPerformance!G46&gt;=Planilha1!$C$12,1,0)</f>
        <v>0</v>
      </c>
      <c r="K46">
        <f>IF(StudentsPerformance!H46&gt;=Planilha1!$C$13,1,0)</f>
        <v>0</v>
      </c>
      <c r="L46">
        <f t="shared" si="0"/>
        <v>0</v>
      </c>
    </row>
    <row r="47" spans="1:12" x14ac:dyDescent="0.25">
      <c r="A47">
        <v>2</v>
      </c>
      <c r="B47">
        <v>2</v>
      </c>
      <c r="C47">
        <v>4</v>
      </c>
      <c r="D47">
        <v>1</v>
      </c>
      <c r="E47">
        <v>1</v>
      </c>
      <c r="F47" s="1">
        <v>65</v>
      </c>
      <c r="G47" s="1">
        <v>54</v>
      </c>
      <c r="H47" s="1">
        <v>57</v>
      </c>
      <c r="I47">
        <f>IF(StudentsPerformance!F47&gt;=Planilha1!$C$11,1,0)</f>
        <v>0</v>
      </c>
      <c r="J47">
        <f>IF(StudentsPerformance!G47&gt;=Planilha1!$C$12,1,0)</f>
        <v>0</v>
      </c>
      <c r="K47">
        <f>IF(StudentsPerformance!H47&gt;=Planilha1!$C$13,1,0)</f>
        <v>0</v>
      </c>
      <c r="L47">
        <f t="shared" si="0"/>
        <v>0</v>
      </c>
    </row>
    <row r="48" spans="1:12" x14ac:dyDescent="0.25">
      <c r="A48">
        <v>1</v>
      </c>
      <c r="B48">
        <v>1</v>
      </c>
      <c r="C48">
        <v>4</v>
      </c>
      <c r="D48">
        <v>1</v>
      </c>
      <c r="E48">
        <v>2</v>
      </c>
      <c r="F48" s="1">
        <v>55</v>
      </c>
      <c r="G48" s="1">
        <v>65</v>
      </c>
      <c r="H48" s="1">
        <v>62</v>
      </c>
      <c r="I48">
        <f>IF(StudentsPerformance!F48&gt;=Planilha1!$C$11,1,0)</f>
        <v>0</v>
      </c>
      <c r="J48">
        <f>IF(StudentsPerformance!G48&gt;=Planilha1!$C$12,1,0)</f>
        <v>0</v>
      </c>
      <c r="K48">
        <f>IF(StudentsPerformance!H48&gt;=Planilha1!$C$13,1,0)</f>
        <v>0</v>
      </c>
      <c r="L48">
        <f t="shared" si="0"/>
        <v>0</v>
      </c>
    </row>
    <row r="49" spans="1:12" x14ac:dyDescent="0.25">
      <c r="A49">
        <v>1</v>
      </c>
      <c r="B49">
        <v>3</v>
      </c>
      <c r="C49">
        <v>5</v>
      </c>
      <c r="D49">
        <v>1</v>
      </c>
      <c r="E49">
        <v>1</v>
      </c>
      <c r="F49" s="1">
        <v>66</v>
      </c>
      <c r="G49" s="1">
        <v>71</v>
      </c>
      <c r="H49" s="1">
        <v>76</v>
      </c>
      <c r="I49">
        <f>IF(StudentsPerformance!F49&gt;=Planilha1!$C$11,1,0)</f>
        <v>1</v>
      </c>
      <c r="J49">
        <f>IF(StudentsPerformance!G49&gt;=Planilha1!$C$12,1,0)</f>
        <v>1</v>
      </c>
      <c r="K49">
        <f>IF(StudentsPerformance!H49&gt;=Planilha1!$C$13,1,0)</f>
        <v>1</v>
      </c>
      <c r="L49">
        <f t="shared" si="0"/>
        <v>3</v>
      </c>
    </row>
    <row r="50" spans="1:12" x14ac:dyDescent="0.25">
      <c r="A50">
        <v>1</v>
      </c>
      <c r="B50">
        <v>4</v>
      </c>
      <c r="C50">
        <v>4</v>
      </c>
      <c r="D50">
        <v>2</v>
      </c>
      <c r="E50">
        <v>2</v>
      </c>
      <c r="F50" s="1">
        <v>57</v>
      </c>
      <c r="G50" s="1">
        <v>74</v>
      </c>
      <c r="H50" s="1">
        <v>76</v>
      </c>
      <c r="I50">
        <f>IF(StudentsPerformance!F50&gt;=Planilha1!$C$11,1,0)</f>
        <v>0</v>
      </c>
      <c r="J50">
        <f>IF(StudentsPerformance!G50&gt;=Planilha1!$C$12,1,0)</f>
        <v>1</v>
      </c>
      <c r="K50">
        <f>IF(StudentsPerformance!H50&gt;=Planilha1!$C$13,1,0)</f>
        <v>1</v>
      </c>
      <c r="L50">
        <f t="shared" si="0"/>
        <v>2</v>
      </c>
    </row>
    <row r="51" spans="1:12" x14ac:dyDescent="0.25">
      <c r="A51">
        <v>2</v>
      </c>
      <c r="B51">
        <v>3</v>
      </c>
      <c r="C51">
        <v>5</v>
      </c>
      <c r="D51">
        <v>1</v>
      </c>
      <c r="E51">
        <v>2</v>
      </c>
      <c r="F51" s="1">
        <v>82</v>
      </c>
      <c r="G51" s="1">
        <v>84</v>
      </c>
      <c r="H51" s="1">
        <v>82</v>
      </c>
      <c r="I51">
        <f>IF(StudentsPerformance!F51&gt;=Planilha1!$C$11,1,0)</f>
        <v>1</v>
      </c>
      <c r="J51">
        <f>IF(StudentsPerformance!G51&gt;=Planilha1!$C$12,1,0)</f>
        <v>1</v>
      </c>
      <c r="K51">
        <f>IF(StudentsPerformance!H51&gt;=Planilha1!$C$13,1,0)</f>
        <v>1</v>
      </c>
      <c r="L51">
        <f t="shared" si="0"/>
        <v>3</v>
      </c>
    </row>
    <row r="52" spans="1:12" x14ac:dyDescent="0.25">
      <c r="A52">
        <v>2</v>
      </c>
      <c r="B52">
        <v>5</v>
      </c>
      <c r="C52">
        <v>2</v>
      </c>
      <c r="D52">
        <v>1</v>
      </c>
      <c r="E52">
        <v>1</v>
      </c>
      <c r="F52" s="1">
        <v>53</v>
      </c>
      <c r="G52" s="1">
        <v>55</v>
      </c>
      <c r="H52" s="1">
        <v>48</v>
      </c>
      <c r="I52">
        <f>IF(StudentsPerformance!F52&gt;=Planilha1!$C$11,1,0)</f>
        <v>0</v>
      </c>
      <c r="J52">
        <f>IF(StudentsPerformance!G52&gt;=Planilha1!$C$12,1,0)</f>
        <v>0</v>
      </c>
      <c r="K52">
        <f>IF(StudentsPerformance!H52&gt;=Planilha1!$C$13,1,0)</f>
        <v>0</v>
      </c>
      <c r="L52">
        <f t="shared" si="0"/>
        <v>0</v>
      </c>
    </row>
    <row r="53" spans="1:12" x14ac:dyDescent="0.25">
      <c r="A53">
        <v>2</v>
      </c>
      <c r="B53">
        <v>5</v>
      </c>
      <c r="C53">
        <v>4</v>
      </c>
      <c r="D53">
        <v>2</v>
      </c>
      <c r="E53">
        <v>2</v>
      </c>
      <c r="F53" s="1">
        <v>77</v>
      </c>
      <c r="G53" s="1">
        <v>69</v>
      </c>
      <c r="H53" s="1">
        <v>68</v>
      </c>
      <c r="I53">
        <f>IF(StudentsPerformance!F53&gt;=Planilha1!$C$11,1,0)</f>
        <v>1</v>
      </c>
      <c r="J53">
        <f>IF(StudentsPerformance!G53&gt;=Planilha1!$C$12,1,0)</f>
        <v>1</v>
      </c>
      <c r="K53">
        <f>IF(StudentsPerformance!H53&gt;=Planilha1!$C$13,1,0)</f>
        <v>1</v>
      </c>
      <c r="L53">
        <f t="shared" si="0"/>
        <v>3</v>
      </c>
    </row>
    <row r="54" spans="1:12" x14ac:dyDescent="0.25">
      <c r="A54">
        <v>2</v>
      </c>
      <c r="B54">
        <v>3</v>
      </c>
      <c r="C54">
        <v>2</v>
      </c>
      <c r="D54">
        <v>1</v>
      </c>
      <c r="E54">
        <v>1</v>
      </c>
      <c r="F54" s="1">
        <v>53</v>
      </c>
      <c r="G54" s="1">
        <v>44</v>
      </c>
      <c r="H54" s="1">
        <v>42</v>
      </c>
      <c r="I54">
        <f>IF(StudentsPerformance!F54&gt;=Planilha1!$C$11,1,0)</f>
        <v>0</v>
      </c>
      <c r="J54">
        <f>IF(StudentsPerformance!G54&gt;=Planilha1!$C$12,1,0)</f>
        <v>0</v>
      </c>
      <c r="K54">
        <f>IF(StudentsPerformance!H54&gt;=Planilha1!$C$13,1,0)</f>
        <v>0</v>
      </c>
      <c r="L54">
        <f t="shared" si="0"/>
        <v>0</v>
      </c>
    </row>
    <row r="55" spans="1:12" x14ac:dyDescent="0.25">
      <c r="A55">
        <v>2</v>
      </c>
      <c r="B55">
        <v>4</v>
      </c>
      <c r="C55">
        <v>5</v>
      </c>
      <c r="D55">
        <v>1</v>
      </c>
      <c r="E55">
        <v>1</v>
      </c>
      <c r="F55" s="1">
        <v>88</v>
      </c>
      <c r="G55" s="1">
        <v>78</v>
      </c>
      <c r="H55" s="1">
        <v>75</v>
      </c>
      <c r="I55">
        <f>IF(StudentsPerformance!F55&gt;=Planilha1!$C$11,1,0)</f>
        <v>1</v>
      </c>
      <c r="J55">
        <f>IF(StudentsPerformance!G55&gt;=Planilha1!$C$12,1,0)</f>
        <v>1</v>
      </c>
      <c r="K55">
        <f>IF(StudentsPerformance!H55&gt;=Planilha1!$C$13,1,0)</f>
        <v>1</v>
      </c>
      <c r="L55">
        <f t="shared" si="0"/>
        <v>3</v>
      </c>
    </row>
    <row r="56" spans="1:12" x14ac:dyDescent="0.25">
      <c r="A56">
        <v>1</v>
      </c>
      <c r="B56">
        <v>3</v>
      </c>
      <c r="C56">
        <v>6</v>
      </c>
      <c r="D56">
        <v>2</v>
      </c>
      <c r="E56">
        <v>2</v>
      </c>
      <c r="F56" s="1">
        <v>71</v>
      </c>
      <c r="G56" s="1">
        <v>84</v>
      </c>
      <c r="H56" s="1">
        <v>87</v>
      </c>
      <c r="I56">
        <f>IF(StudentsPerformance!F56&gt;=Planilha1!$C$11,1,0)</f>
        <v>1</v>
      </c>
      <c r="J56">
        <f>IF(StudentsPerformance!G56&gt;=Planilha1!$C$12,1,0)</f>
        <v>1</v>
      </c>
      <c r="K56">
        <f>IF(StudentsPerformance!H56&gt;=Planilha1!$C$13,1,0)</f>
        <v>1</v>
      </c>
      <c r="L56">
        <f t="shared" si="0"/>
        <v>3</v>
      </c>
    </row>
    <row r="57" spans="1:12" x14ac:dyDescent="0.25">
      <c r="A57">
        <v>1</v>
      </c>
      <c r="B57">
        <v>3</v>
      </c>
      <c r="C57">
        <v>5</v>
      </c>
      <c r="D57">
        <v>2</v>
      </c>
      <c r="E57">
        <v>1</v>
      </c>
      <c r="F57" s="1">
        <v>33</v>
      </c>
      <c r="G57" s="1">
        <v>41</v>
      </c>
      <c r="H57" s="1">
        <v>43</v>
      </c>
      <c r="I57">
        <f>IF(StudentsPerformance!F57&gt;=Planilha1!$C$11,1,0)</f>
        <v>0</v>
      </c>
      <c r="J57">
        <f>IF(StudentsPerformance!G57&gt;=Planilha1!$C$12,1,0)</f>
        <v>0</v>
      </c>
      <c r="K57">
        <f>IF(StudentsPerformance!H57&gt;=Planilha1!$C$13,1,0)</f>
        <v>0</v>
      </c>
      <c r="L57">
        <f t="shared" si="0"/>
        <v>0</v>
      </c>
    </row>
    <row r="58" spans="1:12" x14ac:dyDescent="0.25">
      <c r="A58">
        <v>1</v>
      </c>
      <c r="B58">
        <v>5</v>
      </c>
      <c r="C58">
        <v>4</v>
      </c>
      <c r="D58">
        <v>1</v>
      </c>
      <c r="E58">
        <v>2</v>
      </c>
      <c r="F58" s="1">
        <v>82</v>
      </c>
      <c r="G58" s="1">
        <v>85</v>
      </c>
      <c r="H58" s="1">
        <v>86</v>
      </c>
      <c r="I58">
        <f>IF(StudentsPerformance!F58&gt;=Planilha1!$C$11,1,0)</f>
        <v>1</v>
      </c>
      <c r="J58">
        <f>IF(StudentsPerformance!G58&gt;=Planilha1!$C$12,1,0)</f>
        <v>1</v>
      </c>
      <c r="K58">
        <f>IF(StudentsPerformance!H58&gt;=Planilha1!$C$13,1,0)</f>
        <v>1</v>
      </c>
      <c r="L58">
        <f t="shared" si="0"/>
        <v>3</v>
      </c>
    </row>
    <row r="59" spans="1:12" x14ac:dyDescent="0.25">
      <c r="A59">
        <v>2</v>
      </c>
      <c r="B59">
        <v>4</v>
      </c>
      <c r="C59">
        <v>4</v>
      </c>
      <c r="D59">
        <v>1</v>
      </c>
      <c r="E59">
        <v>1</v>
      </c>
      <c r="F59" s="1">
        <v>52</v>
      </c>
      <c r="G59" s="1">
        <v>55</v>
      </c>
      <c r="H59" s="1">
        <v>49</v>
      </c>
      <c r="I59">
        <f>IF(StudentsPerformance!F59&gt;=Planilha1!$C$11,1,0)</f>
        <v>0</v>
      </c>
      <c r="J59">
        <f>IF(StudentsPerformance!G59&gt;=Planilha1!$C$12,1,0)</f>
        <v>0</v>
      </c>
      <c r="K59">
        <f>IF(StudentsPerformance!H59&gt;=Planilha1!$C$13,1,0)</f>
        <v>0</v>
      </c>
      <c r="L59">
        <f t="shared" si="0"/>
        <v>0</v>
      </c>
    </row>
    <row r="60" spans="1:12" x14ac:dyDescent="0.25">
      <c r="A60">
        <v>2</v>
      </c>
      <c r="B60">
        <v>4</v>
      </c>
      <c r="C60">
        <v>2</v>
      </c>
      <c r="D60">
        <v>1</v>
      </c>
      <c r="E60">
        <v>2</v>
      </c>
      <c r="F60" s="1">
        <v>58</v>
      </c>
      <c r="G60" s="1">
        <v>59</v>
      </c>
      <c r="H60" s="1">
        <v>58</v>
      </c>
      <c r="I60">
        <f>IF(StudentsPerformance!F60&gt;=Planilha1!$C$11,1,0)</f>
        <v>0</v>
      </c>
      <c r="J60">
        <f>IF(StudentsPerformance!G60&gt;=Planilha1!$C$12,1,0)</f>
        <v>0</v>
      </c>
      <c r="K60">
        <f>IF(StudentsPerformance!H60&gt;=Planilha1!$C$13,1,0)</f>
        <v>0</v>
      </c>
      <c r="L60">
        <f t="shared" si="0"/>
        <v>0</v>
      </c>
    </row>
    <row r="61" spans="1:12" x14ac:dyDescent="0.25">
      <c r="A61">
        <v>1</v>
      </c>
      <c r="B61">
        <v>3</v>
      </c>
      <c r="C61">
        <v>6</v>
      </c>
      <c r="D61">
        <v>2</v>
      </c>
      <c r="E61">
        <v>1</v>
      </c>
      <c r="F61" s="1">
        <v>0</v>
      </c>
      <c r="G61" s="1">
        <v>17</v>
      </c>
      <c r="H61" s="1">
        <v>10</v>
      </c>
      <c r="I61">
        <f>IF(StudentsPerformance!F61&gt;=Planilha1!$C$11,1,0)</f>
        <v>0</v>
      </c>
      <c r="J61">
        <f>IF(StudentsPerformance!G61&gt;=Planilha1!$C$12,1,0)</f>
        <v>0</v>
      </c>
      <c r="K61">
        <f>IF(StudentsPerformance!H61&gt;=Planilha1!$C$13,1,0)</f>
        <v>0</v>
      </c>
      <c r="L61">
        <f t="shared" si="0"/>
        <v>0</v>
      </c>
    </row>
    <row r="62" spans="1:12" x14ac:dyDescent="0.25">
      <c r="A62">
        <v>2</v>
      </c>
      <c r="B62">
        <v>5</v>
      </c>
      <c r="C62">
        <v>1</v>
      </c>
      <c r="D62">
        <v>2</v>
      </c>
      <c r="E62">
        <v>2</v>
      </c>
      <c r="F62" s="1">
        <v>79</v>
      </c>
      <c r="G62" s="1">
        <v>74</v>
      </c>
      <c r="H62" s="1">
        <v>72</v>
      </c>
      <c r="I62">
        <f>IF(StudentsPerformance!F62&gt;=Planilha1!$C$11,1,0)</f>
        <v>1</v>
      </c>
      <c r="J62">
        <f>IF(StudentsPerformance!G62&gt;=Planilha1!$C$12,1,0)</f>
        <v>1</v>
      </c>
      <c r="K62">
        <f>IF(StudentsPerformance!H62&gt;=Planilha1!$C$13,1,0)</f>
        <v>1</v>
      </c>
      <c r="L62">
        <f t="shared" si="0"/>
        <v>3</v>
      </c>
    </row>
    <row r="63" spans="1:12" x14ac:dyDescent="0.25">
      <c r="A63">
        <v>2</v>
      </c>
      <c r="B63">
        <v>1</v>
      </c>
      <c r="C63">
        <v>6</v>
      </c>
      <c r="D63">
        <v>2</v>
      </c>
      <c r="E63">
        <v>1</v>
      </c>
      <c r="F63" s="1">
        <v>39</v>
      </c>
      <c r="G63" s="1">
        <v>39</v>
      </c>
      <c r="H63" s="1">
        <v>34</v>
      </c>
      <c r="I63">
        <f>IF(StudentsPerformance!F63&gt;=Planilha1!$C$11,1,0)</f>
        <v>0</v>
      </c>
      <c r="J63">
        <f>IF(StudentsPerformance!G63&gt;=Planilha1!$C$12,1,0)</f>
        <v>0</v>
      </c>
      <c r="K63">
        <f>IF(StudentsPerformance!H63&gt;=Planilha1!$C$13,1,0)</f>
        <v>0</v>
      </c>
      <c r="L63">
        <f t="shared" si="0"/>
        <v>0</v>
      </c>
    </row>
    <row r="64" spans="1:12" x14ac:dyDescent="0.25">
      <c r="A64">
        <v>2</v>
      </c>
      <c r="B64">
        <v>1</v>
      </c>
      <c r="C64">
        <v>4</v>
      </c>
      <c r="D64">
        <v>2</v>
      </c>
      <c r="E64">
        <v>1</v>
      </c>
      <c r="F64" s="1">
        <v>62</v>
      </c>
      <c r="G64" s="1">
        <v>61</v>
      </c>
      <c r="H64" s="1">
        <v>55</v>
      </c>
      <c r="I64">
        <f>IF(StudentsPerformance!F64&gt;=Planilha1!$C$11,1,0)</f>
        <v>0</v>
      </c>
      <c r="J64">
        <f>IF(StudentsPerformance!G64&gt;=Planilha1!$C$12,1,0)</f>
        <v>0</v>
      </c>
      <c r="K64">
        <f>IF(StudentsPerformance!H64&gt;=Planilha1!$C$13,1,0)</f>
        <v>0</v>
      </c>
      <c r="L64">
        <f t="shared" si="0"/>
        <v>0</v>
      </c>
    </row>
    <row r="65" spans="1:12" x14ac:dyDescent="0.25">
      <c r="A65">
        <v>1</v>
      </c>
      <c r="B65">
        <v>3</v>
      </c>
      <c r="C65">
        <v>4</v>
      </c>
      <c r="D65">
        <v>1</v>
      </c>
      <c r="E65">
        <v>1</v>
      </c>
      <c r="F65" s="1">
        <v>69</v>
      </c>
      <c r="G65" s="1">
        <v>80</v>
      </c>
      <c r="H65" s="1">
        <v>71</v>
      </c>
      <c r="I65">
        <f>IF(StudentsPerformance!F65&gt;=Planilha1!$C$11,1,0)</f>
        <v>1</v>
      </c>
      <c r="J65">
        <f>IF(StudentsPerformance!G65&gt;=Planilha1!$C$12,1,0)</f>
        <v>1</v>
      </c>
      <c r="K65">
        <f>IF(StudentsPerformance!H65&gt;=Planilha1!$C$13,1,0)</f>
        <v>1</v>
      </c>
      <c r="L65">
        <f t="shared" si="0"/>
        <v>3</v>
      </c>
    </row>
    <row r="66" spans="1:12" x14ac:dyDescent="0.25">
      <c r="A66">
        <v>1</v>
      </c>
      <c r="B66">
        <v>4</v>
      </c>
      <c r="C66">
        <v>6</v>
      </c>
      <c r="D66">
        <v>1</v>
      </c>
      <c r="E66">
        <v>1</v>
      </c>
      <c r="F66" s="1">
        <v>59</v>
      </c>
      <c r="G66" s="1">
        <v>58</v>
      </c>
      <c r="H66" s="1">
        <v>59</v>
      </c>
      <c r="I66">
        <f>IF(StudentsPerformance!F66&gt;=Planilha1!$C$11,1,0)</f>
        <v>0</v>
      </c>
      <c r="J66">
        <f>IF(StudentsPerformance!G66&gt;=Planilha1!$C$12,1,0)</f>
        <v>0</v>
      </c>
      <c r="K66">
        <f>IF(StudentsPerformance!H66&gt;=Planilha1!$C$13,1,0)</f>
        <v>0</v>
      </c>
      <c r="L66">
        <f t="shared" si="0"/>
        <v>0</v>
      </c>
    </row>
    <row r="67" spans="1:12" x14ac:dyDescent="0.25">
      <c r="A67">
        <v>2</v>
      </c>
      <c r="B67">
        <v>2</v>
      </c>
      <c r="C67">
        <v>6</v>
      </c>
      <c r="D67">
        <v>1</v>
      </c>
      <c r="E67">
        <v>1</v>
      </c>
      <c r="F67" s="1">
        <v>67</v>
      </c>
      <c r="G67" s="1">
        <v>64</v>
      </c>
      <c r="H67" s="1">
        <v>61</v>
      </c>
      <c r="I67">
        <f>IF(StudentsPerformance!F67&gt;=Planilha1!$C$11,1,0)</f>
        <v>1</v>
      </c>
      <c r="J67">
        <f>IF(StudentsPerformance!G67&gt;=Planilha1!$C$12,1,0)</f>
        <v>0</v>
      </c>
      <c r="K67">
        <f>IF(StudentsPerformance!H67&gt;=Planilha1!$C$13,1,0)</f>
        <v>0</v>
      </c>
      <c r="L67">
        <f t="shared" ref="L67:L130" si="1">SUM(I67:K67)</f>
        <v>1</v>
      </c>
    </row>
    <row r="68" spans="1:12" x14ac:dyDescent="0.25">
      <c r="A68">
        <v>2</v>
      </c>
      <c r="B68">
        <v>4</v>
      </c>
      <c r="C68">
        <v>6</v>
      </c>
      <c r="D68">
        <v>2</v>
      </c>
      <c r="E68">
        <v>1</v>
      </c>
      <c r="F68" s="1">
        <v>45</v>
      </c>
      <c r="G68" s="1">
        <v>37</v>
      </c>
      <c r="H68" s="1">
        <v>37</v>
      </c>
      <c r="I68">
        <f>IF(StudentsPerformance!F68&gt;=Planilha1!$C$11,1,0)</f>
        <v>0</v>
      </c>
      <c r="J68">
        <f>IF(StudentsPerformance!G68&gt;=Planilha1!$C$12,1,0)</f>
        <v>0</v>
      </c>
      <c r="K68">
        <f>IF(StudentsPerformance!H68&gt;=Planilha1!$C$13,1,0)</f>
        <v>0</v>
      </c>
      <c r="L68">
        <f t="shared" si="1"/>
        <v>0</v>
      </c>
    </row>
    <row r="69" spans="1:12" x14ac:dyDescent="0.25">
      <c r="A69">
        <v>1</v>
      </c>
      <c r="B69">
        <v>3</v>
      </c>
      <c r="C69">
        <v>2</v>
      </c>
      <c r="D69">
        <v>1</v>
      </c>
      <c r="E69">
        <v>1</v>
      </c>
      <c r="F69" s="1">
        <v>60</v>
      </c>
      <c r="G69" s="1">
        <v>72</v>
      </c>
      <c r="H69" s="1">
        <v>74</v>
      </c>
      <c r="I69">
        <f>IF(StudentsPerformance!F69&gt;=Planilha1!$C$11,1,0)</f>
        <v>0</v>
      </c>
      <c r="J69">
        <f>IF(StudentsPerformance!G69&gt;=Planilha1!$C$12,1,0)</f>
        <v>1</v>
      </c>
      <c r="K69">
        <f>IF(StudentsPerformance!H69&gt;=Planilha1!$C$13,1,0)</f>
        <v>1</v>
      </c>
      <c r="L69">
        <f t="shared" si="1"/>
        <v>2</v>
      </c>
    </row>
    <row r="70" spans="1:12" x14ac:dyDescent="0.25">
      <c r="A70">
        <v>2</v>
      </c>
      <c r="B70">
        <v>2</v>
      </c>
      <c r="C70">
        <v>4</v>
      </c>
      <c r="D70">
        <v>2</v>
      </c>
      <c r="E70">
        <v>1</v>
      </c>
      <c r="F70" s="1">
        <v>61</v>
      </c>
      <c r="G70" s="1">
        <v>58</v>
      </c>
      <c r="H70" s="1">
        <v>56</v>
      </c>
      <c r="I70">
        <f>IF(StudentsPerformance!F70&gt;=Planilha1!$C$11,1,0)</f>
        <v>0</v>
      </c>
      <c r="J70">
        <f>IF(StudentsPerformance!G70&gt;=Planilha1!$C$12,1,0)</f>
        <v>0</v>
      </c>
      <c r="K70">
        <f>IF(StudentsPerformance!H70&gt;=Planilha1!$C$13,1,0)</f>
        <v>0</v>
      </c>
      <c r="L70">
        <f t="shared" si="1"/>
        <v>0</v>
      </c>
    </row>
    <row r="71" spans="1:12" x14ac:dyDescent="0.25">
      <c r="A71">
        <v>1</v>
      </c>
      <c r="B71">
        <v>3</v>
      </c>
      <c r="C71">
        <v>4</v>
      </c>
      <c r="D71">
        <v>1</v>
      </c>
      <c r="E71">
        <v>1</v>
      </c>
      <c r="F71" s="1">
        <v>39</v>
      </c>
      <c r="G71" s="1">
        <v>64</v>
      </c>
      <c r="H71" s="1">
        <v>57</v>
      </c>
      <c r="I71">
        <f>IF(StudentsPerformance!F71&gt;=Planilha1!$C$11,1,0)</f>
        <v>0</v>
      </c>
      <c r="J71">
        <f>IF(StudentsPerformance!G71&gt;=Planilha1!$C$12,1,0)</f>
        <v>0</v>
      </c>
      <c r="K71">
        <f>IF(StudentsPerformance!H71&gt;=Planilha1!$C$13,1,0)</f>
        <v>0</v>
      </c>
      <c r="L71">
        <f t="shared" si="1"/>
        <v>0</v>
      </c>
    </row>
    <row r="72" spans="1:12" x14ac:dyDescent="0.25">
      <c r="A72">
        <v>1</v>
      </c>
      <c r="B72">
        <v>4</v>
      </c>
      <c r="C72">
        <v>2</v>
      </c>
      <c r="D72">
        <v>2</v>
      </c>
      <c r="E72">
        <v>2</v>
      </c>
      <c r="F72" s="1">
        <v>58</v>
      </c>
      <c r="G72" s="1">
        <v>63</v>
      </c>
      <c r="H72" s="1">
        <v>73</v>
      </c>
      <c r="I72">
        <f>IF(StudentsPerformance!F72&gt;=Planilha1!$C$11,1,0)</f>
        <v>0</v>
      </c>
      <c r="J72">
        <f>IF(StudentsPerformance!G72&gt;=Planilha1!$C$12,1,0)</f>
        <v>0</v>
      </c>
      <c r="K72">
        <f>IF(StudentsPerformance!H72&gt;=Planilha1!$C$13,1,0)</f>
        <v>1</v>
      </c>
      <c r="L72">
        <f t="shared" si="1"/>
        <v>1</v>
      </c>
    </row>
    <row r="73" spans="1:12" x14ac:dyDescent="0.25">
      <c r="A73">
        <v>2</v>
      </c>
      <c r="B73">
        <v>4</v>
      </c>
      <c r="C73">
        <v>2</v>
      </c>
      <c r="D73">
        <v>1</v>
      </c>
      <c r="E73">
        <v>2</v>
      </c>
      <c r="F73" s="1">
        <v>63</v>
      </c>
      <c r="G73" s="1">
        <v>55</v>
      </c>
      <c r="H73" s="1">
        <v>63</v>
      </c>
      <c r="I73">
        <f>IF(StudentsPerformance!F73&gt;=Planilha1!$C$11,1,0)</f>
        <v>0</v>
      </c>
      <c r="J73">
        <f>IF(StudentsPerformance!G73&gt;=Planilha1!$C$12,1,0)</f>
        <v>0</v>
      </c>
      <c r="K73">
        <f>IF(StudentsPerformance!H73&gt;=Planilha1!$C$13,1,0)</f>
        <v>0</v>
      </c>
      <c r="L73">
        <f t="shared" si="1"/>
        <v>0</v>
      </c>
    </row>
    <row r="74" spans="1:12" x14ac:dyDescent="0.25">
      <c r="A74">
        <v>1</v>
      </c>
      <c r="B74">
        <v>1</v>
      </c>
      <c r="C74">
        <v>4</v>
      </c>
      <c r="D74">
        <v>2</v>
      </c>
      <c r="E74">
        <v>1</v>
      </c>
      <c r="F74" s="1">
        <v>41</v>
      </c>
      <c r="G74" s="1">
        <v>51</v>
      </c>
      <c r="H74" s="1">
        <v>48</v>
      </c>
      <c r="I74">
        <f>IF(StudentsPerformance!F74&gt;=Planilha1!$C$11,1,0)</f>
        <v>0</v>
      </c>
      <c r="J74">
        <f>IF(StudentsPerformance!G74&gt;=Planilha1!$C$12,1,0)</f>
        <v>0</v>
      </c>
      <c r="K74">
        <f>IF(StudentsPerformance!H74&gt;=Planilha1!$C$13,1,0)</f>
        <v>0</v>
      </c>
      <c r="L74">
        <f t="shared" si="1"/>
        <v>0</v>
      </c>
    </row>
    <row r="75" spans="1:12" x14ac:dyDescent="0.25">
      <c r="A75">
        <v>2</v>
      </c>
      <c r="B75">
        <v>3</v>
      </c>
      <c r="C75">
        <v>6</v>
      </c>
      <c r="D75">
        <v>2</v>
      </c>
      <c r="E75">
        <v>1</v>
      </c>
      <c r="F75" s="1">
        <v>61</v>
      </c>
      <c r="G75" s="1">
        <v>57</v>
      </c>
      <c r="H75" s="1">
        <v>56</v>
      </c>
      <c r="I75">
        <f>IF(StudentsPerformance!F75&gt;=Planilha1!$C$11,1,0)</f>
        <v>0</v>
      </c>
      <c r="J75">
        <f>IF(StudentsPerformance!G75&gt;=Planilha1!$C$12,1,0)</f>
        <v>0</v>
      </c>
      <c r="K75">
        <f>IF(StudentsPerformance!H75&gt;=Planilha1!$C$13,1,0)</f>
        <v>0</v>
      </c>
      <c r="L75">
        <f t="shared" si="1"/>
        <v>0</v>
      </c>
    </row>
    <row r="76" spans="1:12" x14ac:dyDescent="0.25">
      <c r="A76">
        <v>2</v>
      </c>
      <c r="B76">
        <v>3</v>
      </c>
      <c r="C76">
        <v>6</v>
      </c>
      <c r="D76">
        <v>1</v>
      </c>
      <c r="E76">
        <v>1</v>
      </c>
      <c r="F76" s="1">
        <v>49</v>
      </c>
      <c r="G76" s="1">
        <v>49</v>
      </c>
      <c r="H76" s="1">
        <v>41</v>
      </c>
      <c r="I76">
        <f>IF(StudentsPerformance!F76&gt;=Planilha1!$C$11,1,0)</f>
        <v>0</v>
      </c>
      <c r="J76">
        <f>IF(StudentsPerformance!G76&gt;=Planilha1!$C$12,1,0)</f>
        <v>0</v>
      </c>
      <c r="K76">
        <f>IF(StudentsPerformance!H76&gt;=Planilha1!$C$13,1,0)</f>
        <v>0</v>
      </c>
      <c r="L76">
        <f t="shared" si="1"/>
        <v>0</v>
      </c>
    </row>
    <row r="77" spans="1:12" x14ac:dyDescent="0.25">
      <c r="A77">
        <v>2</v>
      </c>
      <c r="B77">
        <v>2</v>
      </c>
      <c r="C77">
        <v>4</v>
      </c>
      <c r="D77">
        <v>2</v>
      </c>
      <c r="E77">
        <v>1</v>
      </c>
      <c r="F77" s="1">
        <v>44</v>
      </c>
      <c r="G77" s="1">
        <v>41</v>
      </c>
      <c r="H77" s="1">
        <v>38</v>
      </c>
      <c r="I77">
        <f>IF(StudentsPerformance!F77&gt;=Planilha1!$C$11,1,0)</f>
        <v>0</v>
      </c>
      <c r="J77">
        <f>IF(StudentsPerformance!G77&gt;=Planilha1!$C$12,1,0)</f>
        <v>0</v>
      </c>
      <c r="K77">
        <f>IF(StudentsPerformance!H77&gt;=Planilha1!$C$13,1,0)</f>
        <v>0</v>
      </c>
      <c r="L77">
        <f t="shared" si="1"/>
        <v>0</v>
      </c>
    </row>
    <row r="78" spans="1:12" x14ac:dyDescent="0.25">
      <c r="A78">
        <v>2</v>
      </c>
      <c r="B78">
        <v>5</v>
      </c>
      <c r="C78">
        <v>6</v>
      </c>
      <c r="D78">
        <v>1</v>
      </c>
      <c r="E78">
        <v>1</v>
      </c>
      <c r="F78" s="1">
        <v>30</v>
      </c>
      <c r="G78" s="1">
        <v>26</v>
      </c>
      <c r="H78" s="1">
        <v>22</v>
      </c>
      <c r="I78">
        <f>IF(StudentsPerformance!F78&gt;=Planilha1!$C$11,1,0)</f>
        <v>0</v>
      </c>
      <c r="J78">
        <f>IF(StudentsPerformance!G78&gt;=Planilha1!$C$12,1,0)</f>
        <v>0</v>
      </c>
      <c r="K78">
        <f>IF(StudentsPerformance!H78&gt;=Planilha1!$C$13,1,0)</f>
        <v>0</v>
      </c>
      <c r="L78">
        <f t="shared" si="1"/>
        <v>0</v>
      </c>
    </row>
    <row r="79" spans="1:12" x14ac:dyDescent="0.25">
      <c r="A79">
        <v>2</v>
      </c>
      <c r="B79">
        <v>1</v>
      </c>
      <c r="C79">
        <v>1</v>
      </c>
      <c r="D79">
        <v>1</v>
      </c>
      <c r="E79">
        <v>2</v>
      </c>
      <c r="F79" s="1">
        <v>80</v>
      </c>
      <c r="G79" s="1">
        <v>78</v>
      </c>
      <c r="H79" s="1">
        <v>81</v>
      </c>
      <c r="I79">
        <f>IF(StudentsPerformance!F79&gt;=Planilha1!$C$11,1,0)</f>
        <v>1</v>
      </c>
      <c r="J79">
        <f>IF(StudentsPerformance!G79&gt;=Planilha1!$C$12,1,0)</f>
        <v>1</v>
      </c>
      <c r="K79">
        <f>IF(StudentsPerformance!H79&gt;=Planilha1!$C$13,1,0)</f>
        <v>1</v>
      </c>
      <c r="L79">
        <f t="shared" si="1"/>
        <v>3</v>
      </c>
    </row>
    <row r="80" spans="1:12" x14ac:dyDescent="0.25">
      <c r="A80">
        <v>1</v>
      </c>
      <c r="B80">
        <v>4</v>
      </c>
      <c r="C80">
        <v>6</v>
      </c>
      <c r="D80">
        <v>1</v>
      </c>
      <c r="E80">
        <v>2</v>
      </c>
      <c r="F80" s="1">
        <v>61</v>
      </c>
      <c r="G80" s="1">
        <v>74</v>
      </c>
      <c r="H80" s="1">
        <v>72</v>
      </c>
      <c r="I80">
        <f>IF(StudentsPerformance!F80&gt;=Planilha1!$C$11,1,0)</f>
        <v>0</v>
      </c>
      <c r="J80">
        <f>IF(StudentsPerformance!G80&gt;=Planilha1!$C$12,1,0)</f>
        <v>1</v>
      </c>
      <c r="K80">
        <f>IF(StudentsPerformance!H80&gt;=Planilha1!$C$13,1,0)</f>
        <v>1</v>
      </c>
      <c r="L80">
        <f t="shared" si="1"/>
        <v>2</v>
      </c>
    </row>
    <row r="81" spans="1:12" x14ac:dyDescent="0.25">
      <c r="A81">
        <v>1</v>
      </c>
      <c r="B81">
        <v>5</v>
      </c>
      <c r="C81">
        <v>3</v>
      </c>
      <c r="D81">
        <v>1</v>
      </c>
      <c r="E81">
        <v>1</v>
      </c>
      <c r="F81" s="1">
        <v>62</v>
      </c>
      <c r="G81" s="1">
        <v>68</v>
      </c>
      <c r="H81" s="1">
        <v>68</v>
      </c>
      <c r="I81">
        <f>IF(StudentsPerformance!F81&gt;=Planilha1!$C$11,1,0)</f>
        <v>0</v>
      </c>
      <c r="J81">
        <f>IF(StudentsPerformance!G81&gt;=Planilha1!$C$12,1,0)</f>
        <v>0</v>
      </c>
      <c r="K81">
        <f>IF(StudentsPerformance!H81&gt;=Planilha1!$C$13,1,0)</f>
        <v>1</v>
      </c>
      <c r="L81">
        <f t="shared" si="1"/>
        <v>1</v>
      </c>
    </row>
    <row r="82" spans="1:12" x14ac:dyDescent="0.25">
      <c r="A82">
        <v>1</v>
      </c>
      <c r="B82">
        <v>2</v>
      </c>
      <c r="C82">
        <v>4</v>
      </c>
      <c r="D82">
        <v>1</v>
      </c>
      <c r="E82">
        <v>1</v>
      </c>
      <c r="F82" s="1">
        <v>47</v>
      </c>
      <c r="G82" s="1">
        <v>49</v>
      </c>
      <c r="H82" s="1">
        <v>50</v>
      </c>
      <c r="I82">
        <f>IF(StudentsPerformance!F82&gt;=Planilha1!$C$11,1,0)</f>
        <v>0</v>
      </c>
      <c r="J82">
        <f>IF(StudentsPerformance!G82&gt;=Planilha1!$C$12,1,0)</f>
        <v>0</v>
      </c>
      <c r="K82">
        <f>IF(StudentsPerformance!H82&gt;=Planilha1!$C$13,1,0)</f>
        <v>0</v>
      </c>
      <c r="L82">
        <f t="shared" si="1"/>
        <v>0</v>
      </c>
    </row>
    <row r="83" spans="1:12" x14ac:dyDescent="0.25">
      <c r="A83">
        <v>2</v>
      </c>
      <c r="B83">
        <v>2</v>
      </c>
      <c r="C83">
        <v>5</v>
      </c>
      <c r="D83">
        <v>2</v>
      </c>
      <c r="E83">
        <v>1</v>
      </c>
      <c r="F83" s="1">
        <v>49</v>
      </c>
      <c r="G83" s="1">
        <v>45</v>
      </c>
      <c r="H83" s="1">
        <v>45</v>
      </c>
      <c r="I83">
        <f>IF(StudentsPerformance!F83&gt;=Planilha1!$C$11,1,0)</f>
        <v>0</v>
      </c>
      <c r="J83">
        <f>IF(StudentsPerformance!G83&gt;=Planilha1!$C$12,1,0)</f>
        <v>0</v>
      </c>
      <c r="K83">
        <f>IF(StudentsPerformance!H83&gt;=Planilha1!$C$13,1,0)</f>
        <v>0</v>
      </c>
      <c r="L83">
        <f t="shared" si="1"/>
        <v>0</v>
      </c>
    </row>
    <row r="84" spans="1:12" x14ac:dyDescent="0.25">
      <c r="A84">
        <v>2</v>
      </c>
      <c r="B84">
        <v>1</v>
      </c>
      <c r="C84">
        <v>2</v>
      </c>
      <c r="D84">
        <v>2</v>
      </c>
      <c r="E84">
        <v>2</v>
      </c>
      <c r="F84" s="1">
        <v>50</v>
      </c>
      <c r="G84" s="1">
        <v>47</v>
      </c>
      <c r="H84" s="1">
        <v>54</v>
      </c>
      <c r="I84">
        <f>IF(StudentsPerformance!F84&gt;=Planilha1!$C$11,1,0)</f>
        <v>0</v>
      </c>
      <c r="J84">
        <f>IF(StudentsPerformance!G84&gt;=Planilha1!$C$12,1,0)</f>
        <v>0</v>
      </c>
      <c r="K84">
        <f>IF(StudentsPerformance!H84&gt;=Planilha1!$C$13,1,0)</f>
        <v>0</v>
      </c>
      <c r="L84">
        <f t="shared" si="1"/>
        <v>0</v>
      </c>
    </row>
    <row r="85" spans="1:12" x14ac:dyDescent="0.25">
      <c r="A85">
        <v>2</v>
      </c>
      <c r="B85">
        <v>5</v>
      </c>
      <c r="C85">
        <v>4</v>
      </c>
      <c r="D85">
        <v>1</v>
      </c>
      <c r="E85">
        <v>1</v>
      </c>
      <c r="F85" s="1">
        <v>72</v>
      </c>
      <c r="G85" s="1">
        <v>64</v>
      </c>
      <c r="H85" s="1">
        <v>63</v>
      </c>
      <c r="I85">
        <f>IF(StudentsPerformance!F85&gt;=Planilha1!$C$11,1,0)</f>
        <v>1</v>
      </c>
      <c r="J85">
        <f>IF(StudentsPerformance!G85&gt;=Planilha1!$C$12,1,0)</f>
        <v>0</v>
      </c>
      <c r="K85">
        <f>IF(StudentsPerformance!H85&gt;=Planilha1!$C$13,1,0)</f>
        <v>0</v>
      </c>
      <c r="L85">
        <f t="shared" si="1"/>
        <v>1</v>
      </c>
    </row>
    <row r="86" spans="1:12" x14ac:dyDescent="0.25">
      <c r="A86">
        <v>2</v>
      </c>
      <c r="B86">
        <v>4</v>
      </c>
      <c r="C86">
        <v>5</v>
      </c>
      <c r="D86">
        <v>2</v>
      </c>
      <c r="E86">
        <v>1</v>
      </c>
      <c r="F86" s="1">
        <v>42</v>
      </c>
      <c r="G86" s="1">
        <v>39</v>
      </c>
      <c r="H86" s="1">
        <v>34</v>
      </c>
      <c r="I86">
        <f>IF(StudentsPerformance!F86&gt;=Planilha1!$C$11,1,0)</f>
        <v>0</v>
      </c>
      <c r="J86">
        <f>IF(StudentsPerformance!G86&gt;=Planilha1!$C$12,1,0)</f>
        <v>0</v>
      </c>
      <c r="K86">
        <f>IF(StudentsPerformance!H86&gt;=Planilha1!$C$13,1,0)</f>
        <v>0</v>
      </c>
      <c r="L86">
        <f t="shared" si="1"/>
        <v>0</v>
      </c>
    </row>
    <row r="87" spans="1:12" x14ac:dyDescent="0.25">
      <c r="A87">
        <v>1</v>
      </c>
      <c r="B87">
        <v>3</v>
      </c>
      <c r="C87">
        <v>2</v>
      </c>
      <c r="D87">
        <v>1</v>
      </c>
      <c r="E87">
        <v>1</v>
      </c>
      <c r="F87" s="1">
        <v>73</v>
      </c>
      <c r="G87" s="1">
        <v>80</v>
      </c>
      <c r="H87" s="1">
        <v>82</v>
      </c>
      <c r="I87">
        <f>IF(StudentsPerformance!F87&gt;=Planilha1!$C$11,1,0)</f>
        <v>1</v>
      </c>
      <c r="J87">
        <f>IF(StudentsPerformance!G87&gt;=Planilha1!$C$12,1,0)</f>
        <v>1</v>
      </c>
      <c r="K87">
        <f>IF(StudentsPerformance!H87&gt;=Planilha1!$C$13,1,0)</f>
        <v>1</v>
      </c>
      <c r="L87">
        <f t="shared" si="1"/>
        <v>3</v>
      </c>
    </row>
    <row r="88" spans="1:12" x14ac:dyDescent="0.25">
      <c r="A88">
        <v>1</v>
      </c>
      <c r="B88">
        <v>3</v>
      </c>
      <c r="C88">
        <v>2</v>
      </c>
      <c r="D88">
        <v>2</v>
      </c>
      <c r="E88">
        <v>1</v>
      </c>
      <c r="F88" s="1">
        <v>76</v>
      </c>
      <c r="G88" s="1">
        <v>83</v>
      </c>
      <c r="H88" s="1">
        <v>88</v>
      </c>
      <c r="I88">
        <f>IF(StudentsPerformance!F88&gt;=Planilha1!$C$11,1,0)</f>
        <v>1</v>
      </c>
      <c r="J88">
        <f>IF(StudentsPerformance!G88&gt;=Planilha1!$C$12,1,0)</f>
        <v>1</v>
      </c>
      <c r="K88">
        <f>IF(StudentsPerformance!H88&gt;=Planilha1!$C$13,1,0)</f>
        <v>1</v>
      </c>
      <c r="L88">
        <f t="shared" si="1"/>
        <v>3</v>
      </c>
    </row>
    <row r="89" spans="1:12" x14ac:dyDescent="0.25">
      <c r="A89">
        <v>1</v>
      </c>
      <c r="B89">
        <v>4</v>
      </c>
      <c r="C89">
        <v>4</v>
      </c>
      <c r="D89">
        <v>1</v>
      </c>
      <c r="E89">
        <v>1</v>
      </c>
      <c r="F89" s="1">
        <v>71</v>
      </c>
      <c r="G89" s="1">
        <v>71</v>
      </c>
      <c r="H89" s="1">
        <v>74</v>
      </c>
      <c r="I89">
        <f>IF(StudentsPerformance!F89&gt;=Planilha1!$C$11,1,0)</f>
        <v>1</v>
      </c>
      <c r="J89">
        <f>IF(StudentsPerformance!G89&gt;=Planilha1!$C$12,1,0)</f>
        <v>1</v>
      </c>
      <c r="K89">
        <f>IF(StudentsPerformance!H89&gt;=Planilha1!$C$13,1,0)</f>
        <v>1</v>
      </c>
      <c r="L89">
        <f t="shared" si="1"/>
        <v>3</v>
      </c>
    </row>
    <row r="90" spans="1:12" x14ac:dyDescent="0.25">
      <c r="A90">
        <v>1</v>
      </c>
      <c r="B90">
        <v>1</v>
      </c>
      <c r="C90">
        <v>2</v>
      </c>
      <c r="D90">
        <v>1</v>
      </c>
      <c r="E90">
        <v>1</v>
      </c>
      <c r="F90" s="1">
        <v>58</v>
      </c>
      <c r="G90" s="1">
        <v>70</v>
      </c>
      <c r="H90" s="1">
        <v>67</v>
      </c>
      <c r="I90">
        <f>IF(StudentsPerformance!F90&gt;=Planilha1!$C$11,1,0)</f>
        <v>0</v>
      </c>
      <c r="J90">
        <f>IF(StudentsPerformance!G90&gt;=Planilha1!$C$12,1,0)</f>
        <v>1</v>
      </c>
      <c r="K90">
        <f>IF(StudentsPerformance!H90&gt;=Planilha1!$C$13,1,0)</f>
        <v>0</v>
      </c>
      <c r="L90">
        <f t="shared" si="1"/>
        <v>1</v>
      </c>
    </row>
    <row r="91" spans="1:12" x14ac:dyDescent="0.25">
      <c r="A91">
        <v>1</v>
      </c>
      <c r="B91">
        <v>4</v>
      </c>
      <c r="C91">
        <v>6</v>
      </c>
      <c r="D91">
        <v>1</v>
      </c>
      <c r="E91">
        <v>1</v>
      </c>
      <c r="F91" s="1">
        <v>73</v>
      </c>
      <c r="G91" s="1">
        <v>86</v>
      </c>
      <c r="H91" s="1">
        <v>82</v>
      </c>
      <c r="I91">
        <f>IF(StudentsPerformance!F91&gt;=Planilha1!$C$11,1,0)</f>
        <v>1</v>
      </c>
      <c r="J91">
        <f>IF(StudentsPerformance!G91&gt;=Planilha1!$C$12,1,0)</f>
        <v>1</v>
      </c>
      <c r="K91">
        <f>IF(StudentsPerformance!H91&gt;=Planilha1!$C$13,1,0)</f>
        <v>1</v>
      </c>
      <c r="L91">
        <f t="shared" si="1"/>
        <v>3</v>
      </c>
    </row>
    <row r="92" spans="1:12" x14ac:dyDescent="0.25">
      <c r="A92">
        <v>1</v>
      </c>
      <c r="B92">
        <v>3</v>
      </c>
      <c r="C92">
        <v>1</v>
      </c>
      <c r="D92">
        <v>1</v>
      </c>
      <c r="E92">
        <v>1</v>
      </c>
      <c r="F92" s="1">
        <v>65</v>
      </c>
      <c r="G92" s="1">
        <v>72</v>
      </c>
      <c r="H92" s="1">
        <v>74</v>
      </c>
      <c r="I92">
        <f>IF(StudentsPerformance!F92&gt;=Planilha1!$C$11,1,0)</f>
        <v>0</v>
      </c>
      <c r="J92">
        <f>IF(StudentsPerformance!G92&gt;=Planilha1!$C$12,1,0)</f>
        <v>1</v>
      </c>
      <c r="K92">
        <f>IF(StudentsPerformance!H92&gt;=Planilha1!$C$13,1,0)</f>
        <v>1</v>
      </c>
      <c r="L92">
        <f t="shared" si="1"/>
        <v>2</v>
      </c>
    </row>
    <row r="93" spans="1:12" x14ac:dyDescent="0.25">
      <c r="A93">
        <v>2</v>
      </c>
      <c r="B93">
        <v>3</v>
      </c>
      <c r="C93">
        <v>5</v>
      </c>
      <c r="D93">
        <v>2</v>
      </c>
      <c r="E93">
        <v>1</v>
      </c>
      <c r="F93" s="1">
        <v>27</v>
      </c>
      <c r="G93" s="1">
        <v>34</v>
      </c>
      <c r="H93" s="1">
        <v>36</v>
      </c>
      <c r="I93">
        <f>IF(StudentsPerformance!F93&gt;=Planilha1!$C$11,1,0)</f>
        <v>0</v>
      </c>
      <c r="J93">
        <f>IF(StudentsPerformance!G93&gt;=Planilha1!$C$12,1,0)</f>
        <v>0</v>
      </c>
      <c r="K93">
        <f>IF(StudentsPerformance!H93&gt;=Planilha1!$C$13,1,0)</f>
        <v>0</v>
      </c>
      <c r="L93">
        <f t="shared" si="1"/>
        <v>0</v>
      </c>
    </row>
    <row r="94" spans="1:12" x14ac:dyDescent="0.25">
      <c r="A94">
        <v>2</v>
      </c>
      <c r="B94">
        <v>3</v>
      </c>
      <c r="C94">
        <v>5</v>
      </c>
      <c r="D94">
        <v>1</v>
      </c>
      <c r="E94">
        <v>1</v>
      </c>
      <c r="F94" s="1">
        <v>71</v>
      </c>
      <c r="G94" s="1">
        <v>79</v>
      </c>
      <c r="H94" s="1">
        <v>71</v>
      </c>
      <c r="I94">
        <f>IF(StudentsPerformance!F94&gt;=Planilha1!$C$11,1,0)</f>
        <v>1</v>
      </c>
      <c r="J94">
        <f>IF(StudentsPerformance!G94&gt;=Planilha1!$C$12,1,0)</f>
        <v>1</v>
      </c>
      <c r="K94">
        <f>IF(StudentsPerformance!H94&gt;=Planilha1!$C$13,1,0)</f>
        <v>1</v>
      </c>
      <c r="L94">
        <f t="shared" si="1"/>
        <v>3</v>
      </c>
    </row>
    <row r="95" spans="1:12" x14ac:dyDescent="0.25">
      <c r="A95">
        <v>2</v>
      </c>
      <c r="B95">
        <v>3</v>
      </c>
      <c r="C95">
        <v>4</v>
      </c>
      <c r="D95">
        <v>2</v>
      </c>
      <c r="E95">
        <v>2</v>
      </c>
      <c r="F95" s="1">
        <v>43</v>
      </c>
      <c r="G95" s="1">
        <v>45</v>
      </c>
      <c r="H95" s="1">
        <v>50</v>
      </c>
      <c r="I95">
        <f>IF(StudentsPerformance!F95&gt;=Planilha1!$C$11,1,0)</f>
        <v>0</v>
      </c>
      <c r="J95">
        <f>IF(StudentsPerformance!G95&gt;=Planilha1!$C$12,1,0)</f>
        <v>0</v>
      </c>
      <c r="K95">
        <f>IF(StudentsPerformance!H95&gt;=Planilha1!$C$13,1,0)</f>
        <v>0</v>
      </c>
      <c r="L95">
        <f t="shared" si="1"/>
        <v>0</v>
      </c>
    </row>
    <row r="96" spans="1:12" x14ac:dyDescent="0.25">
      <c r="A96">
        <v>1</v>
      </c>
      <c r="B96">
        <v>2</v>
      </c>
      <c r="C96">
        <v>2</v>
      </c>
      <c r="D96">
        <v>1</v>
      </c>
      <c r="E96">
        <v>1</v>
      </c>
      <c r="F96" s="1">
        <v>79</v>
      </c>
      <c r="G96" s="1">
        <v>86</v>
      </c>
      <c r="H96" s="1">
        <v>92</v>
      </c>
      <c r="I96">
        <f>IF(StudentsPerformance!F96&gt;=Planilha1!$C$11,1,0)</f>
        <v>1</v>
      </c>
      <c r="J96">
        <f>IF(StudentsPerformance!G96&gt;=Planilha1!$C$12,1,0)</f>
        <v>1</v>
      </c>
      <c r="K96">
        <f>IF(StudentsPerformance!H96&gt;=Planilha1!$C$13,1,0)</f>
        <v>1</v>
      </c>
      <c r="L96">
        <f t="shared" si="1"/>
        <v>3</v>
      </c>
    </row>
    <row r="97" spans="1:12" x14ac:dyDescent="0.25">
      <c r="A97">
        <v>2</v>
      </c>
      <c r="B97">
        <v>3</v>
      </c>
      <c r="C97">
        <v>4</v>
      </c>
      <c r="D97">
        <v>2</v>
      </c>
      <c r="E97">
        <v>2</v>
      </c>
      <c r="F97" s="1">
        <v>78</v>
      </c>
      <c r="G97" s="1">
        <v>81</v>
      </c>
      <c r="H97" s="1">
        <v>82</v>
      </c>
      <c r="I97">
        <f>IF(StudentsPerformance!F97&gt;=Planilha1!$C$11,1,0)</f>
        <v>1</v>
      </c>
      <c r="J97">
        <f>IF(StudentsPerformance!G97&gt;=Planilha1!$C$12,1,0)</f>
        <v>1</v>
      </c>
      <c r="K97">
        <f>IF(StudentsPerformance!H97&gt;=Planilha1!$C$13,1,0)</f>
        <v>1</v>
      </c>
      <c r="L97">
        <f t="shared" si="1"/>
        <v>3</v>
      </c>
    </row>
    <row r="98" spans="1:12" x14ac:dyDescent="0.25">
      <c r="A98">
        <v>2</v>
      </c>
      <c r="B98">
        <v>2</v>
      </c>
      <c r="C98">
        <v>6</v>
      </c>
      <c r="D98">
        <v>1</v>
      </c>
      <c r="E98">
        <v>2</v>
      </c>
      <c r="F98" s="1">
        <v>65</v>
      </c>
      <c r="G98" s="1">
        <v>66</v>
      </c>
      <c r="H98" s="1">
        <v>62</v>
      </c>
      <c r="I98">
        <f>IF(StudentsPerformance!F98&gt;=Planilha1!$C$11,1,0)</f>
        <v>0</v>
      </c>
      <c r="J98">
        <f>IF(StudentsPerformance!G98&gt;=Planilha1!$C$12,1,0)</f>
        <v>0</v>
      </c>
      <c r="K98">
        <f>IF(StudentsPerformance!H98&gt;=Planilha1!$C$13,1,0)</f>
        <v>0</v>
      </c>
      <c r="L98">
        <f t="shared" si="1"/>
        <v>0</v>
      </c>
    </row>
    <row r="99" spans="1:12" x14ac:dyDescent="0.25">
      <c r="A99">
        <v>1</v>
      </c>
      <c r="B99">
        <v>5</v>
      </c>
      <c r="C99">
        <v>2</v>
      </c>
      <c r="D99">
        <v>1</v>
      </c>
      <c r="E99">
        <v>2</v>
      </c>
      <c r="F99" s="1">
        <v>63</v>
      </c>
      <c r="G99" s="1">
        <v>72</v>
      </c>
      <c r="H99" s="1">
        <v>70</v>
      </c>
      <c r="I99">
        <f>IF(StudentsPerformance!F99&gt;=Planilha1!$C$11,1,0)</f>
        <v>0</v>
      </c>
      <c r="J99">
        <f>IF(StudentsPerformance!G99&gt;=Planilha1!$C$12,1,0)</f>
        <v>1</v>
      </c>
      <c r="K99">
        <f>IF(StudentsPerformance!H99&gt;=Planilha1!$C$13,1,0)</f>
        <v>1</v>
      </c>
      <c r="L99">
        <f t="shared" si="1"/>
        <v>2</v>
      </c>
    </row>
    <row r="100" spans="1:12" x14ac:dyDescent="0.25">
      <c r="A100">
        <v>1</v>
      </c>
      <c r="B100">
        <v>4</v>
      </c>
      <c r="C100">
        <v>2</v>
      </c>
      <c r="D100">
        <v>2</v>
      </c>
      <c r="E100">
        <v>1</v>
      </c>
      <c r="F100" s="1">
        <v>58</v>
      </c>
      <c r="G100" s="1">
        <v>67</v>
      </c>
      <c r="H100" s="1">
        <v>62</v>
      </c>
      <c r="I100">
        <f>IF(StudentsPerformance!F100&gt;=Planilha1!$C$11,1,0)</f>
        <v>0</v>
      </c>
      <c r="J100">
        <f>IF(StudentsPerformance!G100&gt;=Planilha1!$C$12,1,0)</f>
        <v>0</v>
      </c>
      <c r="K100">
        <f>IF(StudentsPerformance!H100&gt;=Planilha1!$C$13,1,0)</f>
        <v>0</v>
      </c>
      <c r="L100">
        <f t="shared" si="1"/>
        <v>0</v>
      </c>
    </row>
    <row r="101" spans="1:12" x14ac:dyDescent="0.25">
      <c r="A101">
        <v>1</v>
      </c>
      <c r="B101">
        <v>4</v>
      </c>
      <c r="C101">
        <v>1</v>
      </c>
      <c r="D101">
        <v>1</v>
      </c>
      <c r="E101">
        <v>1</v>
      </c>
      <c r="F101" s="1">
        <v>65</v>
      </c>
      <c r="G101" s="1">
        <v>67</v>
      </c>
      <c r="H101" s="1">
        <v>62</v>
      </c>
      <c r="I101">
        <f>IF(StudentsPerformance!F101&gt;=Planilha1!$C$11,1,0)</f>
        <v>0</v>
      </c>
      <c r="J101">
        <f>IF(StudentsPerformance!G101&gt;=Planilha1!$C$12,1,0)</f>
        <v>0</v>
      </c>
      <c r="K101">
        <f>IF(StudentsPerformance!H101&gt;=Planilha1!$C$13,1,0)</f>
        <v>0</v>
      </c>
      <c r="L101">
        <f t="shared" si="1"/>
        <v>0</v>
      </c>
    </row>
    <row r="102" spans="1:12" x14ac:dyDescent="0.25">
      <c r="A102">
        <v>2</v>
      </c>
      <c r="B102">
        <v>2</v>
      </c>
      <c r="C102">
        <v>2</v>
      </c>
      <c r="D102">
        <v>1</v>
      </c>
      <c r="E102">
        <v>1</v>
      </c>
      <c r="F102" s="1">
        <v>79</v>
      </c>
      <c r="G102" s="1">
        <v>67</v>
      </c>
      <c r="H102" s="1">
        <v>67</v>
      </c>
      <c r="I102">
        <f>IF(StudentsPerformance!F102&gt;=Planilha1!$C$11,1,0)</f>
        <v>1</v>
      </c>
      <c r="J102">
        <f>IF(StudentsPerformance!G102&gt;=Planilha1!$C$12,1,0)</f>
        <v>0</v>
      </c>
      <c r="K102">
        <f>IF(StudentsPerformance!H102&gt;=Planilha1!$C$13,1,0)</f>
        <v>0</v>
      </c>
      <c r="L102">
        <f t="shared" si="1"/>
        <v>1</v>
      </c>
    </row>
    <row r="103" spans="1:12" x14ac:dyDescent="0.25">
      <c r="A103">
        <v>2</v>
      </c>
      <c r="B103">
        <v>4</v>
      </c>
      <c r="C103">
        <v>1</v>
      </c>
      <c r="D103">
        <v>1</v>
      </c>
      <c r="E103">
        <v>2</v>
      </c>
      <c r="F103" s="1">
        <v>68</v>
      </c>
      <c r="G103" s="1">
        <v>74</v>
      </c>
      <c r="H103" s="1">
        <v>74</v>
      </c>
      <c r="I103">
        <f>IF(StudentsPerformance!F103&gt;=Planilha1!$C$11,1,0)</f>
        <v>1</v>
      </c>
      <c r="J103">
        <f>IF(StudentsPerformance!G103&gt;=Planilha1!$C$12,1,0)</f>
        <v>1</v>
      </c>
      <c r="K103">
        <f>IF(StudentsPerformance!H103&gt;=Planilha1!$C$13,1,0)</f>
        <v>1</v>
      </c>
      <c r="L103">
        <f t="shared" si="1"/>
        <v>3</v>
      </c>
    </row>
    <row r="104" spans="1:12" x14ac:dyDescent="0.25">
      <c r="A104">
        <v>1</v>
      </c>
      <c r="B104">
        <v>4</v>
      </c>
      <c r="C104">
        <v>4</v>
      </c>
      <c r="D104">
        <v>1</v>
      </c>
      <c r="E104">
        <v>1</v>
      </c>
      <c r="F104" s="1">
        <v>85</v>
      </c>
      <c r="G104" s="1">
        <v>91</v>
      </c>
      <c r="H104" s="1">
        <v>89</v>
      </c>
      <c r="I104">
        <f>IF(StudentsPerformance!F104&gt;=Planilha1!$C$11,1,0)</f>
        <v>1</v>
      </c>
      <c r="J104">
        <f>IF(StudentsPerformance!G104&gt;=Planilha1!$C$12,1,0)</f>
        <v>1</v>
      </c>
      <c r="K104">
        <f>IF(StudentsPerformance!H104&gt;=Planilha1!$C$13,1,0)</f>
        <v>1</v>
      </c>
      <c r="L104">
        <f t="shared" si="1"/>
        <v>3</v>
      </c>
    </row>
    <row r="105" spans="1:12" x14ac:dyDescent="0.25">
      <c r="A105">
        <v>2</v>
      </c>
      <c r="B105">
        <v>2</v>
      </c>
      <c r="C105">
        <v>5</v>
      </c>
      <c r="D105">
        <v>1</v>
      </c>
      <c r="E105">
        <v>2</v>
      </c>
      <c r="F105" s="1">
        <v>60</v>
      </c>
      <c r="G105" s="1">
        <v>44</v>
      </c>
      <c r="H105" s="1">
        <v>47</v>
      </c>
      <c r="I105">
        <f>IF(StudentsPerformance!F105&gt;=Planilha1!$C$11,1,0)</f>
        <v>0</v>
      </c>
      <c r="J105">
        <f>IF(StudentsPerformance!G105&gt;=Planilha1!$C$12,1,0)</f>
        <v>0</v>
      </c>
      <c r="K105">
        <f>IF(StudentsPerformance!H105&gt;=Planilha1!$C$13,1,0)</f>
        <v>0</v>
      </c>
      <c r="L105">
        <f t="shared" si="1"/>
        <v>0</v>
      </c>
    </row>
    <row r="106" spans="1:12" x14ac:dyDescent="0.25">
      <c r="A106">
        <v>2</v>
      </c>
      <c r="B106">
        <v>3</v>
      </c>
      <c r="C106">
        <v>2</v>
      </c>
      <c r="D106">
        <v>1</v>
      </c>
      <c r="E106">
        <v>2</v>
      </c>
      <c r="F106" s="1">
        <v>98</v>
      </c>
      <c r="G106" s="1">
        <v>86</v>
      </c>
      <c r="H106" s="1">
        <v>90</v>
      </c>
      <c r="I106">
        <f>IF(StudentsPerformance!F106&gt;=Planilha1!$C$11,1,0)</f>
        <v>1</v>
      </c>
      <c r="J106">
        <f>IF(StudentsPerformance!G106&gt;=Planilha1!$C$12,1,0)</f>
        <v>1</v>
      </c>
      <c r="K106">
        <f>IF(StudentsPerformance!H106&gt;=Planilha1!$C$13,1,0)</f>
        <v>1</v>
      </c>
      <c r="L106">
        <f t="shared" si="1"/>
        <v>3</v>
      </c>
    </row>
    <row r="107" spans="1:12" x14ac:dyDescent="0.25">
      <c r="A107">
        <v>1</v>
      </c>
      <c r="B107">
        <v>3</v>
      </c>
      <c r="C107">
        <v>2</v>
      </c>
      <c r="D107">
        <v>1</v>
      </c>
      <c r="E107">
        <v>1</v>
      </c>
      <c r="F107" s="1">
        <v>58</v>
      </c>
      <c r="G107" s="1">
        <v>67</v>
      </c>
      <c r="H107" s="1">
        <v>72</v>
      </c>
      <c r="I107">
        <f>IF(StudentsPerformance!F107&gt;=Planilha1!$C$11,1,0)</f>
        <v>0</v>
      </c>
      <c r="J107">
        <f>IF(StudentsPerformance!G107&gt;=Planilha1!$C$12,1,0)</f>
        <v>0</v>
      </c>
      <c r="K107">
        <f>IF(StudentsPerformance!H107&gt;=Planilha1!$C$13,1,0)</f>
        <v>1</v>
      </c>
      <c r="L107">
        <f t="shared" si="1"/>
        <v>1</v>
      </c>
    </row>
    <row r="108" spans="1:12" x14ac:dyDescent="0.25">
      <c r="A108">
        <v>1</v>
      </c>
      <c r="B108">
        <v>4</v>
      </c>
      <c r="C108">
        <v>3</v>
      </c>
      <c r="D108">
        <v>1</v>
      </c>
      <c r="E108">
        <v>1</v>
      </c>
      <c r="F108" s="1">
        <v>87</v>
      </c>
      <c r="G108" s="1">
        <v>100</v>
      </c>
      <c r="H108" s="1">
        <v>100</v>
      </c>
      <c r="I108">
        <f>IF(StudentsPerformance!F108&gt;=Planilha1!$C$11,1,0)</f>
        <v>1</v>
      </c>
      <c r="J108">
        <f>IF(StudentsPerformance!G108&gt;=Planilha1!$C$12,1,0)</f>
        <v>1</v>
      </c>
      <c r="K108">
        <f>IF(StudentsPerformance!H108&gt;=Planilha1!$C$13,1,0)</f>
        <v>1</v>
      </c>
      <c r="L108">
        <f t="shared" si="1"/>
        <v>3</v>
      </c>
    </row>
    <row r="109" spans="1:12" x14ac:dyDescent="0.25">
      <c r="A109">
        <v>2</v>
      </c>
      <c r="B109">
        <v>5</v>
      </c>
      <c r="C109">
        <v>4</v>
      </c>
      <c r="D109">
        <v>1</v>
      </c>
      <c r="E109">
        <v>2</v>
      </c>
      <c r="F109" s="1">
        <v>66</v>
      </c>
      <c r="G109" s="1">
        <v>63</v>
      </c>
      <c r="H109" s="1">
        <v>64</v>
      </c>
      <c r="I109">
        <f>IF(StudentsPerformance!F109&gt;=Planilha1!$C$11,1,0)</f>
        <v>1</v>
      </c>
      <c r="J109">
        <f>IF(StudentsPerformance!G109&gt;=Planilha1!$C$12,1,0)</f>
        <v>0</v>
      </c>
      <c r="K109">
        <f>IF(StudentsPerformance!H109&gt;=Planilha1!$C$13,1,0)</f>
        <v>0</v>
      </c>
      <c r="L109">
        <f t="shared" si="1"/>
        <v>1</v>
      </c>
    </row>
    <row r="110" spans="1:12" x14ac:dyDescent="0.25">
      <c r="A110">
        <v>1</v>
      </c>
      <c r="B110">
        <v>2</v>
      </c>
      <c r="C110">
        <v>4</v>
      </c>
      <c r="D110">
        <v>2</v>
      </c>
      <c r="E110">
        <v>1</v>
      </c>
      <c r="F110" s="1">
        <v>52</v>
      </c>
      <c r="G110" s="1">
        <v>76</v>
      </c>
      <c r="H110" s="1">
        <v>70</v>
      </c>
      <c r="I110">
        <f>IF(StudentsPerformance!F110&gt;=Planilha1!$C$11,1,0)</f>
        <v>0</v>
      </c>
      <c r="J110">
        <f>IF(StudentsPerformance!G110&gt;=Planilha1!$C$12,1,0)</f>
        <v>1</v>
      </c>
      <c r="K110">
        <f>IF(StudentsPerformance!H110&gt;=Planilha1!$C$13,1,0)</f>
        <v>1</v>
      </c>
      <c r="L110">
        <f t="shared" si="1"/>
        <v>2</v>
      </c>
    </row>
    <row r="111" spans="1:12" x14ac:dyDescent="0.25">
      <c r="A111">
        <v>1</v>
      </c>
      <c r="B111">
        <v>2</v>
      </c>
      <c r="C111">
        <v>6</v>
      </c>
      <c r="D111">
        <v>1</v>
      </c>
      <c r="E111">
        <v>1</v>
      </c>
      <c r="F111" s="1">
        <v>70</v>
      </c>
      <c r="G111" s="1">
        <v>64</v>
      </c>
      <c r="H111" s="1">
        <v>72</v>
      </c>
      <c r="I111">
        <f>IF(StudentsPerformance!F111&gt;=Planilha1!$C$11,1,0)</f>
        <v>1</v>
      </c>
      <c r="J111">
        <f>IF(StudentsPerformance!G111&gt;=Planilha1!$C$12,1,0)</f>
        <v>0</v>
      </c>
      <c r="K111">
        <f>IF(StudentsPerformance!H111&gt;=Planilha1!$C$13,1,0)</f>
        <v>1</v>
      </c>
      <c r="L111">
        <f t="shared" si="1"/>
        <v>2</v>
      </c>
    </row>
    <row r="112" spans="1:12" x14ac:dyDescent="0.25">
      <c r="A112">
        <v>1</v>
      </c>
      <c r="B112">
        <v>4</v>
      </c>
      <c r="C112">
        <v>4</v>
      </c>
      <c r="D112">
        <v>2</v>
      </c>
      <c r="E112">
        <v>2</v>
      </c>
      <c r="F112" s="1">
        <v>77</v>
      </c>
      <c r="G112" s="1">
        <v>89</v>
      </c>
      <c r="H112" s="1">
        <v>98</v>
      </c>
      <c r="I112">
        <f>IF(StudentsPerformance!F112&gt;=Planilha1!$C$11,1,0)</f>
        <v>1</v>
      </c>
      <c r="J112">
        <f>IF(StudentsPerformance!G112&gt;=Planilha1!$C$12,1,0)</f>
        <v>1</v>
      </c>
      <c r="K112">
        <f>IF(StudentsPerformance!H112&gt;=Planilha1!$C$13,1,0)</f>
        <v>1</v>
      </c>
      <c r="L112">
        <f t="shared" si="1"/>
        <v>3</v>
      </c>
    </row>
    <row r="113" spans="1:12" x14ac:dyDescent="0.25">
      <c r="A113">
        <v>2</v>
      </c>
      <c r="B113">
        <v>3</v>
      </c>
      <c r="C113">
        <v>5</v>
      </c>
      <c r="D113">
        <v>1</v>
      </c>
      <c r="E113">
        <v>1</v>
      </c>
      <c r="F113" s="1">
        <v>62</v>
      </c>
      <c r="G113" s="1">
        <v>55</v>
      </c>
      <c r="H113" s="1">
        <v>49</v>
      </c>
      <c r="I113">
        <f>IF(StudentsPerformance!F113&gt;=Planilha1!$C$11,1,0)</f>
        <v>0</v>
      </c>
      <c r="J113">
        <f>IF(StudentsPerformance!G113&gt;=Planilha1!$C$12,1,0)</f>
        <v>0</v>
      </c>
      <c r="K113">
        <f>IF(StudentsPerformance!H113&gt;=Planilha1!$C$13,1,0)</f>
        <v>0</v>
      </c>
      <c r="L113">
        <f t="shared" si="1"/>
        <v>0</v>
      </c>
    </row>
    <row r="114" spans="1:12" x14ac:dyDescent="0.25">
      <c r="A114">
        <v>2</v>
      </c>
      <c r="B114">
        <v>1</v>
      </c>
      <c r="C114">
        <v>4</v>
      </c>
      <c r="D114">
        <v>1</v>
      </c>
      <c r="E114">
        <v>1</v>
      </c>
      <c r="F114" s="1">
        <v>54</v>
      </c>
      <c r="G114" s="1">
        <v>53</v>
      </c>
      <c r="H114" s="1">
        <v>47</v>
      </c>
      <c r="I114">
        <f>IF(StudentsPerformance!F114&gt;=Planilha1!$C$11,1,0)</f>
        <v>0</v>
      </c>
      <c r="J114">
        <f>IF(StudentsPerformance!G114&gt;=Planilha1!$C$12,1,0)</f>
        <v>0</v>
      </c>
      <c r="K114">
        <f>IF(StudentsPerformance!H114&gt;=Planilha1!$C$13,1,0)</f>
        <v>0</v>
      </c>
      <c r="L114">
        <f t="shared" si="1"/>
        <v>0</v>
      </c>
    </row>
    <row r="115" spans="1:12" x14ac:dyDescent="0.25">
      <c r="A115">
        <v>1</v>
      </c>
      <c r="B115">
        <v>4</v>
      </c>
      <c r="C115">
        <v>2</v>
      </c>
      <c r="D115">
        <v>1</v>
      </c>
      <c r="E115">
        <v>1</v>
      </c>
      <c r="F115" s="1">
        <v>51</v>
      </c>
      <c r="G115" s="1">
        <v>58</v>
      </c>
      <c r="H115" s="1">
        <v>54</v>
      </c>
      <c r="I115">
        <f>IF(StudentsPerformance!F115&gt;=Planilha1!$C$11,1,0)</f>
        <v>0</v>
      </c>
      <c r="J115">
        <f>IF(StudentsPerformance!G115&gt;=Planilha1!$C$12,1,0)</f>
        <v>0</v>
      </c>
      <c r="K115">
        <f>IF(StudentsPerformance!H115&gt;=Planilha1!$C$13,1,0)</f>
        <v>0</v>
      </c>
      <c r="L115">
        <f t="shared" si="1"/>
        <v>0</v>
      </c>
    </row>
    <row r="116" spans="1:12" x14ac:dyDescent="0.25">
      <c r="A116">
        <v>1</v>
      </c>
      <c r="B116">
        <v>5</v>
      </c>
      <c r="C116">
        <v>1</v>
      </c>
      <c r="D116">
        <v>1</v>
      </c>
      <c r="E116">
        <v>2</v>
      </c>
      <c r="F116" s="1">
        <v>99</v>
      </c>
      <c r="G116" s="1">
        <v>100</v>
      </c>
      <c r="H116" s="1">
        <v>100</v>
      </c>
      <c r="I116">
        <f>IF(StudentsPerformance!F116&gt;=Planilha1!$C$11,1,0)</f>
        <v>1</v>
      </c>
      <c r="J116">
        <f>IF(StudentsPerformance!G116&gt;=Planilha1!$C$12,1,0)</f>
        <v>1</v>
      </c>
      <c r="K116">
        <f>IF(StudentsPerformance!H116&gt;=Planilha1!$C$13,1,0)</f>
        <v>1</v>
      </c>
      <c r="L116">
        <f t="shared" si="1"/>
        <v>3</v>
      </c>
    </row>
    <row r="117" spans="1:12" x14ac:dyDescent="0.25">
      <c r="A117">
        <v>2</v>
      </c>
      <c r="B117">
        <v>3</v>
      </c>
      <c r="C117">
        <v>5</v>
      </c>
      <c r="D117">
        <v>1</v>
      </c>
      <c r="E117">
        <v>1</v>
      </c>
      <c r="F117" s="1">
        <v>84</v>
      </c>
      <c r="G117" s="1">
        <v>77</v>
      </c>
      <c r="H117" s="1">
        <v>74</v>
      </c>
      <c r="I117">
        <f>IF(StudentsPerformance!F117&gt;=Planilha1!$C$11,1,0)</f>
        <v>1</v>
      </c>
      <c r="J117">
        <f>IF(StudentsPerformance!G117&gt;=Planilha1!$C$12,1,0)</f>
        <v>1</v>
      </c>
      <c r="K117">
        <f>IF(StudentsPerformance!H117&gt;=Planilha1!$C$13,1,0)</f>
        <v>1</v>
      </c>
      <c r="L117">
        <f t="shared" si="1"/>
        <v>3</v>
      </c>
    </row>
    <row r="118" spans="1:12" x14ac:dyDescent="0.25">
      <c r="A118">
        <v>1</v>
      </c>
      <c r="B118">
        <v>2</v>
      </c>
      <c r="C118">
        <v>1</v>
      </c>
      <c r="D118">
        <v>2</v>
      </c>
      <c r="E118">
        <v>1</v>
      </c>
      <c r="F118" s="1">
        <v>75</v>
      </c>
      <c r="G118" s="1">
        <v>85</v>
      </c>
      <c r="H118" s="1">
        <v>82</v>
      </c>
      <c r="I118">
        <f>IF(StudentsPerformance!F118&gt;=Planilha1!$C$11,1,0)</f>
        <v>1</v>
      </c>
      <c r="J118">
        <f>IF(StudentsPerformance!G118&gt;=Planilha1!$C$12,1,0)</f>
        <v>1</v>
      </c>
      <c r="K118">
        <f>IF(StudentsPerformance!H118&gt;=Planilha1!$C$13,1,0)</f>
        <v>1</v>
      </c>
      <c r="L118">
        <f t="shared" si="1"/>
        <v>3</v>
      </c>
    </row>
    <row r="119" spans="1:12" x14ac:dyDescent="0.25">
      <c r="A119">
        <v>1</v>
      </c>
      <c r="B119">
        <v>4</v>
      </c>
      <c r="C119">
        <v>1</v>
      </c>
      <c r="D119">
        <v>1</v>
      </c>
      <c r="E119">
        <v>1</v>
      </c>
      <c r="F119" s="1">
        <v>78</v>
      </c>
      <c r="G119" s="1">
        <v>82</v>
      </c>
      <c r="H119" s="1">
        <v>79</v>
      </c>
      <c r="I119">
        <f>IF(StudentsPerformance!F119&gt;=Planilha1!$C$11,1,0)</f>
        <v>1</v>
      </c>
      <c r="J119">
        <f>IF(StudentsPerformance!G119&gt;=Planilha1!$C$12,1,0)</f>
        <v>1</v>
      </c>
      <c r="K119">
        <f>IF(StudentsPerformance!H119&gt;=Planilha1!$C$13,1,0)</f>
        <v>1</v>
      </c>
      <c r="L119">
        <f t="shared" si="1"/>
        <v>3</v>
      </c>
    </row>
    <row r="120" spans="1:12" x14ac:dyDescent="0.25">
      <c r="A120">
        <v>1</v>
      </c>
      <c r="B120">
        <v>4</v>
      </c>
      <c r="C120">
        <v>6</v>
      </c>
      <c r="D120">
        <v>1</v>
      </c>
      <c r="E120">
        <v>1</v>
      </c>
      <c r="F120" s="1">
        <v>51</v>
      </c>
      <c r="G120" s="1">
        <v>63</v>
      </c>
      <c r="H120" s="1">
        <v>61</v>
      </c>
      <c r="I120">
        <f>IF(StudentsPerformance!F120&gt;=Planilha1!$C$11,1,0)</f>
        <v>0</v>
      </c>
      <c r="J120">
        <f>IF(StudentsPerformance!G120&gt;=Planilha1!$C$12,1,0)</f>
        <v>0</v>
      </c>
      <c r="K120">
        <f>IF(StudentsPerformance!H120&gt;=Planilha1!$C$13,1,0)</f>
        <v>0</v>
      </c>
      <c r="L120">
        <f t="shared" si="1"/>
        <v>0</v>
      </c>
    </row>
    <row r="121" spans="1:12" x14ac:dyDescent="0.25">
      <c r="A121">
        <v>1</v>
      </c>
      <c r="B121">
        <v>3</v>
      </c>
      <c r="C121">
        <v>2</v>
      </c>
      <c r="D121">
        <v>1</v>
      </c>
      <c r="E121">
        <v>1</v>
      </c>
      <c r="F121" s="1">
        <v>55</v>
      </c>
      <c r="G121" s="1">
        <v>69</v>
      </c>
      <c r="H121" s="1">
        <v>65</v>
      </c>
      <c r="I121">
        <f>IF(StudentsPerformance!F121&gt;=Planilha1!$C$11,1,0)</f>
        <v>0</v>
      </c>
      <c r="J121">
        <f>IF(StudentsPerformance!G121&gt;=Planilha1!$C$12,1,0)</f>
        <v>1</v>
      </c>
      <c r="K121">
        <f>IF(StudentsPerformance!H121&gt;=Planilha1!$C$13,1,0)</f>
        <v>0</v>
      </c>
      <c r="L121">
        <f t="shared" si="1"/>
        <v>1</v>
      </c>
    </row>
    <row r="122" spans="1:12" x14ac:dyDescent="0.25">
      <c r="A122">
        <v>1</v>
      </c>
      <c r="B122">
        <v>3</v>
      </c>
      <c r="C122">
        <v>1</v>
      </c>
      <c r="D122">
        <v>1</v>
      </c>
      <c r="E122">
        <v>2</v>
      </c>
      <c r="F122" s="1">
        <v>79</v>
      </c>
      <c r="G122" s="1">
        <v>92</v>
      </c>
      <c r="H122" s="1">
        <v>89</v>
      </c>
      <c r="I122">
        <f>IF(StudentsPerformance!F122&gt;=Planilha1!$C$11,1,0)</f>
        <v>1</v>
      </c>
      <c r="J122">
        <f>IF(StudentsPerformance!G122&gt;=Planilha1!$C$12,1,0)</f>
        <v>1</v>
      </c>
      <c r="K122">
        <f>IF(StudentsPerformance!H122&gt;=Planilha1!$C$13,1,0)</f>
        <v>1</v>
      </c>
      <c r="L122">
        <f t="shared" si="1"/>
        <v>3</v>
      </c>
    </row>
    <row r="123" spans="1:12" x14ac:dyDescent="0.25">
      <c r="A123">
        <v>2</v>
      </c>
      <c r="B123">
        <v>2</v>
      </c>
      <c r="C123">
        <v>4</v>
      </c>
      <c r="D123">
        <v>1</v>
      </c>
      <c r="E123">
        <v>2</v>
      </c>
      <c r="F123" s="1">
        <v>91</v>
      </c>
      <c r="G123" s="1">
        <v>89</v>
      </c>
      <c r="H123" s="1">
        <v>92</v>
      </c>
      <c r="I123">
        <f>IF(StudentsPerformance!F123&gt;=Planilha1!$C$11,1,0)</f>
        <v>1</v>
      </c>
      <c r="J123">
        <f>IF(StudentsPerformance!G123&gt;=Planilha1!$C$12,1,0)</f>
        <v>1</v>
      </c>
      <c r="K123">
        <f>IF(StudentsPerformance!H123&gt;=Planilha1!$C$13,1,0)</f>
        <v>1</v>
      </c>
      <c r="L123">
        <f t="shared" si="1"/>
        <v>3</v>
      </c>
    </row>
    <row r="124" spans="1:12" x14ac:dyDescent="0.25">
      <c r="A124">
        <v>1</v>
      </c>
      <c r="B124">
        <v>3</v>
      </c>
      <c r="C124">
        <v>2</v>
      </c>
      <c r="D124">
        <v>1</v>
      </c>
      <c r="E124">
        <v>2</v>
      </c>
      <c r="F124" s="1">
        <v>88</v>
      </c>
      <c r="G124" s="1">
        <v>93</v>
      </c>
      <c r="H124" s="1">
        <v>93</v>
      </c>
      <c r="I124">
        <f>IF(StudentsPerformance!F124&gt;=Planilha1!$C$11,1,0)</f>
        <v>1</v>
      </c>
      <c r="J124">
        <f>IF(StudentsPerformance!G124&gt;=Planilha1!$C$12,1,0)</f>
        <v>1</v>
      </c>
      <c r="K124">
        <f>IF(StudentsPerformance!H124&gt;=Planilha1!$C$13,1,0)</f>
        <v>1</v>
      </c>
      <c r="L124">
        <f t="shared" si="1"/>
        <v>3</v>
      </c>
    </row>
    <row r="125" spans="1:12" x14ac:dyDescent="0.25">
      <c r="A125">
        <v>2</v>
      </c>
      <c r="B125">
        <v>4</v>
      </c>
      <c r="C125">
        <v>5</v>
      </c>
      <c r="D125">
        <v>2</v>
      </c>
      <c r="E125">
        <v>1</v>
      </c>
      <c r="F125" s="1">
        <v>63</v>
      </c>
      <c r="G125" s="1">
        <v>57</v>
      </c>
      <c r="H125" s="1">
        <v>56</v>
      </c>
      <c r="I125">
        <f>IF(StudentsPerformance!F125&gt;=Planilha1!$C$11,1,0)</f>
        <v>0</v>
      </c>
      <c r="J125">
        <f>IF(StudentsPerformance!G125&gt;=Planilha1!$C$12,1,0)</f>
        <v>0</v>
      </c>
      <c r="K125">
        <f>IF(StudentsPerformance!H125&gt;=Planilha1!$C$13,1,0)</f>
        <v>0</v>
      </c>
      <c r="L125">
        <f t="shared" si="1"/>
        <v>0</v>
      </c>
    </row>
    <row r="126" spans="1:12" x14ac:dyDescent="0.25">
      <c r="A126">
        <v>2</v>
      </c>
      <c r="B126">
        <v>5</v>
      </c>
      <c r="C126">
        <v>2</v>
      </c>
      <c r="D126">
        <v>1</v>
      </c>
      <c r="E126">
        <v>1</v>
      </c>
      <c r="F126" s="1">
        <v>83</v>
      </c>
      <c r="G126" s="1">
        <v>80</v>
      </c>
      <c r="H126" s="1">
        <v>73</v>
      </c>
      <c r="I126">
        <f>IF(StudentsPerformance!F126&gt;=Planilha1!$C$11,1,0)</f>
        <v>1</v>
      </c>
      <c r="J126">
        <f>IF(StudentsPerformance!G126&gt;=Planilha1!$C$12,1,0)</f>
        <v>1</v>
      </c>
      <c r="K126">
        <f>IF(StudentsPerformance!H126&gt;=Planilha1!$C$13,1,0)</f>
        <v>1</v>
      </c>
      <c r="L126">
        <f t="shared" si="1"/>
        <v>3</v>
      </c>
    </row>
    <row r="127" spans="1:12" x14ac:dyDescent="0.25">
      <c r="A127">
        <v>1</v>
      </c>
      <c r="B127">
        <v>2</v>
      </c>
      <c r="C127">
        <v>5</v>
      </c>
      <c r="D127">
        <v>1</v>
      </c>
      <c r="E127">
        <v>1</v>
      </c>
      <c r="F127" s="1">
        <v>87</v>
      </c>
      <c r="G127" s="1">
        <v>95</v>
      </c>
      <c r="H127" s="1">
        <v>86</v>
      </c>
      <c r="I127">
        <f>IF(StudentsPerformance!F127&gt;=Planilha1!$C$11,1,0)</f>
        <v>1</v>
      </c>
      <c r="J127">
        <f>IF(StudentsPerformance!G127&gt;=Planilha1!$C$12,1,0)</f>
        <v>1</v>
      </c>
      <c r="K127">
        <f>IF(StudentsPerformance!H127&gt;=Planilha1!$C$13,1,0)</f>
        <v>1</v>
      </c>
      <c r="L127">
        <f t="shared" si="1"/>
        <v>3</v>
      </c>
    </row>
    <row r="128" spans="1:12" x14ac:dyDescent="0.25">
      <c r="A128">
        <v>2</v>
      </c>
      <c r="B128">
        <v>2</v>
      </c>
      <c r="C128">
        <v>6</v>
      </c>
      <c r="D128">
        <v>1</v>
      </c>
      <c r="E128">
        <v>1</v>
      </c>
      <c r="F128" s="1">
        <v>72</v>
      </c>
      <c r="G128" s="1">
        <v>68</v>
      </c>
      <c r="H128" s="1">
        <v>67</v>
      </c>
      <c r="I128">
        <f>IF(StudentsPerformance!F128&gt;=Planilha1!$C$11,1,0)</f>
        <v>1</v>
      </c>
      <c r="J128">
        <f>IF(StudentsPerformance!G128&gt;=Planilha1!$C$12,1,0)</f>
        <v>0</v>
      </c>
      <c r="K128">
        <f>IF(StudentsPerformance!H128&gt;=Planilha1!$C$13,1,0)</f>
        <v>0</v>
      </c>
      <c r="L128">
        <f t="shared" si="1"/>
        <v>1</v>
      </c>
    </row>
    <row r="129" spans="1:12" x14ac:dyDescent="0.25">
      <c r="A129">
        <v>2</v>
      </c>
      <c r="B129">
        <v>4</v>
      </c>
      <c r="C129">
        <v>2</v>
      </c>
      <c r="D129">
        <v>1</v>
      </c>
      <c r="E129">
        <v>2</v>
      </c>
      <c r="F129" s="1">
        <v>65</v>
      </c>
      <c r="G129" s="1">
        <v>77</v>
      </c>
      <c r="H129" s="1">
        <v>74</v>
      </c>
      <c r="I129">
        <f>IF(StudentsPerformance!F129&gt;=Planilha1!$C$11,1,0)</f>
        <v>0</v>
      </c>
      <c r="J129">
        <f>IF(StudentsPerformance!G129&gt;=Planilha1!$C$12,1,0)</f>
        <v>1</v>
      </c>
      <c r="K129">
        <f>IF(StudentsPerformance!H129&gt;=Planilha1!$C$13,1,0)</f>
        <v>1</v>
      </c>
      <c r="L129">
        <f t="shared" si="1"/>
        <v>2</v>
      </c>
    </row>
    <row r="130" spans="1:12" x14ac:dyDescent="0.25">
      <c r="A130">
        <v>2</v>
      </c>
      <c r="B130">
        <v>4</v>
      </c>
      <c r="C130">
        <v>3</v>
      </c>
      <c r="D130">
        <v>1</v>
      </c>
      <c r="E130">
        <v>1</v>
      </c>
      <c r="F130" s="1">
        <v>82</v>
      </c>
      <c r="G130" s="1">
        <v>82</v>
      </c>
      <c r="H130" s="1">
        <v>74</v>
      </c>
      <c r="I130">
        <f>IF(StudentsPerformance!F130&gt;=Planilha1!$C$11,1,0)</f>
        <v>1</v>
      </c>
      <c r="J130">
        <f>IF(StudentsPerformance!G130&gt;=Planilha1!$C$12,1,0)</f>
        <v>1</v>
      </c>
      <c r="K130">
        <f>IF(StudentsPerformance!H130&gt;=Planilha1!$C$13,1,0)</f>
        <v>1</v>
      </c>
      <c r="L130">
        <f t="shared" si="1"/>
        <v>3</v>
      </c>
    </row>
    <row r="131" spans="1:12" x14ac:dyDescent="0.25">
      <c r="A131">
        <v>1</v>
      </c>
      <c r="B131">
        <v>1</v>
      </c>
      <c r="C131">
        <v>1</v>
      </c>
      <c r="D131">
        <v>1</v>
      </c>
      <c r="E131">
        <v>1</v>
      </c>
      <c r="F131" s="1">
        <v>51</v>
      </c>
      <c r="G131" s="1">
        <v>49</v>
      </c>
      <c r="H131" s="1">
        <v>51</v>
      </c>
      <c r="I131">
        <f>IF(StudentsPerformance!F131&gt;=Planilha1!$C$11,1,0)</f>
        <v>0</v>
      </c>
      <c r="J131">
        <f>IF(StudentsPerformance!G131&gt;=Planilha1!$C$12,1,0)</f>
        <v>0</v>
      </c>
      <c r="K131">
        <f>IF(StudentsPerformance!H131&gt;=Planilha1!$C$13,1,0)</f>
        <v>0</v>
      </c>
      <c r="L131">
        <f t="shared" ref="L131:L194" si="2">SUM(I131:K131)</f>
        <v>0</v>
      </c>
    </row>
    <row r="132" spans="1:12" x14ac:dyDescent="0.25">
      <c r="A132">
        <v>2</v>
      </c>
      <c r="B132">
        <v>4</v>
      </c>
      <c r="C132">
        <v>3</v>
      </c>
      <c r="D132">
        <v>1</v>
      </c>
      <c r="E132">
        <v>1</v>
      </c>
      <c r="F132" s="1">
        <v>89</v>
      </c>
      <c r="G132" s="1">
        <v>84</v>
      </c>
      <c r="H132" s="1">
        <v>82</v>
      </c>
      <c r="I132">
        <f>IF(StudentsPerformance!F132&gt;=Planilha1!$C$11,1,0)</f>
        <v>1</v>
      </c>
      <c r="J132">
        <f>IF(StudentsPerformance!G132&gt;=Planilha1!$C$12,1,0)</f>
        <v>1</v>
      </c>
      <c r="K132">
        <f>IF(StudentsPerformance!H132&gt;=Planilha1!$C$13,1,0)</f>
        <v>1</v>
      </c>
      <c r="L132">
        <f t="shared" si="2"/>
        <v>3</v>
      </c>
    </row>
    <row r="133" spans="1:12" x14ac:dyDescent="0.25">
      <c r="A133">
        <v>2</v>
      </c>
      <c r="B133">
        <v>3</v>
      </c>
      <c r="C133">
        <v>6</v>
      </c>
      <c r="D133">
        <v>2</v>
      </c>
      <c r="E133">
        <v>2</v>
      </c>
      <c r="F133" s="1">
        <v>53</v>
      </c>
      <c r="G133" s="1">
        <v>37</v>
      </c>
      <c r="H133" s="1">
        <v>40</v>
      </c>
      <c r="I133">
        <f>IF(StudentsPerformance!F133&gt;=Planilha1!$C$11,1,0)</f>
        <v>0</v>
      </c>
      <c r="J133">
        <f>IF(StudentsPerformance!G133&gt;=Planilha1!$C$12,1,0)</f>
        <v>0</v>
      </c>
      <c r="K133">
        <f>IF(StudentsPerformance!H133&gt;=Planilha1!$C$13,1,0)</f>
        <v>0</v>
      </c>
      <c r="L133">
        <f t="shared" si="2"/>
        <v>0</v>
      </c>
    </row>
    <row r="134" spans="1:12" x14ac:dyDescent="0.25">
      <c r="A134">
        <v>2</v>
      </c>
      <c r="B134">
        <v>5</v>
      </c>
      <c r="C134">
        <v>2</v>
      </c>
      <c r="D134">
        <v>2</v>
      </c>
      <c r="E134">
        <v>2</v>
      </c>
      <c r="F134" s="1">
        <v>87</v>
      </c>
      <c r="G134" s="1">
        <v>74</v>
      </c>
      <c r="H134" s="1">
        <v>70</v>
      </c>
      <c r="I134">
        <f>IF(StudentsPerformance!F134&gt;=Planilha1!$C$11,1,0)</f>
        <v>1</v>
      </c>
      <c r="J134">
        <f>IF(StudentsPerformance!G134&gt;=Planilha1!$C$12,1,0)</f>
        <v>1</v>
      </c>
      <c r="K134">
        <f>IF(StudentsPerformance!H134&gt;=Planilha1!$C$13,1,0)</f>
        <v>1</v>
      </c>
      <c r="L134">
        <f t="shared" si="2"/>
        <v>3</v>
      </c>
    </row>
    <row r="135" spans="1:12" x14ac:dyDescent="0.25">
      <c r="A135">
        <v>1</v>
      </c>
      <c r="B135">
        <v>3</v>
      </c>
      <c r="C135">
        <v>2</v>
      </c>
      <c r="D135">
        <v>1</v>
      </c>
      <c r="E135">
        <v>2</v>
      </c>
      <c r="F135" s="1">
        <v>75</v>
      </c>
      <c r="G135" s="1">
        <v>81</v>
      </c>
      <c r="H135" s="1">
        <v>84</v>
      </c>
      <c r="I135">
        <f>IF(StudentsPerformance!F135&gt;=Planilha1!$C$11,1,0)</f>
        <v>1</v>
      </c>
      <c r="J135">
        <f>IF(StudentsPerformance!G135&gt;=Planilha1!$C$12,1,0)</f>
        <v>1</v>
      </c>
      <c r="K135">
        <f>IF(StudentsPerformance!H135&gt;=Planilha1!$C$13,1,0)</f>
        <v>1</v>
      </c>
      <c r="L135">
        <f t="shared" si="2"/>
        <v>3</v>
      </c>
    </row>
    <row r="136" spans="1:12" x14ac:dyDescent="0.25">
      <c r="A136">
        <v>2</v>
      </c>
      <c r="B136">
        <v>4</v>
      </c>
      <c r="C136">
        <v>1</v>
      </c>
      <c r="D136">
        <v>2</v>
      </c>
      <c r="E136">
        <v>2</v>
      </c>
      <c r="F136" s="1">
        <v>74</v>
      </c>
      <c r="G136" s="1">
        <v>79</v>
      </c>
      <c r="H136" s="1">
        <v>75</v>
      </c>
      <c r="I136">
        <f>IF(StudentsPerformance!F136&gt;=Planilha1!$C$11,1,0)</f>
        <v>1</v>
      </c>
      <c r="J136">
        <f>IF(StudentsPerformance!G136&gt;=Planilha1!$C$12,1,0)</f>
        <v>1</v>
      </c>
      <c r="K136">
        <f>IF(StudentsPerformance!H136&gt;=Planilha1!$C$13,1,0)</f>
        <v>1</v>
      </c>
      <c r="L136">
        <f t="shared" si="2"/>
        <v>3</v>
      </c>
    </row>
    <row r="137" spans="1:12" x14ac:dyDescent="0.25">
      <c r="A137">
        <v>2</v>
      </c>
      <c r="B137">
        <v>3</v>
      </c>
      <c r="C137">
        <v>1</v>
      </c>
      <c r="D137">
        <v>1</v>
      </c>
      <c r="E137">
        <v>1</v>
      </c>
      <c r="F137" s="1">
        <v>58</v>
      </c>
      <c r="G137" s="1">
        <v>55</v>
      </c>
      <c r="H137" s="1">
        <v>48</v>
      </c>
      <c r="I137">
        <f>IF(StudentsPerformance!F137&gt;=Planilha1!$C$11,1,0)</f>
        <v>0</v>
      </c>
      <c r="J137">
        <f>IF(StudentsPerformance!G137&gt;=Planilha1!$C$12,1,0)</f>
        <v>0</v>
      </c>
      <c r="K137">
        <f>IF(StudentsPerformance!H137&gt;=Planilha1!$C$13,1,0)</f>
        <v>0</v>
      </c>
      <c r="L137">
        <f t="shared" si="2"/>
        <v>0</v>
      </c>
    </row>
    <row r="138" spans="1:12" x14ac:dyDescent="0.25">
      <c r="A138">
        <v>2</v>
      </c>
      <c r="B138">
        <v>2</v>
      </c>
      <c r="C138">
        <v>6</v>
      </c>
      <c r="D138">
        <v>1</v>
      </c>
      <c r="E138">
        <v>2</v>
      </c>
      <c r="F138" s="1">
        <v>51</v>
      </c>
      <c r="G138" s="1">
        <v>54</v>
      </c>
      <c r="H138" s="1">
        <v>41</v>
      </c>
      <c r="I138">
        <f>IF(StudentsPerformance!F138&gt;=Planilha1!$C$11,1,0)</f>
        <v>0</v>
      </c>
      <c r="J138">
        <f>IF(StudentsPerformance!G138&gt;=Planilha1!$C$12,1,0)</f>
        <v>0</v>
      </c>
      <c r="K138">
        <f>IF(StudentsPerformance!H138&gt;=Planilha1!$C$13,1,0)</f>
        <v>0</v>
      </c>
      <c r="L138">
        <f t="shared" si="2"/>
        <v>0</v>
      </c>
    </row>
    <row r="139" spans="1:12" x14ac:dyDescent="0.25">
      <c r="A139">
        <v>2</v>
      </c>
      <c r="B139">
        <v>5</v>
      </c>
      <c r="C139">
        <v>5</v>
      </c>
      <c r="D139">
        <v>1</v>
      </c>
      <c r="E139">
        <v>1</v>
      </c>
      <c r="F139" s="1">
        <v>70</v>
      </c>
      <c r="G139" s="1">
        <v>55</v>
      </c>
      <c r="H139" s="1">
        <v>56</v>
      </c>
      <c r="I139">
        <f>IF(StudentsPerformance!F139&gt;=Planilha1!$C$11,1,0)</f>
        <v>1</v>
      </c>
      <c r="J139">
        <f>IF(StudentsPerformance!G139&gt;=Planilha1!$C$12,1,0)</f>
        <v>0</v>
      </c>
      <c r="K139">
        <f>IF(StudentsPerformance!H139&gt;=Planilha1!$C$13,1,0)</f>
        <v>0</v>
      </c>
      <c r="L139">
        <f t="shared" si="2"/>
        <v>1</v>
      </c>
    </row>
    <row r="140" spans="1:12" x14ac:dyDescent="0.25">
      <c r="A140">
        <v>1</v>
      </c>
      <c r="B140">
        <v>3</v>
      </c>
      <c r="C140">
        <v>4</v>
      </c>
      <c r="D140">
        <v>1</v>
      </c>
      <c r="E140">
        <v>1</v>
      </c>
      <c r="F140" s="1">
        <v>59</v>
      </c>
      <c r="G140" s="1">
        <v>66</v>
      </c>
      <c r="H140" s="1">
        <v>67</v>
      </c>
      <c r="I140">
        <f>IF(StudentsPerformance!F140&gt;=Planilha1!$C$11,1,0)</f>
        <v>0</v>
      </c>
      <c r="J140">
        <f>IF(StudentsPerformance!G140&gt;=Planilha1!$C$12,1,0)</f>
        <v>0</v>
      </c>
      <c r="K140">
        <f>IF(StudentsPerformance!H140&gt;=Planilha1!$C$13,1,0)</f>
        <v>0</v>
      </c>
      <c r="L140">
        <f t="shared" si="2"/>
        <v>0</v>
      </c>
    </row>
    <row r="141" spans="1:12" x14ac:dyDescent="0.25">
      <c r="A141">
        <v>2</v>
      </c>
      <c r="B141">
        <v>4</v>
      </c>
      <c r="C141">
        <v>2</v>
      </c>
      <c r="D141">
        <v>1</v>
      </c>
      <c r="E141">
        <v>2</v>
      </c>
      <c r="F141" s="1">
        <v>71</v>
      </c>
      <c r="G141" s="1">
        <v>61</v>
      </c>
      <c r="H141" s="1">
        <v>69</v>
      </c>
      <c r="I141">
        <f>IF(StudentsPerformance!F141&gt;=Planilha1!$C$11,1,0)</f>
        <v>1</v>
      </c>
      <c r="J141">
        <f>IF(StudentsPerformance!G141&gt;=Planilha1!$C$12,1,0)</f>
        <v>0</v>
      </c>
      <c r="K141">
        <f>IF(StudentsPerformance!H141&gt;=Planilha1!$C$13,1,0)</f>
        <v>1</v>
      </c>
      <c r="L141">
        <f t="shared" si="2"/>
        <v>2</v>
      </c>
    </row>
    <row r="142" spans="1:12" x14ac:dyDescent="0.25">
      <c r="A142">
        <v>1</v>
      </c>
      <c r="B142">
        <v>4</v>
      </c>
      <c r="C142">
        <v>6</v>
      </c>
      <c r="D142">
        <v>1</v>
      </c>
      <c r="E142">
        <v>1</v>
      </c>
      <c r="F142" s="1">
        <v>76</v>
      </c>
      <c r="G142" s="1">
        <v>72</v>
      </c>
      <c r="H142" s="1">
        <v>71</v>
      </c>
      <c r="I142">
        <f>IF(StudentsPerformance!F142&gt;=Planilha1!$C$11,1,0)</f>
        <v>1</v>
      </c>
      <c r="J142">
        <f>IF(StudentsPerformance!G142&gt;=Planilha1!$C$12,1,0)</f>
        <v>1</v>
      </c>
      <c r="K142">
        <f>IF(StudentsPerformance!H142&gt;=Planilha1!$C$13,1,0)</f>
        <v>1</v>
      </c>
      <c r="L142">
        <f t="shared" si="2"/>
        <v>3</v>
      </c>
    </row>
    <row r="143" spans="1:12" x14ac:dyDescent="0.25">
      <c r="A143">
        <v>1</v>
      </c>
      <c r="B143">
        <v>3</v>
      </c>
      <c r="C143">
        <v>2</v>
      </c>
      <c r="D143">
        <v>2</v>
      </c>
      <c r="E143">
        <v>1</v>
      </c>
      <c r="F143" s="1">
        <v>59</v>
      </c>
      <c r="G143" s="1">
        <v>62</v>
      </c>
      <c r="H143" s="1">
        <v>64</v>
      </c>
      <c r="I143">
        <f>IF(StudentsPerformance!F143&gt;=Planilha1!$C$11,1,0)</f>
        <v>0</v>
      </c>
      <c r="J143">
        <f>IF(StudentsPerformance!G143&gt;=Planilha1!$C$12,1,0)</f>
        <v>0</v>
      </c>
      <c r="K143">
        <f>IF(StudentsPerformance!H143&gt;=Planilha1!$C$13,1,0)</f>
        <v>0</v>
      </c>
      <c r="L143">
        <f t="shared" si="2"/>
        <v>0</v>
      </c>
    </row>
    <row r="144" spans="1:12" x14ac:dyDescent="0.25">
      <c r="A144">
        <v>1</v>
      </c>
      <c r="B144">
        <v>5</v>
      </c>
      <c r="C144">
        <v>2</v>
      </c>
      <c r="D144">
        <v>2</v>
      </c>
      <c r="E144">
        <v>2</v>
      </c>
      <c r="F144" s="1">
        <v>42</v>
      </c>
      <c r="G144" s="1">
        <v>55</v>
      </c>
      <c r="H144" s="1">
        <v>54</v>
      </c>
      <c r="I144">
        <f>IF(StudentsPerformance!F144&gt;=Planilha1!$C$11,1,0)</f>
        <v>0</v>
      </c>
      <c r="J144">
        <f>IF(StudentsPerformance!G144&gt;=Planilha1!$C$12,1,0)</f>
        <v>0</v>
      </c>
      <c r="K144">
        <f>IF(StudentsPerformance!H144&gt;=Planilha1!$C$13,1,0)</f>
        <v>0</v>
      </c>
      <c r="L144">
        <f t="shared" si="2"/>
        <v>0</v>
      </c>
    </row>
    <row r="145" spans="1:12" x14ac:dyDescent="0.25">
      <c r="A145">
        <v>2</v>
      </c>
      <c r="B145">
        <v>1</v>
      </c>
      <c r="C145">
        <v>5</v>
      </c>
      <c r="D145">
        <v>1</v>
      </c>
      <c r="E145">
        <v>1</v>
      </c>
      <c r="F145" s="1">
        <v>57</v>
      </c>
      <c r="G145" s="1">
        <v>43</v>
      </c>
      <c r="H145" s="1">
        <v>47</v>
      </c>
      <c r="I145">
        <f>IF(StudentsPerformance!F145&gt;=Planilha1!$C$11,1,0)</f>
        <v>0</v>
      </c>
      <c r="J145">
        <f>IF(StudentsPerformance!G145&gt;=Planilha1!$C$12,1,0)</f>
        <v>0</v>
      </c>
      <c r="K145">
        <f>IF(StudentsPerformance!H145&gt;=Planilha1!$C$13,1,0)</f>
        <v>0</v>
      </c>
      <c r="L145">
        <f t="shared" si="2"/>
        <v>0</v>
      </c>
    </row>
    <row r="146" spans="1:12" x14ac:dyDescent="0.25">
      <c r="A146">
        <v>2</v>
      </c>
      <c r="B146">
        <v>4</v>
      </c>
      <c r="C146">
        <v>2</v>
      </c>
      <c r="D146">
        <v>1</v>
      </c>
      <c r="E146">
        <v>1</v>
      </c>
      <c r="F146" s="1">
        <v>88</v>
      </c>
      <c r="G146" s="1">
        <v>73</v>
      </c>
      <c r="H146" s="1">
        <v>78</v>
      </c>
      <c r="I146">
        <f>IF(StudentsPerformance!F146&gt;=Planilha1!$C$11,1,0)</f>
        <v>1</v>
      </c>
      <c r="J146">
        <f>IF(StudentsPerformance!G146&gt;=Planilha1!$C$12,1,0)</f>
        <v>1</v>
      </c>
      <c r="K146">
        <f>IF(StudentsPerformance!H146&gt;=Planilha1!$C$13,1,0)</f>
        <v>1</v>
      </c>
      <c r="L146">
        <f t="shared" si="2"/>
        <v>3</v>
      </c>
    </row>
    <row r="147" spans="1:12" x14ac:dyDescent="0.25">
      <c r="A147">
        <v>1</v>
      </c>
      <c r="B147">
        <v>3</v>
      </c>
      <c r="C147">
        <v>2</v>
      </c>
      <c r="D147">
        <v>2</v>
      </c>
      <c r="E147">
        <v>1</v>
      </c>
      <c r="F147" s="1">
        <v>22</v>
      </c>
      <c r="G147" s="1">
        <v>39</v>
      </c>
      <c r="H147" s="1">
        <v>33</v>
      </c>
      <c r="I147">
        <f>IF(StudentsPerformance!F147&gt;=Planilha1!$C$11,1,0)</f>
        <v>0</v>
      </c>
      <c r="J147">
        <f>IF(StudentsPerformance!G147&gt;=Planilha1!$C$12,1,0)</f>
        <v>0</v>
      </c>
      <c r="K147">
        <f>IF(StudentsPerformance!H147&gt;=Planilha1!$C$13,1,0)</f>
        <v>0</v>
      </c>
      <c r="L147">
        <f t="shared" si="2"/>
        <v>0</v>
      </c>
    </row>
    <row r="148" spans="1:12" x14ac:dyDescent="0.25">
      <c r="A148">
        <v>2</v>
      </c>
      <c r="B148">
        <v>2</v>
      </c>
      <c r="C148">
        <v>6</v>
      </c>
      <c r="D148">
        <v>1</v>
      </c>
      <c r="E148">
        <v>1</v>
      </c>
      <c r="F148" s="1">
        <v>88</v>
      </c>
      <c r="G148" s="1">
        <v>84</v>
      </c>
      <c r="H148" s="1">
        <v>75</v>
      </c>
      <c r="I148">
        <f>IF(StudentsPerformance!F148&gt;=Planilha1!$C$11,1,0)</f>
        <v>1</v>
      </c>
      <c r="J148">
        <f>IF(StudentsPerformance!G148&gt;=Planilha1!$C$12,1,0)</f>
        <v>1</v>
      </c>
      <c r="K148">
        <f>IF(StudentsPerformance!H148&gt;=Planilha1!$C$13,1,0)</f>
        <v>1</v>
      </c>
      <c r="L148">
        <f t="shared" si="2"/>
        <v>3</v>
      </c>
    </row>
    <row r="149" spans="1:12" x14ac:dyDescent="0.25">
      <c r="A149">
        <v>2</v>
      </c>
      <c r="B149">
        <v>3</v>
      </c>
      <c r="C149">
        <v>4</v>
      </c>
      <c r="D149">
        <v>2</v>
      </c>
      <c r="E149">
        <v>1</v>
      </c>
      <c r="F149" s="1">
        <v>73</v>
      </c>
      <c r="G149" s="1">
        <v>68</v>
      </c>
      <c r="H149" s="1">
        <v>66</v>
      </c>
      <c r="I149">
        <f>IF(StudentsPerformance!F149&gt;=Planilha1!$C$11,1,0)</f>
        <v>1</v>
      </c>
      <c r="J149">
        <f>IF(StudentsPerformance!G149&gt;=Planilha1!$C$12,1,0)</f>
        <v>0</v>
      </c>
      <c r="K149">
        <f>IF(StudentsPerformance!H149&gt;=Planilha1!$C$13,1,0)</f>
        <v>0</v>
      </c>
      <c r="L149">
        <f t="shared" si="2"/>
        <v>1</v>
      </c>
    </row>
    <row r="150" spans="1:12" x14ac:dyDescent="0.25">
      <c r="A150">
        <v>1</v>
      </c>
      <c r="B150">
        <v>4</v>
      </c>
      <c r="C150">
        <v>1</v>
      </c>
      <c r="D150">
        <v>1</v>
      </c>
      <c r="E150">
        <v>2</v>
      </c>
      <c r="F150" s="1">
        <v>68</v>
      </c>
      <c r="G150" s="1">
        <v>75</v>
      </c>
      <c r="H150" s="1">
        <v>81</v>
      </c>
      <c r="I150">
        <f>IF(StudentsPerformance!F150&gt;=Planilha1!$C$11,1,0)</f>
        <v>1</v>
      </c>
      <c r="J150">
        <f>IF(StudentsPerformance!G150&gt;=Planilha1!$C$12,1,0)</f>
        <v>1</v>
      </c>
      <c r="K150">
        <f>IF(StudentsPerformance!H150&gt;=Planilha1!$C$13,1,0)</f>
        <v>1</v>
      </c>
      <c r="L150">
        <f t="shared" si="2"/>
        <v>3</v>
      </c>
    </row>
    <row r="151" spans="1:12" x14ac:dyDescent="0.25">
      <c r="A151">
        <v>2</v>
      </c>
      <c r="B151">
        <v>5</v>
      </c>
      <c r="C151">
        <v>4</v>
      </c>
      <c r="D151">
        <v>2</v>
      </c>
      <c r="E151">
        <v>2</v>
      </c>
      <c r="F151" s="1">
        <v>100</v>
      </c>
      <c r="G151" s="1">
        <v>100</v>
      </c>
      <c r="H151" s="1">
        <v>93</v>
      </c>
      <c r="I151">
        <f>IF(StudentsPerformance!F151&gt;=Planilha1!$C$11,1,0)</f>
        <v>1</v>
      </c>
      <c r="J151">
        <f>IF(StudentsPerformance!G151&gt;=Planilha1!$C$12,1,0)</f>
        <v>1</v>
      </c>
      <c r="K151">
        <f>IF(StudentsPerformance!H151&gt;=Planilha1!$C$13,1,0)</f>
        <v>1</v>
      </c>
      <c r="L151">
        <f t="shared" si="2"/>
        <v>3</v>
      </c>
    </row>
    <row r="152" spans="1:12" x14ac:dyDescent="0.25">
      <c r="A152">
        <v>2</v>
      </c>
      <c r="B152">
        <v>1</v>
      </c>
      <c r="C152">
        <v>6</v>
      </c>
      <c r="D152">
        <v>1</v>
      </c>
      <c r="E152">
        <v>2</v>
      </c>
      <c r="F152" s="1">
        <v>62</v>
      </c>
      <c r="G152" s="1">
        <v>67</v>
      </c>
      <c r="H152" s="1">
        <v>69</v>
      </c>
      <c r="I152">
        <f>IF(StudentsPerformance!F152&gt;=Planilha1!$C$11,1,0)</f>
        <v>0</v>
      </c>
      <c r="J152">
        <f>IF(StudentsPerformance!G152&gt;=Planilha1!$C$12,1,0)</f>
        <v>0</v>
      </c>
      <c r="K152">
        <f>IF(StudentsPerformance!H152&gt;=Planilha1!$C$13,1,0)</f>
        <v>1</v>
      </c>
      <c r="L152">
        <f t="shared" si="2"/>
        <v>1</v>
      </c>
    </row>
    <row r="153" spans="1:12" x14ac:dyDescent="0.25">
      <c r="A153">
        <v>2</v>
      </c>
      <c r="B153">
        <v>1</v>
      </c>
      <c r="C153">
        <v>1</v>
      </c>
      <c r="D153">
        <v>1</v>
      </c>
      <c r="E153">
        <v>1</v>
      </c>
      <c r="F153" s="1">
        <v>77</v>
      </c>
      <c r="G153" s="1">
        <v>67</v>
      </c>
      <c r="H153" s="1">
        <v>68</v>
      </c>
      <c r="I153">
        <f>IF(StudentsPerformance!F153&gt;=Planilha1!$C$11,1,0)</f>
        <v>1</v>
      </c>
      <c r="J153">
        <f>IF(StudentsPerformance!G153&gt;=Planilha1!$C$12,1,0)</f>
        <v>0</v>
      </c>
      <c r="K153">
        <f>IF(StudentsPerformance!H153&gt;=Planilha1!$C$13,1,0)</f>
        <v>1</v>
      </c>
      <c r="L153">
        <f t="shared" si="2"/>
        <v>2</v>
      </c>
    </row>
    <row r="154" spans="1:12" x14ac:dyDescent="0.25">
      <c r="A154">
        <v>1</v>
      </c>
      <c r="B154">
        <v>2</v>
      </c>
      <c r="C154">
        <v>4</v>
      </c>
      <c r="D154">
        <v>1</v>
      </c>
      <c r="E154">
        <v>2</v>
      </c>
      <c r="F154" s="1">
        <v>59</v>
      </c>
      <c r="G154" s="1">
        <v>70</v>
      </c>
      <c r="H154" s="1">
        <v>66</v>
      </c>
      <c r="I154">
        <f>IF(StudentsPerformance!F154&gt;=Planilha1!$C$11,1,0)</f>
        <v>0</v>
      </c>
      <c r="J154">
        <f>IF(StudentsPerformance!G154&gt;=Planilha1!$C$12,1,0)</f>
        <v>1</v>
      </c>
      <c r="K154">
        <f>IF(StudentsPerformance!H154&gt;=Planilha1!$C$13,1,0)</f>
        <v>0</v>
      </c>
      <c r="L154">
        <f t="shared" si="2"/>
        <v>1</v>
      </c>
    </row>
    <row r="155" spans="1:12" x14ac:dyDescent="0.25">
      <c r="A155">
        <v>2</v>
      </c>
      <c r="B155">
        <v>4</v>
      </c>
      <c r="C155">
        <v>1</v>
      </c>
      <c r="D155">
        <v>1</v>
      </c>
      <c r="E155">
        <v>1</v>
      </c>
      <c r="F155" s="1">
        <v>54</v>
      </c>
      <c r="G155" s="1">
        <v>49</v>
      </c>
      <c r="H155" s="1">
        <v>47</v>
      </c>
      <c r="I155">
        <f>IF(StudentsPerformance!F155&gt;=Planilha1!$C$11,1,0)</f>
        <v>0</v>
      </c>
      <c r="J155">
        <f>IF(StudentsPerformance!G155&gt;=Planilha1!$C$12,1,0)</f>
        <v>0</v>
      </c>
      <c r="K155">
        <f>IF(StudentsPerformance!H155&gt;=Planilha1!$C$13,1,0)</f>
        <v>0</v>
      </c>
      <c r="L155">
        <f t="shared" si="2"/>
        <v>0</v>
      </c>
    </row>
    <row r="156" spans="1:12" x14ac:dyDescent="0.25">
      <c r="A156">
        <v>2</v>
      </c>
      <c r="B156">
        <v>4</v>
      </c>
      <c r="C156">
        <v>6</v>
      </c>
      <c r="D156">
        <v>1</v>
      </c>
      <c r="E156">
        <v>1</v>
      </c>
      <c r="F156" s="1">
        <v>62</v>
      </c>
      <c r="G156" s="1">
        <v>67</v>
      </c>
      <c r="H156" s="1">
        <v>61</v>
      </c>
      <c r="I156">
        <f>IF(StudentsPerformance!F156&gt;=Planilha1!$C$11,1,0)</f>
        <v>0</v>
      </c>
      <c r="J156">
        <f>IF(StudentsPerformance!G156&gt;=Planilha1!$C$12,1,0)</f>
        <v>0</v>
      </c>
      <c r="K156">
        <f>IF(StudentsPerformance!H156&gt;=Planilha1!$C$13,1,0)</f>
        <v>0</v>
      </c>
      <c r="L156">
        <f t="shared" si="2"/>
        <v>0</v>
      </c>
    </row>
    <row r="157" spans="1:12" x14ac:dyDescent="0.25">
      <c r="A157">
        <v>1</v>
      </c>
      <c r="B157">
        <v>3</v>
      </c>
      <c r="C157">
        <v>2</v>
      </c>
      <c r="D157">
        <v>1</v>
      </c>
      <c r="E157">
        <v>2</v>
      </c>
      <c r="F157" s="1">
        <v>70</v>
      </c>
      <c r="G157" s="1">
        <v>89</v>
      </c>
      <c r="H157" s="1">
        <v>88</v>
      </c>
      <c r="I157">
        <f>IF(StudentsPerformance!F157&gt;=Planilha1!$C$11,1,0)</f>
        <v>1</v>
      </c>
      <c r="J157">
        <f>IF(StudentsPerformance!G157&gt;=Planilha1!$C$12,1,0)</f>
        <v>1</v>
      </c>
      <c r="K157">
        <f>IF(StudentsPerformance!H157&gt;=Planilha1!$C$13,1,0)</f>
        <v>1</v>
      </c>
      <c r="L157">
        <f t="shared" si="2"/>
        <v>3</v>
      </c>
    </row>
    <row r="158" spans="1:12" x14ac:dyDescent="0.25">
      <c r="A158">
        <v>1</v>
      </c>
      <c r="B158">
        <v>5</v>
      </c>
      <c r="C158">
        <v>5</v>
      </c>
      <c r="D158">
        <v>2</v>
      </c>
      <c r="E158">
        <v>2</v>
      </c>
      <c r="F158" s="1">
        <v>66</v>
      </c>
      <c r="G158" s="1">
        <v>74</v>
      </c>
      <c r="H158" s="1">
        <v>78</v>
      </c>
      <c r="I158">
        <f>IF(StudentsPerformance!F158&gt;=Planilha1!$C$11,1,0)</f>
        <v>1</v>
      </c>
      <c r="J158">
        <f>IF(StudentsPerformance!G158&gt;=Planilha1!$C$12,1,0)</f>
        <v>1</v>
      </c>
      <c r="K158">
        <f>IF(StudentsPerformance!H158&gt;=Planilha1!$C$13,1,0)</f>
        <v>1</v>
      </c>
      <c r="L158">
        <f t="shared" si="2"/>
        <v>3</v>
      </c>
    </row>
    <row r="159" spans="1:12" x14ac:dyDescent="0.25">
      <c r="A159">
        <v>2</v>
      </c>
      <c r="B159">
        <v>2</v>
      </c>
      <c r="C159">
        <v>2</v>
      </c>
      <c r="D159">
        <v>2</v>
      </c>
      <c r="E159">
        <v>1</v>
      </c>
      <c r="F159" s="1">
        <v>60</v>
      </c>
      <c r="G159" s="1">
        <v>60</v>
      </c>
      <c r="H159" s="1">
        <v>60</v>
      </c>
      <c r="I159">
        <f>IF(StudentsPerformance!F159&gt;=Planilha1!$C$11,1,0)</f>
        <v>0</v>
      </c>
      <c r="J159">
        <f>IF(StudentsPerformance!G159&gt;=Planilha1!$C$12,1,0)</f>
        <v>0</v>
      </c>
      <c r="K159">
        <f>IF(StudentsPerformance!H159&gt;=Planilha1!$C$13,1,0)</f>
        <v>0</v>
      </c>
      <c r="L159">
        <f t="shared" si="2"/>
        <v>0</v>
      </c>
    </row>
    <row r="160" spans="1:12" x14ac:dyDescent="0.25">
      <c r="A160">
        <v>1</v>
      </c>
      <c r="B160">
        <v>2</v>
      </c>
      <c r="C160">
        <v>4</v>
      </c>
      <c r="D160">
        <v>1</v>
      </c>
      <c r="E160">
        <v>2</v>
      </c>
      <c r="F160" s="1">
        <v>61</v>
      </c>
      <c r="G160" s="1">
        <v>86</v>
      </c>
      <c r="H160" s="1">
        <v>87</v>
      </c>
      <c r="I160">
        <f>IF(StudentsPerformance!F160&gt;=Planilha1!$C$11,1,0)</f>
        <v>0</v>
      </c>
      <c r="J160">
        <f>IF(StudentsPerformance!G160&gt;=Planilha1!$C$12,1,0)</f>
        <v>1</v>
      </c>
      <c r="K160">
        <f>IF(StudentsPerformance!H160&gt;=Planilha1!$C$13,1,0)</f>
        <v>1</v>
      </c>
      <c r="L160">
        <f t="shared" si="2"/>
        <v>2</v>
      </c>
    </row>
    <row r="161" spans="1:12" x14ac:dyDescent="0.25">
      <c r="A161">
        <v>2</v>
      </c>
      <c r="B161">
        <v>4</v>
      </c>
      <c r="C161">
        <v>4</v>
      </c>
      <c r="D161">
        <v>2</v>
      </c>
      <c r="E161">
        <v>1</v>
      </c>
      <c r="F161" s="1">
        <v>66</v>
      </c>
      <c r="G161" s="1">
        <v>62</v>
      </c>
      <c r="H161" s="1">
        <v>64</v>
      </c>
      <c r="I161">
        <f>IF(StudentsPerformance!F161&gt;=Planilha1!$C$11,1,0)</f>
        <v>1</v>
      </c>
      <c r="J161">
        <f>IF(StudentsPerformance!G161&gt;=Planilha1!$C$12,1,0)</f>
        <v>0</v>
      </c>
      <c r="K161">
        <f>IF(StudentsPerformance!H161&gt;=Planilha1!$C$13,1,0)</f>
        <v>0</v>
      </c>
      <c r="L161">
        <f t="shared" si="2"/>
        <v>1</v>
      </c>
    </row>
    <row r="162" spans="1:12" x14ac:dyDescent="0.25">
      <c r="A162">
        <v>2</v>
      </c>
      <c r="B162">
        <v>2</v>
      </c>
      <c r="C162">
        <v>4</v>
      </c>
      <c r="D162">
        <v>2</v>
      </c>
      <c r="E162">
        <v>2</v>
      </c>
      <c r="F162" s="1">
        <v>82</v>
      </c>
      <c r="G162" s="1">
        <v>78</v>
      </c>
      <c r="H162" s="1">
        <v>74</v>
      </c>
      <c r="I162">
        <f>IF(StudentsPerformance!F162&gt;=Planilha1!$C$11,1,0)</f>
        <v>1</v>
      </c>
      <c r="J162">
        <f>IF(StudentsPerformance!G162&gt;=Planilha1!$C$12,1,0)</f>
        <v>1</v>
      </c>
      <c r="K162">
        <f>IF(StudentsPerformance!H162&gt;=Planilha1!$C$13,1,0)</f>
        <v>1</v>
      </c>
      <c r="L162">
        <f t="shared" si="2"/>
        <v>3</v>
      </c>
    </row>
    <row r="163" spans="1:12" x14ac:dyDescent="0.25">
      <c r="A163">
        <v>1</v>
      </c>
      <c r="B163">
        <v>5</v>
      </c>
      <c r="C163">
        <v>2</v>
      </c>
      <c r="D163">
        <v>2</v>
      </c>
      <c r="E163">
        <v>2</v>
      </c>
      <c r="F163" s="1">
        <v>75</v>
      </c>
      <c r="G163" s="1">
        <v>88</v>
      </c>
      <c r="H163" s="1">
        <v>85</v>
      </c>
      <c r="I163">
        <f>IF(StudentsPerformance!F163&gt;=Planilha1!$C$11,1,0)</f>
        <v>1</v>
      </c>
      <c r="J163">
        <f>IF(StudentsPerformance!G163&gt;=Planilha1!$C$12,1,0)</f>
        <v>1</v>
      </c>
      <c r="K163">
        <f>IF(StudentsPerformance!H163&gt;=Planilha1!$C$13,1,0)</f>
        <v>1</v>
      </c>
      <c r="L163">
        <f t="shared" si="2"/>
        <v>3</v>
      </c>
    </row>
    <row r="164" spans="1:12" x14ac:dyDescent="0.25">
      <c r="A164">
        <v>2</v>
      </c>
      <c r="B164">
        <v>2</v>
      </c>
      <c r="C164">
        <v>3</v>
      </c>
      <c r="D164">
        <v>2</v>
      </c>
      <c r="E164">
        <v>1</v>
      </c>
      <c r="F164" s="1">
        <v>49</v>
      </c>
      <c r="G164" s="1">
        <v>53</v>
      </c>
      <c r="H164" s="1">
        <v>52</v>
      </c>
      <c r="I164">
        <f>IF(StudentsPerformance!F164&gt;=Planilha1!$C$11,1,0)</f>
        <v>0</v>
      </c>
      <c r="J164">
        <f>IF(StudentsPerformance!G164&gt;=Planilha1!$C$12,1,0)</f>
        <v>0</v>
      </c>
      <c r="K164">
        <f>IF(StudentsPerformance!H164&gt;=Planilha1!$C$13,1,0)</f>
        <v>0</v>
      </c>
      <c r="L164">
        <f t="shared" si="2"/>
        <v>0</v>
      </c>
    </row>
    <row r="165" spans="1:12" x14ac:dyDescent="0.25">
      <c r="A165">
        <v>2</v>
      </c>
      <c r="B165">
        <v>3</v>
      </c>
      <c r="C165">
        <v>5</v>
      </c>
      <c r="D165">
        <v>1</v>
      </c>
      <c r="E165">
        <v>1</v>
      </c>
      <c r="F165" s="1">
        <v>52</v>
      </c>
      <c r="G165" s="1">
        <v>53</v>
      </c>
      <c r="H165" s="1">
        <v>49</v>
      </c>
      <c r="I165">
        <f>IF(StudentsPerformance!F165&gt;=Planilha1!$C$11,1,0)</f>
        <v>0</v>
      </c>
      <c r="J165">
        <f>IF(StudentsPerformance!G165&gt;=Planilha1!$C$12,1,0)</f>
        <v>0</v>
      </c>
      <c r="K165">
        <f>IF(StudentsPerformance!H165&gt;=Planilha1!$C$13,1,0)</f>
        <v>0</v>
      </c>
      <c r="L165">
        <f t="shared" si="2"/>
        <v>0</v>
      </c>
    </row>
    <row r="166" spans="1:12" x14ac:dyDescent="0.25">
      <c r="A166">
        <v>1</v>
      </c>
      <c r="B166">
        <v>5</v>
      </c>
      <c r="C166">
        <v>3</v>
      </c>
      <c r="D166">
        <v>1</v>
      </c>
      <c r="E166">
        <v>1</v>
      </c>
      <c r="F166" s="1">
        <v>81</v>
      </c>
      <c r="G166" s="1">
        <v>92</v>
      </c>
      <c r="H166" s="1">
        <v>91</v>
      </c>
      <c r="I166">
        <f>IF(StudentsPerformance!F166&gt;=Planilha1!$C$11,1,0)</f>
        <v>1</v>
      </c>
      <c r="J166">
        <f>IF(StudentsPerformance!G166&gt;=Planilha1!$C$12,1,0)</f>
        <v>1</v>
      </c>
      <c r="K166">
        <f>IF(StudentsPerformance!H166&gt;=Planilha1!$C$13,1,0)</f>
        <v>1</v>
      </c>
      <c r="L166">
        <f t="shared" si="2"/>
        <v>3</v>
      </c>
    </row>
    <row r="167" spans="1:12" x14ac:dyDescent="0.25">
      <c r="A167">
        <v>1</v>
      </c>
      <c r="B167">
        <v>3</v>
      </c>
      <c r="C167">
        <v>1</v>
      </c>
      <c r="D167">
        <v>1</v>
      </c>
      <c r="E167">
        <v>2</v>
      </c>
      <c r="F167" s="1">
        <v>96</v>
      </c>
      <c r="G167" s="1">
        <v>100</v>
      </c>
      <c r="H167" s="1">
        <v>100</v>
      </c>
      <c r="I167">
        <f>IF(StudentsPerformance!F167&gt;=Planilha1!$C$11,1,0)</f>
        <v>1</v>
      </c>
      <c r="J167">
        <f>IF(StudentsPerformance!G167&gt;=Planilha1!$C$12,1,0)</f>
        <v>1</v>
      </c>
      <c r="K167">
        <f>IF(StudentsPerformance!H167&gt;=Planilha1!$C$13,1,0)</f>
        <v>1</v>
      </c>
      <c r="L167">
        <f t="shared" si="2"/>
        <v>3</v>
      </c>
    </row>
    <row r="168" spans="1:12" x14ac:dyDescent="0.25">
      <c r="A168">
        <v>2</v>
      </c>
      <c r="B168">
        <v>3</v>
      </c>
      <c r="C168">
        <v>5</v>
      </c>
      <c r="D168">
        <v>2</v>
      </c>
      <c r="E168">
        <v>2</v>
      </c>
      <c r="F168" s="1">
        <v>53</v>
      </c>
      <c r="G168" s="1">
        <v>51</v>
      </c>
      <c r="H168" s="1">
        <v>51</v>
      </c>
      <c r="I168">
        <f>IF(StudentsPerformance!F168&gt;=Planilha1!$C$11,1,0)</f>
        <v>0</v>
      </c>
      <c r="J168">
        <f>IF(StudentsPerformance!G168&gt;=Planilha1!$C$12,1,0)</f>
        <v>0</v>
      </c>
      <c r="K168">
        <f>IF(StudentsPerformance!H168&gt;=Planilha1!$C$13,1,0)</f>
        <v>0</v>
      </c>
      <c r="L168">
        <f t="shared" si="2"/>
        <v>0</v>
      </c>
    </row>
    <row r="169" spans="1:12" x14ac:dyDescent="0.25">
      <c r="A169">
        <v>1</v>
      </c>
      <c r="B169">
        <v>2</v>
      </c>
      <c r="C169">
        <v>3</v>
      </c>
      <c r="D169">
        <v>2</v>
      </c>
      <c r="E169">
        <v>2</v>
      </c>
      <c r="F169" s="1">
        <v>58</v>
      </c>
      <c r="G169" s="1">
        <v>76</v>
      </c>
      <c r="H169" s="1">
        <v>78</v>
      </c>
      <c r="I169">
        <f>IF(StudentsPerformance!F169&gt;=Planilha1!$C$11,1,0)</f>
        <v>0</v>
      </c>
      <c r="J169">
        <f>IF(StudentsPerformance!G169&gt;=Planilha1!$C$12,1,0)</f>
        <v>1</v>
      </c>
      <c r="K169">
        <f>IF(StudentsPerformance!H169&gt;=Planilha1!$C$13,1,0)</f>
        <v>1</v>
      </c>
      <c r="L169">
        <f t="shared" si="2"/>
        <v>2</v>
      </c>
    </row>
    <row r="170" spans="1:12" x14ac:dyDescent="0.25">
      <c r="A170">
        <v>1</v>
      </c>
      <c r="B170">
        <v>2</v>
      </c>
      <c r="C170">
        <v>5</v>
      </c>
      <c r="D170">
        <v>1</v>
      </c>
      <c r="E170">
        <v>2</v>
      </c>
      <c r="F170" s="1">
        <v>68</v>
      </c>
      <c r="G170" s="1">
        <v>83</v>
      </c>
      <c r="H170" s="1">
        <v>78</v>
      </c>
      <c r="I170">
        <f>IF(StudentsPerformance!F170&gt;=Planilha1!$C$11,1,0)</f>
        <v>1</v>
      </c>
      <c r="J170">
        <f>IF(StudentsPerformance!G170&gt;=Planilha1!$C$12,1,0)</f>
        <v>1</v>
      </c>
      <c r="K170">
        <f>IF(StudentsPerformance!H170&gt;=Planilha1!$C$13,1,0)</f>
        <v>1</v>
      </c>
      <c r="L170">
        <f t="shared" si="2"/>
        <v>3</v>
      </c>
    </row>
    <row r="171" spans="1:12" x14ac:dyDescent="0.25">
      <c r="A171">
        <v>1</v>
      </c>
      <c r="B171">
        <v>3</v>
      </c>
      <c r="C171">
        <v>2</v>
      </c>
      <c r="D171">
        <v>2</v>
      </c>
      <c r="E171">
        <v>2</v>
      </c>
      <c r="F171" s="1">
        <v>67</v>
      </c>
      <c r="G171" s="1">
        <v>75</v>
      </c>
      <c r="H171" s="1">
        <v>70</v>
      </c>
      <c r="I171">
        <f>IF(StudentsPerformance!F171&gt;=Planilha1!$C$11,1,0)</f>
        <v>1</v>
      </c>
      <c r="J171">
        <f>IF(StudentsPerformance!G171&gt;=Planilha1!$C$12,1,0)</f>
        <v>1</v>
      </c>
      <c r="K171">
        <f>IF(StudentsPerformance!H171&gt;=Planilha1!$C$13,1,0)</f>
        <v>1</v>
      </c>
      <c r="L171">
        <f t="shared" si="2"/>
        <v>3</v>
      </c>
    </row>
    <row r="172" spans="1:12" x14ac:dyDescent="0.25">
      <c r="A172">
        <v>2</v>
      </c>
      <c r="B172">
        <v>1</v>
      </c>
      <c r="C172">
        <v>5</v>
      </c>
      <c r="D172">
        <v>1</v>
      </c>
      <c r="E172">
        <v>2</v>
      </c>
      <c r="F172" s="1">
        <v>72</v>
      </c>
      <c r="G172" s="1">
        <v>73</v>
      </c>
      <c r="H172" s="1">
        <v>74</v>
      </c>
      <c r="I172">
        <f>IF(StudentsPerformance!F172&gt;=Planilha1!$C$11,1,0)</f>
        <v>1</v>
      </c>
      <c r="J172">
        <f>IF(StudentsPerformance!G172&gt;=Planilha1!$C$12,1,0)</f>
        <v>1</v>
      </c>
      <c r="K172">
        <f>IF(StudentsPerformance!H172&gt;=Planilha1!$C$13,1,0)</f>
        <v>1</v>
      </c>
      <c r="L172">
        <f t="shared" si="2"/>
        <v>3</v>
      </c>
    </row>
    <row r="173" spans="1:12" x14ac:dyDescent="0.25">
      <c r="A173">
        <v>2</v>
      </c>
      <c r="B173">
        <v>5</v>
      </c>
      <c r="C173">
        <v>6</v>
      </c>
      <c r="D173">
        <v>1</v>
      </c>
      <c r="E173">
        <v>1</v>
      </c>
      <c r="F173" s="1">
        <v>94</v>
      </c>
      <c r="G173" s="1">
        <v>88</v>
      </c>
      <c r="H173" s="1">
        <v>78</v>
      </c>
      <c r="I173">
        <f>IF(StudentsPerformance!F173&gt;=Planilha1!$C$11,1,0)</f>
        <v>1</v>
      </c>
      <c r="J173">
        <f>IF(StudentsPerformance!G173&gt;=Planilha1!$C$12,1,0)</f>
        <v>1</v>
      </c>
      <c r="K173">
        <f>IF(StudentsPerformance!H173&gt;=Planilha1!$C$13,1,0)</f>
        <v>1</v>
      </c>
      <c r="L173">
        <f t="shared" si="2"/>
        <v>3</v>
      </c>
    </row>
    <row r="174" spans="1:12" x14ac:dyDescent="0.25">
      <c r="A174">
        <v>1</v>
      </c>
      <c r="B174">
        <v>4</v>
      </c>
      <c r="C174">
        <v>2</v>
      </c>
      <c r="D174">
        <v>1</v>
      </c>
      <c r="E174">
        <v>1</v>
      </c>
      <c r="F174" s="1">
        <v>79</v>
      </c>
      <c r="G174" s="1">
        <v>86</v>
      </c>
      <c r="H174" s="1">
        <v>81</v>
      </c>
      <c r="I174">
        <f>IF(StudentsPerformance!F174&gt;=Planilha1!$C$11,1,0)</f>
        <v>1</v>
      </c>
      <c r="J174">
        <f>IF(StudentsPerformance!G174&gt;=Planilha1!$C$12,1,0)</f>
        <v>1</v>
      </c>
      <c r="K174">
        <f>IF(StudentsPerformance!H174&gt;=Planilha1!$C$13,1,0)</f>
        <v>1</v>
      </c>
      <c r="L174">
        <f t="shared" si="2"/>
        <v>3</v>
      </c>
    </row>
    <row r="175" spans="1:12" x14ac:dyDescent="0.25">
      <c r="A175">
        <v>1</v>
      </c>
      <c r="B175">
        <v>3</v>
      </c>
      <c r="C175">
        <v>4</v>
      </c>
      <c r="D175">
        <v>1</v>
      </c>
      <c r="E175">
        <v>1</v>
      </c>
      <c r="F175" s="1">
        <v>63</v>
      </c>
      <c r="G175" s="1">
        <v>67</v>
      </c>
      <c r="H175" s="1">
        <v>70</v>
      </c>
      <c r="I175">
        <f>IF(StudentsPerformance!F175&gt;=Planilha1!$C$11,1,0)</f>
        <v>0</v>
      </c>
      <c r="J175">
        <f>IF(StudentsPerformance!G175&gt;=Planilha1!$C$12,1,0)</f>
        <v>0</v>
      </c>
      <c r="K175">
        <f>IF(StudentsPerformance!H175&gt;=Planilha1!$C$13,1,0)</f>
        <v>1</v>
      </c>
      <c r="L175">
        <f t="shared" si="2"/>
        <v>1</v>
      </c>
    </row>
    <row r="176" spans="1:12" x14ac:dyDescent="0.25">
      <c r="A176">
        <v>1</v>
      </c>
      <c r="B176">
        <v>3</v>
      </c>
      <c r="C176">
        <v>1</v>
      </c>
      <c r="D176">
        <v>2</v>
      </c>
      <c r="E176">
        <v>2</v>
      </c>
      <c r="F176" s="1">
        <v>43</v>
      </c>
      <c r="G176" s="1">
        <v>51</v>
      </c>
      <c r="H176" s="1">
        <v>54</v>
      </c>
      <c r="I176">
        <f>IF(StudentsPerformance!F176&gt;=Planilha1!$C$11,1,0)</f>
        <v>0</v>
      </c>
      <c r="J176">
        <f>IF(StudentsPerformance!G176&gt;=Planilha1!$C$12,1,0)</f>
        <v>0</v>
      </c>
      <c r="K176">
        <f>IF(StudentsPerformance!H176&gt;=Planilha1!$C$13,1,0)</f>
        <v>0</v>
      </c>
      <c r="L176">
        <f t="shared" si="2"/>
        <v>0</v>
      </c>
    </row>
    <row r="177" spans="1:12" x14ac:dyDescent="0.25">
      <c r="A177">
        <v>1</v>
      </c>
      <c r="B177">
        <v>3</v>
      </c>
      <c r="C177">
        <v>3</v>
      </c>
      <c r="D177">
        <v>1</v>
      </c>
      <c r="E177">
        <v>2</v>
      </c>
      <c r="F177" s="1">
        <v>81</v>
      </c>
      <c r="G177" s="1">
        <v>91</v>
      </c>
      <c r="H177" s="1">
        <v>87</v>
      </c>
      <c r="I177">
        <f>IF(StudentsPerformance!F177&gt;=Planilha1!$C$11,1,0)</f>
        <v>1</v>
      </c>
      <c r="J177">
        <f>IF(StudentsPerformance!G177&gt;=Planilha1!$C$12,1,0)</f>
        <v>1</v>
      </c>
      <c r="K177">
        <f>IF(StudentsPerformance!H177&gt;=Planilha1!$C$13,1,0)</f>
        <v>1</v>
      </c>
      <c r="L177">
        <f t="shared" si="2"/>
        <v>3</v>
      </c>
    </row>
    <row r="178" spans="1:12" x14ac:dyDescent="0.25">
      <c r="A178">
        <v>1</v>
      </c>
      <c r="B178">
        <v>2</v>
      </c>
      <c r="C178">
        <v>5</v>
      </c>
      <c r="D178">
        <v>2</v>
      </c>
      <c r="E178">
        <v>2</v>
      </c>
      <c r="F178" s="1">
        <v>46</v>
      </c>
      <c r="G178" s="1">
        <v>54</v>
      </c>
      <c r="H178" s="1">
        <v>58</v>
      </c>
      <c r="I178">
        <f>IF(StudentsPerformance!F178&gt;=Planilha1!$C$11,1,0)</f>
        <v>0</v>
      </c>
      <c r="J178">
        <f>IF(StudentsPerformance!G178&gt;=Planilha1!$C$12,1,0)</f>
        <v>0</v>
      </c>
      <c r="K178">
        <f>IF(StudentsPerformance!H178&gt;=Planilha1!$C$13,1,0)</f>
        <v>0</v>
      </c>
      <c r="L178">
        <f t="shared" si="2"/>
        <v>0</v>
      </c>
    </row>
    <row r="179" spans="1:12" x14ac:dyDescent="0.25">
      <c r="A179">
        <v>1</v>
      </c>
      <c r="B179">
        <v>3</v>
      </c>
      <c r="C179">
        <v>4</v>
      </c>
      <c r="D179">
        <v>1</v>
      </c>
      <c r="E179">
        <v>2</v>
      </c>
      <c r="F179" s="1">
        <v>71</v>
      </c>
      <c r="G179" s="1">
        <v>77</v>
      </c>
      <c r="H179" s="1">
        <v>77</v>
      </c>
      <c r="I179">
        <f>IF(StudentsPerformance!F179&gt;=Planilha1!$C$11,1,0)</f>
        <v>1</v>
      </c>
      <c r="J179">
        <f>IF(StudentsPerformance!G179&gt;=Planilha1!$C$12,1,0)</f>
        <v>1</v>
      </c>
      <c r="K179">
        <f>IF(StudentsPerformance!H179&gt;=Planilha1!$C$13,1,0)</f>
        <v>1</v>
      </c>
      <c r="L179">
        <f t="shared" si="2"/>
        <v>3</v>
      </c>
    </row>
    <row r="180" spans="1:12" x14ac:dyDescent="0.25">
      <c r="A180">
        <v>1</v>
      </c>
      <c r="B180">
        <v>2</v>
      </c>
      <c r="C180">
        <v>3</v>
      </c>
      <c r="D180">
        <v>2</v>
      </c>
      <c r="E180">
        <v>2</v>
      </c>
      <c r="F180" s="1">
        <v>52</v>
      </c>
      <c r="G180" s="1">
        <v>70</v>
      </c>
      <c r="H180" s="1">
        <v>62</v>
      </c>
      <c r="I180">
        <f>IF(StudentsPerformance!F180&gt;=Planilha1!$C$11,1,0)</f>
        <v>0</v>
      </c>
      <c r="J180">
        <f>IF(StudentsPerformance!G180&gt;=Planilha1!$C$12,1,0)</f>
        <v>1</v>
      </c>
      <c r="K180">
        <f>IF(StudentsPerformance!H180&gt;=Planilha1!$C$13,1,0)</f>
        <v>0</v>
      </c>
      <c r="L180">
        <f t="shared" si="2"/>
        <v>1</v>
      </c>
    </row>
    <row r="181" spans="1:12" x14ac:dyDescent="0.25">
      <c r="A181">
        <v>1</v>
      </c>
      <c r="B181">
        <v>4</v>
      </c>
      <c r="C181">
        <v>6</v>
      </c>
      <c r="D181">
        <v>1</v>
      </c>
      <c r="E181">
        <v>2</v>
      </c>
      <c r="F181" s="1">
        <v>97</v>
      </c>
      <c r="G181" s="1">
        <v>100</v>
      </c>
      <c r="H181" s="1">
        <v>100</v>
      </c>
      <c r="I181">
        <f>IF(StudentsPerformance!F181&gt;=Planilha1!$C$11,1,0)</f>
        <v>1</v>
      </c>
      <c r="J181">
        <f>IF(StudentsPerformance!G181&gt;=Planilha1!$C$12,1,0)</f>
        <v>1</v>
      </c>
      <c r="K181">
        <f>IF(StudentsPerformance!H181&gt;=Planilha1!$C$13,1,0)</f>
        <v>1</v>
      </c>
      <c r="L181">
        <f t="shared" si="2"/>
        <v>3</v>
      </c>
    </row>
    <row r="182" spans="1:12" x14ac:dyDescent="0.25">
      <c r="A182">
        <v>2</v>
      </c>
      <c r="B182">
        <v>3</v>
      </c>
      <c r="C182">
        <v>3</v>
      </c>
      <c r="D182">
        <v>2</v>
      </c>
      <c r="E182">
        <v>2</v>
      </c>
      <c r="F182" s="1">
        <v>62</v>
      </c>
      <c r="G182" s="1">
        <v>68</v>
      </c>
      <c r="H182" s="1">
        <v>75</v>
      </c>
      <c r="I182">
        <f>IF(StudentsPerformance!F182&gt;=Planilha1!$C$11,1,0)</f>
        <v>0</v>
      </c>
      <c r="J182">
        <f>IF(StudentsPerformance!G182&gt;=Planilha1!$C$12,1,0)</f>
        <v>0</v>
      </c>
      <c r="K182">
        <f>IF(StudentsPerformance!H182&gt;=Planilha1!$C$13,1,0)</f>
        <v>1</v>
      </c>
      <c r="L182">
        <f t="shared" si="2"/>
        <v>1</v>
      </c>
    </row>
    <row r="183" spans="1:12" x14ac:dyDescent="0.25">
      <c r="A183">
        <v>1</v>
      </c>
      <c r="B183">
        <v>3</v>
      </c>
      <c r="C183">
        <v>2</v>
      </c>
      <c r="D183">
        <v>2</v>
      </c>
      <c r="E183">
        <v>1</v>
      </c>
      <c r="F183" s="1">
        <v>46</v>
      </c>
      <c r="G183" s="1">
        <v>64</v>
      </c>
      <c r="H183" s="1">
        <v>66</v>
      </c>
      <c r="I183">
        <f>IF(StudentsPerformance!F183&gt;=Planilha1!$C$11,1,0)</f>
        <v>0</v>
      </c>
      <c r="J183">
        <f>IF(StudentsPerformance!G183&gt;=Planilha1!$C$12,1,0)</f>
        <v>0</v>
      </c>
      <c r="K183">
        <f>IF(StudentsPerformance!H183&gt;=Planilha1!$C$13,1,0)</f>
        <v>0</v>
      </c>
      <c r="L183">
        <f t="shared" si="2"/>
        <v>0</v>
      </c>
    </row>
    <row r="184" spans="1:12" x14ac:dyDescent="0.25">
      <c r="A184">
        <v>1</v>
      </c>
      <c r="B184">
        <v>5</v>
      </c>
      <c r="C184">
        <v>5</v>
      </c>
      <c r="D184">
        <v>1</v>
      </c>
      <c r="E184">
        <v>1</v>
      </c>
      <c r="F184" s="1">
        <v>50</v>
      </c>
      <c r="G184" s="1">
        <v>50</v>
      </c>
      <c r="H184" s="1">
        <v>47</v>
      </c>
      <c r="I184">
        <f>IF(StudentsPerformance!F184&gt;=Planilha1!$C$11,1,0)</f>
        <v>0</v>
      </c>
      <c r="J184">
        <f>IF(StudentsPerformance!G184&gt;=Planilha1!$C$12,1,0)</f>
        <v>0</v>
      </c>
      <c r="K184">
        <f>IF(StudentsPerformance!H184&gt;=Planilha1!$C$13,1,0)</f>
        <v>0</v>
      </c>
      <c r="L184">
        <f t="shared" si="2"/>
        <v>0</v>
      </c>
    </row>
    <row r="185" spans="1:12" x14ac:dyDescent="0.25">
      <c r="A185">
        <v>1</v>
      </c>
      <c r="B185">
        <v>4</v>
      </c>
      <c r="C185">
        <v>4</v>
      </c>
      <c r="D185">
        <v>1</v>
      </c>
      <c r="E185">
        <v>1</v>
      </c>
      <c r="F185" s="1">
        <v>65</v>
      </c>
      <c r="G185" s="1">
        <v>69</v>
      </c>
      <c r="H185" s="1">
        <v>70</v>
      </c>
      <c r="I185">
        <f>IF(StudentsPerformance!F185&gt;=Planilha1!$C$11,1,0)</f>
        <v>0</v>
      </c>
      <c r="J185">
        <f>IF(StudentsPerformance!G185&gt;=Planilha1!$C$12,1,0)</f>
        <v>1</v>
      </c>
      <c r="K185">
        <f>IF(StudentsPerformance!H185&gt;=Planilha1!$C$13,1,0)</f>
        <v>1</v>
      </c>
      <c r="L185">
        <f t="shared" si="2"/>
        <v>2</v>
      </c>
    </row>
    <row r="186" spans="1:12" x14ac:dyDescent="0.25">
      <c r="A186">
        <v>2</v>
      </c>
      <c r="B186">
        <v>3</v>
      </c>
      <c r="C186">
        <v>6</v>
      </c>
      <c r="D186">
        <v>2</v>
      </c>
      <c r="E186">
        <v>2</v>
      </c>
      <c r="F186" s="1">
        <v>45</v>
      </c>
      <c r="G186" s="1">
        <v>52</v>
      </c>
      <c r="H186" s="1">
        <v>49</v>
      </c>
      <c r="I186">
        <f>IF(StudentsPerformance!F186&gt;=Planilha1!$C$11,1,0)</f>
        <v>0</v>
      </c>
      <c r="J186">
        <f>IF(StudentsPerformance!G186&gt;=Planilha1!$C$12,1,0)</f>
        <v>0</v>
      </c>
      <c r="K186">
        <f>IF(StudentsPerformance!H186&gt;=Planilha1!$C$13,1,0)</f>
        <v>0</v>
      </c>
      <c r="L186">
        <f t="shared" si="2"/>
        <v>0</v>
      </c>
    </row>
    <row r="187" spans="1:12" x14ac:dyDescent="0.25">
      <c r="A187">
        <v>2</v>
      </c>
      <c r="B187">
        <v>3</v>
      </c>
      <c r="C187">
        <v>4</v>
      </c>
      <c r="D187">
        <v>2</v>
      </c>
      <c r="E187">
        <v>2</v>
      </c>
      <c r="F187" s="1">
        <v>65</v>
      </c>
      <c r="G187" s="1">
        <v>67</v>
      </c>
      <c r="H187" s="1">
        <v>65</v>
      </c>
      <c r="I187">
        <f>IF(StudentsPerformance!F187&gt;=Planilha1!$C$11,1,0)</f>
        <v>0</v>
      </c>
      <c r="J187">
        <f>IF(StudentsPerformance!G187&gt;=Planilha1!$C$12,1,0)</f>
        <v>0</v>
      </c>
      <c r="K187">
        <f>IF(StudentsPerformance!H187&gt;=Planilha1!$C$13,1,0)</f>
        <v>0</v>
      </c>
      <c r="L187">
        <f t="shared" si="2"/>
        <v>0</v>
      </c>
    </row>
    <row r="188" spans="1:12" x14ac:dyDescent="0.25">
      <c r="A188">
        <v>2</v>
      </c>
      <c r="B188">
        <v>5</v>
      </c>
      <c r="C188">
        <v>5</v>
      </c>
      <c r="D188">
        <v>1</v>
      </c>
      <c r="E188">
        <v>1</v>
      </c>
      <c r="F188" s="1">
        <v>80</v>
      </c>
      <c r="G188" s="1">
        <v>76</v>
      </c>
      <c r="H188" s="1">
        <v>65</v>
      </c>
      <c r="I188">
        <f>IF(StudentsPerformance!F188&gt;=Planilha1!$C$11,1,0)</f>
        <v>1</v>
      </c>
      <c r="J188">
        <f>IF(StudentsPerformance!G188&gt;=Planilha1!$C$12,1,0)</f>
        <v>1</v>
      </c>
      <c r="K188">
        <f>IF(StudentsPerformance!H188&gt;=Planilha1!$C$13,1,0)</f>
        <v>0</v>
      </c>
      <c r="L188">
        <f t="shared" si="2"/>
        <v>2</v>
      </c>
    </row>
    <row r="189" spans="1:12" x14ac:dyDescent="0.25">
      <c r="A189">
        <v>2</v>
      </c>
      <c r="B189">
        <v>4</v>
      </c>
      <c r="C189">
        <v>6</v>
      </c>
      <c r="D189">
        <v>1</v>
      </c>
      <c r="E189">
        <v>2</v>
      </c>
      <c r="F189" s="1">
        <v>62</v>
      </c>
      <c r="G189" s="1">
        <v>66</v>
      </c>
      <c r="H189" s="1">
        <v>68</v>
      </c>
      <c r="I189">
        <f>IF(StudentsPerformance!F189&gt;=Planilha1!$C$11,1,0)</f>
        <v>0</v>
      </c>
      <c r="J189">
        <f>IF(StudentsPerformance!G189&gt;=Planilha1!$C$12,1,0)</f>
        <v>0</v>
      </c>
      <c r="K189">
        <f>IF(StudentsPerformance!H189&gt;=Planilha1!$C$13,1,0)</f>
        <v>1</v>
      </c>
      <c r="L189">
        <f t="shared" si="2"/>
        <v>1</v>
      </c>
    </row>
    <row r="190" spans="1:12" x14ac:dyDescent="0.25">
      <c r="A190">
        <v>2</v>
      </c>
      <c r="B190">
        <v>2</v>
      </c>
      <c r="C190">
        <v>6</v>
      </c>
      <c r="D190">
        <v>2</v>
      </c>
      <c r="E190">
        <v>1</v>
      </c>
      <c r="F190" s="1">
        <v>48</v>
      </c>
      <c r="G190" s="1">
        <v>52</v>
      </c>
      <c r="H190" s="1">
        <v>45</v>
      </c>
      <c r="I190">
        <f>IF(StudentsPerformance!F190&gt;=Planilha1!$C$11,1,0)</f>
        <v>0</v>
      </c>
      <c r="J190">
        <f>IF(StudentsPerformance!G190&gt;=Planilha1!$C$12,1,0)</f>
        <v>0</v>
      </c>
      <c r="K190">
        <f>IF(StudentsPerformance!H190&gt;=Planilha1!$C$13,1,0)</f>
        <v>0</v>
      </c>
      <c r="L190">
        <f t="shared" si="2"/>
        <v>0</v>
      </c>
    </row>
    <row r="191" spans="1:12" x14ac:dyDescent="0.25">
      <c r="A191">
        <v>1</v>
      </c>
      <c r="B191">
        <v>3</v>
      </c>
      <c r="C191">
        <v>1</v>
      </c>
      <c r="D191">
        <v>1</v>
      </c>
      <c r="E191">
        <v>1</v>
      </c>
      <c r="F191" s="1">
        <v>77</v>
      </c>
      <c r="G191" s="1">
        <v>88</v>
      </c>
      <c r="H191" s="1">
        <v>87</v>
      </c>
      <c r="I191">
        <f>IF(StudentsPerformance!F191&gt;=Planilha1!$C$11,1,0)</f>
        <v>1</v>
      </c>
      <c r="J191">
        <f>IF(StudentsPerformance!G191&gt;=Planilha1!$C$12,1,0)</f>
        <v>1</v>
      </c>
      <c r="K191">
        <f>IF(StudentsPerformance!H191&gt;=Planilha1!$C$13,1,0)</f>
        <v>1</v>
      </c>
      <c r="L191">
        <f t="shared" si="2"/>
        <v>3</v>
      </c>
    </row>
    <row r="192" spans="1:12" x14ac:dyDescent="0.25">
      <c r="A192">
        <v>1</v>
      </c>
      <c r="B192">
        <v>5</v>
      </c>
      <c r="C192">
        <v>4</v>
      </c>
      <c r="D192">
        <v>1</v>
      </c>
      <c r="E192">
        <v>1</v>
      </c>
      <c r="F192" s="1">
        <v>66</v>
      </c>
      <c r="G192" s="1">
        <v>65</v>
      </c>
      <c r="H192" s="1">
        <v>69</v>
      </c>
      <c r="I192">
        <f>IF(StudentsPerformance!F192&gt;=Planilha1!$C$11,1,0)</f>
        <v>1</v>
      </c>
      <c r="J192">
        <f>IF(StudentsPerformance!G192&gt;=Planilha1!$C$12,1,0)</f>
        <v>0</v>
      </c>
      <c r="K192">
        <f>IF(StudentsPerformance!H192&gt;=Planilha1!$C$13,1,0)</f>
        <v>1</v>
      </c>
      <c r="L192">
        <f t="shared" si="2"/>
        <v>2</v>
      </c>
    </row>
    <row r="193" spans="1:12" x14ac:dyDescent="0.25">
      <c r="A193">
        <v>2</v>
      </c>
      <c r="B193">
        <v>4</v>
      </c>
      <c r="C193">
        <v>2</v>
      </c>
      <c r="D193">
        <v>1</v>
      </c>
      <c r="E193">
        <v>2</v>
      </c>
      <c r="F193" s="1">
        <v>76</v>
      </c>
      <c r="G193" s="1">
        <v>83</v>
      </c>
      <c r="H193" s="1">
        <v>79</v>
      </c>
      <c r="I193">
        <f>IF(StudentsPerformance!F193&gt;=Planilha1!$C$11,1,0)</f>
        <v>1</v>
      </c>
      <c r="J193">
        <f>IF(StudentsPerformance!G193&gt;=Planilha1!$C$12,1,0)</f>
        <v>1</v>
      </c>
      <c r="K193">
        <f>IF(StudentsPerformance!H193&gt;=Planilha1!$C$13,1,0)</f>
        <v>1</v>
      </c>
      <c r="L193">
        <f t="shared" si="2"/>
        <v>3</v>
      </c>
    </row>
    <row r="194" spans="1:12" x14ac:dyDescent="0.25">
      <c r="A194">
        <v>1</v>
      </c>
      <c r="B194">
        <v>2</v>
      </c>
      <c r="C194">
        <v>6</v>
      </c>
      <c r="D194">
        <v>1</v>
      </c>
      <c r="E194">
        <v>1</v>
      </c>
      <c r="F194" s="1">
        <v>62</v>
      </c>
      <c r="G194" s="1">
        <v>64</v>
      </c>
      <c r="H194" s="1">
        <v>66</v>
      </c>
      <c r="I194">
        <f>IF(StudentsPerformance!F194&gt;=Planilha1!$C$11,1,0)</f>
        <v>0</v>
      </c>
      <c r="J194">
        <f>IF(StudentsPerformance!G194&gt;=Planilha1!$C$12,1,0)</f>
        <v>0</v>
      </c>
      <c r="K194">
        <f>IF(StudentsPerformance!H194&gt;=Planilha1!$C$13,1,0)</f>
        <v>0</v>
      </c>
      <c r="L194">
        <f t="shared" si="2"/>
        <v>0</v>
      </c>
    </row>
    <row r="195" spans="1:12" x14ac:dyDescent="0.25">
      <c r="A195">
        <v>2</v>
      </c>
      <c r="B195">
        <v>4</v>
      </c>
      <c r="C195">
        <v>2</v>
      </c>
      <c r="D195">
        <v>1</v>
      </c>
      <c r="E195">
        <v>2</v>
      </c>
      <c r="F195" s="1">
        <v>77</v>
      </c>
      <c r="G195" s="1">
        <v>62</v>
      </c>
      <c r="H195" s="1">
        <v>62</v>
      </c>
      <c r="I195">
        <f>IF(StudentsPerformance!F195&gt;=Planilha1!$C$11,1,0)</f>
        <v>1</v>
      </c>
      <c r="J195">
        <f>IF(StudentsPerformance!G195&gt;=Planilha1!$C$12,1,0)</f>
        <v>0</v>
      </c>
      <c r="K195">
        <f>IF(StudentsPerformance!H195&gt;=Planilha1!$C$13,1,0)</f>
        <v>0</v>
      </c>
      <c r="L195">
        <f t="shared" ref="L195:L258" si="3">SUM(I195:K195)</f>
        <v>1</v>
      </c>
    </row>
    <row r="196" spans="1:12" x14ac:dyDescent="0.25">
      <c r="A196">
        <v>1</v>
      </c>
      <c r="B196">
        <v>3</v>
      </c>
      <c r="C196">
        <v>3</v>
      </c>
      <c r="D196">
        <v>1</v>
      </c>
      <c r="E196">
        <v>2</v>
      </c>
      <c r="F196" s="1">
        <v>69</v>
      </c>
      <c r="G196" s="1">
        <v>84</v>
      </c>
      <c r="H196" s="1">
        <v>85</v>
      </c>
      <c r="I196">
        <f>IF(StudentsPerformance!F196&gt;=Planilha1!$C$11,1,0)</f>
        <v>1</v>
      </c>
      <c r="J196">
        <f>IF(StudentsPerformance!G196&gt;=Planilha1!$C$12,1,0)</f>
        <v>1</v>
      </c>
      <c r="K196">
        <f>IF(StudentsPerformance!H196&gt;=Planilha1!$C$13,1,0)</f>
        <v>1</v>
      </c>
      <c r="L196">
        <f t="shared" si="3"/>
        <v>3</v>
      </c>
    </row>
    <row r="197" spans="1:12" x14ac:dyDescent="0.25">
      <c r="A197">
        <v>2</v>
      </c>
      <c r="B197">
        <v>4</v>
      </c>
      <c r="C197">
        <v>4</v>
      </c>
      <c r="D197">
        <v>1</v>
      </c>
      <c r="E197">
        <v>1</v>
      </c>
      <c r="F197" s="1">
        <v>61</v>
      </c>
      <c r="G197" s="1">
        <v>55</v>
      </c>
      <c r="H197" s="1">
        <v>52</v>
      </c>
      <c r="I197">
        <f>IF(StudentsPerformance!F197&gt;=Planilha1!$C$11,1,0)</f>
        <v>0</v>
      </c>
      <c r="J197">
        <f>IF(StudentsPerformance!G197&gt;=Planilha1!$C$12,1,0)</f>
        <v>0</v>
      </c>
      <c r="K197">
        <f>IF(StudentsPerformance!H197&gt;=Planilha1!$C$13,1,0)</f>
        <v>0</v>
      </c>
      <c r="L197">
        <f t="shared" si="3"/>
        <v>0</v>
      </c>
    </row>
    <row r="198" spans="1:12" x14ac:dyDescent="0.25">
      <c r="A198">
        <v>2</v>
      </c>
      <c r="B198">
        <v>3</v>
      </c>
      <c r="C198">
        <v>6</v>
      </c>
      <c r="D198">
        <v>2</v>
      </c>
      <c r="E198">
        <v>2</v>
      </c>
      <c r="F198" s="1">
        <v>59</v>
      </c>
      <c r="G198" s="1">
        <v>69</v>
      </c>
      <c r="H198" s="1">
        <v>65</v>
      </c>
      <c r="I198">
        <f>IF(StudentsPerformance!F198&gt;=Planilha1!$C$11,1,0)</f>
        <v>0</v>
      </c>
      <c r="J198">
        <f>IF(StudentsPerformance!G198&gt;=Planilha1!$C$12,1,0)</f>
        <v>1</v>
      </c>
      <c r="K198">
        <f>IF(StudentsPerformance!H198&gt;=Planilha1!$C$13,1,0)</f>
        <v>0</v>
      </c>
      <c r="L198">
        <f t="shared" si="3"/>
        <v>1</v>
      </c>
    </row>
    <row r="199" spans="1:12" x14ac:dyDescent="0.25">
      <c r="A199">
        <v>2</v>
      </c>
      <c r="B199">
        <v>5</v>
      </c>
      <c r="C199">
        <v>5</v>
      </c>
      <c r="D199">
        <v>2</v>
      </c>
      <c r="E199">
        <v>1</v>
      </c>
      <c r="F199" s="1">
        <v>55</v>
      </c>
      <c r="G199" s="1">
        <v>56</v>
      </c>
      <c r="H199" s="1">
        <v>51</v>
      </c>
      <c r="I199">
        <f>IF(StudentsPerformance!F199&gt;=Planilha1!$C$11,1,0)</f>
        <v>0</v>
      </c>
      <c r="J199">
        <f>IF(StudentsPerformance!G199&gt;=Planilha1!$C$12,1,0)</f>
        <v>0</v>
      </c>
      <c r="K199">
        <f>IF(StudentsPerformance!H199&gt;=Planilha1!$C$13,1,0)</f>
        <v>0</v>
      </c>
      <c r="L199">
        <f t="shared" si="3"/>
        <v>0</v>
      </c>
    </row>
    <row r="200" spans="1:12" x14ac:dyDescent="0.25">
      <c r="A200">
        <v>1</v>
      </c>
      <c r="B200">
        <v>2</v>
      </c>
      <c r="C200">
        <v>2</v>
      </c>
      <c r="D200">
        <v>2</v>
      </c>
      <c r="E200">
        <v>1</v>
      </c>
      <c r="F200" s="1">
        <v>45</v>
      </c>
      <c r="G200" s="1">
        <v>53</v>
      </c>
      <c r="H200" s="1">
        <v>55</v>
      </c>
      <c r="I200">
        <f>IF(StudentsPerformance!F200&gt;=Planilha1!$C$11,1,0)</f>
        <v>0</v>
      </c>
      <c r="J200">
        <f>IF(StudentsPerformance!G200&gt;=Planilha1!$C$12,1,0)</f>
        <v>0</v>
      </c>
      <c r="K200">
        <f>IF(StudentsPerformance!H200&gt;=Planilha1!$C$13,1,0)</f>
        <v>0</v>
      </c>
      <c r="L200">
        <f t="shared" si="3"/>
        <v>0</v>
      </c>
    </row>
    <row r="201" spans="1:12" x14ac:dyDescent="0.25">
      <c r="A201">
        <v>1</v>
      </c>
      <c r="B201">
        <v>2</v>
      </c>
      <c r="C201">
        <v>1</v>
      </c>
      <c r="D201">
        <v>2</v>
      </c>
      <c r="E201">
        <v>1</v>
      </c>
      <c r="F201" s="1">
        <v>78</v>
      </c>
      <c r="G201" s="1">
        <v>79</v>
      </c>
      <c r="H201" s="1">
        <v>76</v>
      </c>
      <c r="I201">
        <f>IF(StudentsPerformance!F201&gt;=Planilha1!$C$11,1,0)</f>
        <v>1</v>
      </c>
      <c r="J201">
        <f>IF(StudentsPerformance!G201&gt;=Planilha1!$C$12,1,0)</f>
        <v>1</v>
      </c>
      <c r="K201">
        <f>IF(StudentsPerformance!H201&gt;=Planilha1!$C$13,1,0)</f>
        <v>1</v>
      </c>
      <c r="L201">
        <f t="shared" si="3"/>
        <v>3</v>
      </c>
    </row>
    <row r="202" spans="1:12" x14ac:dyDescent="0.25">
      <c r="A202">
        <v>1</v>
      </c>
      <c r="B202">
        <v>3</v>
      </c>
      <c r="C202">
        <v>4</v>
      </c>
      <c r="D202">
        <v>1</v>
      </c>
      <c r="E202">
        <v>2</v>
      </c>
      <c r="F202" s="1">
        <v>67</v>
      </c>
      <c r="G202" s="1">
        <v>84</v>
      </c>
      <c r="H202" s="1">
        <v>86</v>
      </c>
      <c r="I202">
        <f>IF(StudentsPerformance!F202&gt;=Planilha1!$C$11,1,0)</f>
        <v>1</v>
      </c>
      <c r="J202">
        <f>IF(StudentsPerformance!G202&gt;=Planilha1!$C$12,1,0)</f>
        <v>1</v>
      </c>
      <c r="K202">
        <f>IF(StudentsPerformance!H202&gt;=Planilha1!$C$13,1,0)</f>
        <v>1</v>
      </c>
      <c r="L202">
        <f t="shared" si="3"/>
        <v>3</v>
      </c>
    </row>
    <row r="203" spans="1:12" x14ac:dyDescent="0.25">
      <c r="A203">
        <v>1</v>
      </c>
      <c r="B203">
        <v>4</v>
      </c>
      <c r="C203">
        <v>2</v>
      </c>
      <c r="D203">
        <v>2</v>
      </c>
      <c r="E203">
        <v>1</v>
      </c>
      <c r="F203" s="1">
        <v>65</v>
      </c>
      <c r="G203" s="1">
        <v>81</v>
      </c>
      <c r="H203" s="1">
        <v>77</v>
      </c>
      <c r="I203">
        <f>IF(StudentsPerformance!F203&gt;=Planilha1!$C$11,1,0)</f>
        <v>0</v>
      </c>
      <c r="J203">
        <f>IF(StudentsPerformance!G203&gt;=Planilha1!$C$12,1,0)</f>
        <v>1</v>
      </c>
      <c r="K203">
        <f>IF(StudentsPerformance!H203&gt;=Planilha1!$C$13,1,0)</f>
        <v>1</v>
      </c>
      <c r="L203">
        <f t="shared" si="3"/>
        <v>2</v>
      </c>
    </row>
    <row r="204" spans="1:12" x14ac:dyDescent="0.25">
      <c r="A204">
        <v>2</v>
      </c>
      <c r="B204">
        <v>3</v>
      </c>
      <c r="C204">
        <v>4</v>
      </c>
      <c r="D204">
        <v>1</v>
      </c>
      <c r="E204">
        <v>1</v>
      </c>
      <c r="F204" s="1">
        <v>69</v>
      </c>
      <c r="G204" s="1">
        <v>77</v>
      </c>
      <c r="H204" s="1">
        <v>69</v>
      </c>
      <c r="I204">
        <f>IF(StudentsPerformance!F204&gt;=Planilha1!$C$11,1,0)</f>
        <v>1</v>
      </c>
      <c r="J204">
        <f>IF(StudentsPerformance!G204&gt;=Planilha1!$C$12,1,0)</f>
        <v>1</v>
      </c>
      <c r="K204">
        <f>IF(StudentsPerformance!H204&gt;=Planilha1!$C$13,1,0)</f>
        <v>1</v>
      </c>
      <c r="L204">
        <f t="shared" si="3"/>
        <v>3</v>
      </c>
    </row>
    <row r="205" spans="1:12" x14ac:dyDescent="0.25">
      <c r="A205">
        <v>1</v>
      </c>
      <c r="B205">
        <v>2</v>
      </c>
      <c r="C205">
        <v>4</v>
      </c>
      <c r="D205">
        <v>1</v>
      </c>
      <c r="E205">
        <v>1</v>
      </c>
      <c r="F205" s="1">
        <v>57</v>
      </c>
      <c r="G205" s="1">
        <v>69</v>
      </c>
      <c r="H205" s="1">
        <v>68</v>
      </c>
      <c r="I205">
        <f>IF(StudentsPerformance!F205&gt;=Planilha1!$C$11,1,0)</f>
        <v>0</v>
      </c>
      <c r="J205">
        <f>IF(StudentsPerformance!G205&gt;=Planilha1!$C$12,1,0)</f>
        <v>1</v>
      </c>
      <c r="K205">
        <f>IF(StudentsPerformance!H205&gt;=Planilha1!$C$13,1,0)</f>
        <v>1</v>
      </c>
      <c r="L205">
        <f t="shared" si="3"/>
        <v>2</v>
      </c>
    </row>
    <row r="206" spans="1:12" x14ac:dyDescent="0.25">
      <c r="A206">
        <v>2</v>
      </c>
      <c r="B206">
        <v>3</v>
      </c>
      <c r="C206">
        <v>2</v>
      </c>
      <c r="D206">
        <v>1</v>
      </c>
      <c r="E206">
        <v>1</v>
      </c>
      <c r="F206" s="1">
        <v>59</v>
      </c>
      <c r="G206" s="1">
        <v>41</v>
      </c>
      <c r="H206" s="1">
        <v>42</v>
      </c>
      <c r="I206">
        <f>IF(StudentsPerformance!F206&gt;=Planilha1!$C$11,1,0)</f>
        <v>0</v>
      </c>
      <c r="J206">
        <f>IF(StudentsPerformance!G206&gt;=Planilha1!$C$12,1,0)</f>
        <v>0</v>
      </c>
      <c r="K206">
        <f>IF(StudentsPerformance!H206&gt;=Planilha1!$C$13,1,0)</f>
        <v>0</v>
      </c>
      <c r="L206">
        <f t="shared" si="3"/>
        <v>0</v>
      </c>
    </row>
    <row r="207" spans="1:12" x14ac:dyDescent="0.25">
      <c r="A207">
        <v>2</v>
      </c>
      <c r="B207">
        <v>4</v>
      </c>
      <c r="C207">
        <v>6</v>
      </c>
      <c r="D207">
        <v>1</v>
      </c>
      <c r="E207">
        <v>2</v>
      </c>
      <c r="F207" s="1">
        <v>74</v>
      </c>
      <c r="G207" s="1">
        <v>71</v>
      </c>
      <c r="H207" s="1">
        <v>78</v>
      </c>
      <c r="I207">
        <f>IF(StudentsPerformance!F207&gt;=Planilha1!$C$11,1,0)</f>
        <v>1</v>
      </c>
      <c r="J207">
        <f>IF(StudentsPerformance!G207&gt;=Planilha1!$C$12,1,0)</f>
        <v>1</v>
      </c>
      <c r="K207">
        <f>IF(StudentsPerformance!H207&gt;=Planilha1!$C$13,1,0)</f>
        <v>1</v>
      </c>
      <c r="L207">
        <f t="shared" si="3"/>
        <v>3</v>
      </c>
    </row>
    <row r="208" spans="1:12" x14ac:dyDescent="0.25">
      <c r="A208">
        <v>2</v>
      </c>
      <c r="B208">
        <v>5</v>
      </c>
      <c r="C208">
        <v>1</v>
      </c>
      <c r="D208">
        <v>1</v>
      </c>
      <c r="E208">
        <v>1</v>
      </c>
      <c r="F208" s="1">
        <v>82</v>
      </c>
      <c r="G208" s="1">
        <v>62</v>
      </c>
      <c r="H208" s="1">
        <v>62</v>
      </c>
      <c r="I208">
        <f>IF(StudentsPerformance!F208&gt;=Planilha1!$C$11,1,0)</f>
        <v>1</v>
      </c>
      <c r="J208">
        <f>IF(StudentsPerformance!G208&gt;=Planilha1!$C$12,1,0)</f>
        <v>0</v>
      </c>
      <c r="K208">
        <f>IF(StudentsPerformance!H208&gt;=Planilha1!$C$13,1,0)</f>
        <v>0</v>
      </c>
      <c r="L208">
        <f t="shared" si="3"/>
        <v>1</v>
      </c>
    </row>
    <row r="209" spans="1:12" x14ac:dyDescent="0.25">
      <c r="A209">
        <v>2</v>
      </c>
      <c r="B209">
        <v>5</v>
      </c>
      <c r="C209">
        <v>5</v>
      </c>
      <c r="D209">
        <v>1</v>
      </c>
      <c r="E209">
        <v>2</v>
      </c>
      <c r="F209" s="1">
        <v>81</v>
      </c>
      <c r="G209" s="1">
        <v>80</v>
      </c>
      <c r="H209" s="1">
        <v>76</v>
      </c>
      <c r="I209">
        <f>IF(StudentsPerformance!F209&gt;=Planilha1!$C$11,1,0)</f>
        <v>1</v>
      </c>
      <c r="J209">
        <f>IF(StudentsPerformance!G209&gt;=Planilha1!$C$12,1,0)</f>
        <v>1</v>
      </c>
      <c r="K209">
        <f>IF(StudentsPerformance!H209&gt;=Planilha1!$C$13,1,0)</f>
        <v>1</v>
      </c>
      <c r="L209">
        <f t="shared" si="3"/>
        <v>3</v>
      </c>
    </row>
    <row r="210" spans="1:12" x14ac:dyDescent="0.25">
      <c r="A210">
        <v>1</v>
      </c>
      <c r="B210">
        <v>2</v>
      </c>
      <c r="C210">
        <v>2</v>
      </c>
      <c r="D210">
        <v>2</v>
      </c>
      <c r="E210">
        <v>1</v>
      </c>
      <c r="F210" s="1">
        <v>74</v>
      </c>
      <c r="G210" s="1">
        <v>81</v>
      </c>
      <c r="H210" s="1">
        <v>76</v>
      </c>
      <c r="I210">
        <f>IF(StudentsPerformance!F210&gt;=Planilha1!$C$11,1,0)</f>
        <v>1</v>
      </c>
      <c r="J210">
        <f>IF(StudentsPerformance!G210&gt;=Planilha1!$C$12,1,0)</f>
        <v>1</v>
      </c>
      <c r="K210">
        <f>IF(StudentsPerformance!H210&gt;=Planilha1!$C$13,1,0)</f>
        <v>1</v>
      </c>
      <c r="L210">
        <f t="shared" si="3"/>
        <v>3</v>
      </c>
    </row>
    <row r="211" spans="1:12" x14ac:dyDescent="0.25">
      <c r="A211">
        <v>1</v>
      </c>
      <c r="B211">
        <v>2</v>
      </c>
      <c r="C211">
        <v>2</v>
      </c>
      <c r="D211">
        <v>2</v>
      </c>
      <c r="E211">
        <v>1</v>
      </c>
      <c r="F211" s="1">
        <v>58</v>
      </c>
      <c r="G211" s="1">
        <v>61</v>
      </c>
      <c r="H211" s="1">
        <v>66</v>
      </c>
      <c r="I211">
        <f>IF(StudentsPerformance!F211&gt;=Planilha1!$C$11,1,0)</f>
        <v>0</v>
      </c>
      <c r="J211">
        <f>IF(StudentsPerformance!G211&gt;=Planilha1!$C$12,1,0)</f>
        <v>0</v>
      </c>
      <c r="K211">
        <f>IF(StudentsPerformance!H211&gt;=Planilha1!$C$13,1,0)</f>
        <v>0</v>
      </c>
      <c r="L211">
        <f t="shared" si="3"/>
        <v>0</v>
      </c>
    </row>
    <row r="212" spans="1:12" x14ac:dyDescent="0.25">
      <c r="A212">
        <v>2</v>
      </c>
      <c r="B212">
        <v>4</v>
      </c>
      <c r="C212">
        <v>6</v>
      </c>
      <c r="D212">
        <v>2</v>
      </c>
      <c r="E212">
        <v>2</v>
      </c>
      <c r="F212" s="1">
        <v>80</v>
      </c>
      <c r="G212" s="1">
        <v>79</v>
      </c>
      <c r="H212" s="1">
        <v>79</v>
      </c>
      <c r="I212">
        <f>IF(StudentsPerformance!F212&gt;=Planilha1!$C$11,1,0)</f>
        <v>1</v>
      </c>
      <c r="J212">
        <f>IF(StudentsPerformance!G212&gt;=Planilha1!$C$12,1,0)</f>
        <v>1</v>
      </c>
      <c r="K212">
        <f>IF(StudentsPerformance!H212&gt;=Planilha1!$C$13,1,0)</f>
        <v>1</v>
      </c>
      <c r="L212">
        <f t="shared" si="3"/>
        <v>3</v>
      </c>
    </row>
    <row r="213" spans="1:12" x14ac:dyDescent="0.25">
      <c r="A213">
        <v>2</v>
      </c>
      <c r="B213">
        <v>3</v>
      </c>
      <c r="C213">
        <v>2</v>
      </c>
      <c r="D213">
        <v>2</v>
      </c>
      <c r="E213">
        <v>1</v>
      </c>
      <c r="F213" s="1">
        <v>35</v>
      </c>
      <c r="G213" s="1">
        <v>28</v>
      </c>
      <c r="H213" s="1">
        <v>27</v>
      </c>
      <c r="I213">
        <f>IF(StudentsPerformance!F213&gt;=Planilha1!$C$11,1,0)</f>
        <v>0</v>
      </c>
      <c r="J213">
        <f>IF(StudentsPerformance!G213&gt;=Planilha1!$C$12,1,0)</f>
        <v>0</v>
      </c>
      <c r="K213">
        <f>IF(StudentsPerformance!H213&gt;=Planilha1!$C$13,1,0)</f>
        <v>0</v>
      </c>
      <c r="L213">
        <f t="shared" si="3"/>
        <v>0</v>
      </c>
    </row>
    <row r="214" spans="1:12" x14ac:dyDescent="0.25">
      <c r="A214">
        <v>1</v>
      </c>
      <c r="B214">
        <v>3</v>
      </c>
      <c r="C214">
        <v>5</v>
      </c>
      <c r="D214">
        <v>2</v>
      </c>
      <c r="E214">
        <v>1</v>
      </c>
      <c r="F214" s="1">
        <v>42</v>
      </c>
      <c r="G214" s="1">
        <v>62</v>
      </c>
      <c r="H214" s="1">
        <v>60</v>
      </c>
      <c r="I214">
        <f>IF(StudentsPerformance!F214&gt;=Planilha1!$C$11,1,0)</f>
        <v>0</v>
      </c>
      <c r="J214">
        <f>IF(StudentsPerformance!G214&gt;=Planilha1!$C$12,1,0)</f>
        <v>0</v>
      </c>
      <c r="K214">
        <f>IF(StudentsPerformance!H214&gt;=Planilha1!$C$13,1,0)</f>
        <v>0</v>
      </c>
      <c r="L214">
        <f t="shared" si="3"/>
        <v>0</v>
      </c>
    </row>
    <row r="215" spans="1:12" x14ac:dyDescent="0.25">
      <c r="A215">
        <v>2</v>
      </c>
      <c r="B215">
        <v>3</v>
      </c>
      <c r="C215">
        <v>4</v>
      </c>
      <c r="D215">
        <v>2</v>
      </c>
      <c r="E215">
        <v>2</v>
      </c>
      <c r="F215" s="1">
        <v>60</v>
      </c>
      <c r="G215" s="1">
        <v>51</v>
      </c>
      <c r="H215" s="1">
        <v>56</v>
      </c>
      <c r="I215">
        <f>IF(StudentsPerformance!F215&gt;=Planilha1!$C$11,1,0)</f>
        <v>0</v>
      </c>
      <c r="J215">
        <f>IF(StudentsPerformance!G215&gt;=Planilha1!$C$12,1,0)</f>
        <v>0</v>
      </c>
      <c r="K215">
        <f>IF(StudentsPerformance!H215&gt;=Planilha1!$C$13,1,0)</f>
        <v>0</v>
      </c>
      <c r="L215">
        <f t="shared" si="3"/>
        <v>0</v>
      </c>
    </row>
    <row r="216" spans="1:12" x14ac:dyDescent="0.25">
      <c r="A216">
        <v>2</v>
      </c>
      <c r="B216">
        <v>5</v>
      </c>
      <c r="C216">
        <v>5</v>
      </c>
      <c r="D216">
        <v>1</v>
      </c>
      <c r="E216">
        <v>2</v>
      </c>
      <c r="F216" s="1">
        <v>87</v>
      </c>
      <c r="G216" s="1">
        <v>91</v>
      </c>
      <c r="H216" s="1">
        <v>81</v>
      </c>
      <c r="I216">
        <f>IF(StudentsPerformance!F216&gt;=Planilha1!$C$11,1,0)</f>
        <v>1</v>
      </c>
      <c r="J216">
        <f>IF(StudentsPerformance!G216&gt;=Planilha1!$C$12,1,0)</f>
        <v>1</v>
      </c>
      <c r="K216">
        <f>IF(StudentsPerformance!H216&gt;=Planilha1!$C$13,1,0)</f>
        <v>1</v>
      </c>
      <c r="L216">
        <f t="shared" si="3"/>
        <v>3</v>
      </c>
    </row>
    <row r="217" spans="1:12" x14ac:dyDescent="0.25">
      <c r="A217">
        <v>2</v>
      </c>
      <c r="B217">
        <v>2</v>
      </c>
      <c r="C217">
        <v>6</v>
      </c>
      <c r="D217">
        <v>1</v>
      </c>
      <c r="E217">
        <v>2</v>
      </c>
      <c r="F217" s="1">
        <v>84</v>
      </c>
      <c r="G217" s="1">
        <v>83</v>
      </c>
      <c r="H217" s="1">
        <v>75</v>
      </c>
      <c r="I217">
        <f>IF(StudentsPerformance!F217&gt;=Planilha1!$C$11,1,0)</f>
        <v>1</v>
      </c>
      <c r="J217">
        <f>IF(StudentsPerformance!G217&gt;=Planilha1!$C$12,1,0)</f>
        <v>1</v>
      </c>
      <c r="K217">
        <f>IF(StudentsPerformance!H217&gt;=Planilha1!$C$13,1,0)</f>
        <v>1</v>
      </c>
      <c r="L217">
        <f t="shared" si="3"/>
        <v>3</v>
      </c>
    </row>
    <row r="218" spans="1:12" x14ac:dyDescent="0.25">
      <c r="A218">
        <v>1</v>
      </c>
      <c r="B218">
        <v>5</v>
      </c>
      <c r="C218">
        <v>4</v>
      </c>
      <c r="D218">
        <v>2</v>
      </c>
      <c r="E218">
        <v>2</v>
      </c>
      <c r="F218" s="1">
        <v>83</v>
      </c>
      <c r="G218" s="1">
        <v>86</v>
      </c>
      <c r="H218" s="1">
        <v>88</v>
      </c>
      <c r="I218">
        <f>IF(StudentsPerformance!F218&gt;=Planilha1!$C$11,1,0)</f>
        <v>1</v>
      </c>
      <c r="J218">
        <f>IF(StudentsPerformance!G218&gt;=Planilha1!$C$12,1,0)</f>
        <v>1</v>
      </c>
      <c r="K218">
        <f>IF(StudentsPerformance!H218&gt;=Planilha1!$C$13,1,0)</f>
        <v>1</v>
      </c>
      <c r="L218">
        <f t="shared" si="3"/>
        <v>3</v>
      </c>
    </row>
    <row r="219" spans="1:12" x14ac:dyDescent="0.25">
      <c r="A219">
        <v>1</v>
      </c>
      <c r="B219">
        <v>3</v>
      </c>
      <c r="C219">
        <v>5</v>
      </c>
      <c r="D219">
        <v>2</v>
      </c>
      <c r="E219">
        <v>1</v>
      </c>
      <c r="F219" s="1">
        <v>34</v>
      </c>
      <c r="G219" s="1">
        <v>42</v>
      </c>
      <c r="H219" s="1">
        <v>39</v>
      </c>
      <c r="I219">
        <f>IF(StudentsPerformance!F219&gt;=Planilha1!$C$11,1,0)</f>
        <v>0</v>
      </c>
      <c r="J219">
        <f>IF(StudentsPerformance!G219&gt;=Planilha1!$C$12,1,0)</f>
        <v>0</v>
      </c>
      <c r="K219">
        <f>IF(StudentsPerformance!H219&gt;=Planilha1!$C$13,1,0)</f>
        <v>0</v>
      </c>
      <c r="L219">
        <f t="shared" si="3"/>
        <v>0</v>
      </c>
    </row>
    <row r="220" spans="1:12" x14ac:dyDescent="0.25">
      <c r="A220">
        <v>2</v>
      </c>
      <c r="B220">
        <v>2</v>
      </c>
      <c r="C220">
        <v>5</v>
      </c>
      <c r="D220">
        <v>2</v>
      </c>
      <c r="E220">
        <v>1</v>
      </c>
      <c r="F220" s="1">
        <v>66</v>
      </c>
      <c r="G220" s="1">
        <v>77</v>
      </c>
      <c r="H220" s="1">
        <v>70</v>
      </c>
      <c r="I220">
        <f>IF(StudentsPerformance!F220&gt;=Planilha1!$C$11,1,0)</f>
        <v>1</v>
      </c>
      <c r="J220">
        <f>IF(StudentsPerformance!G220&gt;=Planilha1!$C$12,1,0)</f>
        <v>1</v>
      </c>
      <c r="K220">
        <f>IF(StudentsPerformance!H220&gt;=Planilha1!$C$13,1,0)</f>
        <v>1</v>
      </c>
      <c r="L220">
        <f t="shared" si="3"/>
        <v>3</v>
      </c>
    </row>
    <row r="221" spans="1:12" x14ac:dyDescent="0.25">
      <c r="A221">
        <v>2</v>
      </c>
      <c r="B221">
        <v>2</v>
      </c>
      <c r="C221">
        <v>6</v>
      </c>
      <c r="D221">
        <v>1</v>
      </c>
      <c r="E221">
        <v>2</v>
      </c>
      <c r="F221" s="1">
        <v>61</v>
      </c>
      <c r="G221" s="1">
        <v>56</v>
      </c>
      <c r="H221" s="1">
        <v>56</v>
      </c>
      <c r="I221">
        <f>IF(StudentsPerformance!F221&gt;=Planilha1!$C$11,1,0)</f>
        <v>0</v>
      </c>
      <c r="J221">
        <f>IF(StudentsPerformance!G221&gt;=Planilha1!$C$12,1,0)</f>
        <v>0</v>
      </c>
      <c r="K221">
        <f>IF(StudentsPerformance!H221&gt;=Planilha1!$C$13,1,0)</f>
        <v>0</v>
      </c>
      <c r="L221">
        <f t="shared" si="3"/>
        <v>0</v>
      </c>
    </row>
    <row r="222" spans="1:12" x14ac:dyDescent="0.25">
      <c r="A222">
        <v>1</v>
      </c>
      <c r="B222">
        <v>4</v>
      </c>
      <c r="C222">
        <v>5</v>
      </c>
      <c r="D222">
        <v>1</v>
      </c>
      <c r="E222">
        <v>2</v>
      </c>
      <c r="F222" s="1">
        <v>56</v>
      </c>
      <c r="G222" s="1">
        <v>68</v>
      </c>
      <c r="H222" s="1">
        <v>74</v>
      </c>
      <c r="I222">
        <f>IF(StudentsPerformance!F222&gt;=Planilha1!$C$11,1,0)</f>
        <v>0</v>
      </c>
      <c r="J222">
        <f>IF(StudentsPerformance!G222&gt;=Planilha1!$C$12,1,0)</f>
        <v>0</v>
      </c>
      <c r="K222">
        <f>IF(StudentsPerformance!H222&gt;=Planilha1!$C$13,1,0)</f>
        <v>1</v>
      </c>
      <c r="L222">
        <f t="shared" si="3"/>
        <v>1</v>
      </c>
    </row>
    <row r="223" spans="1:12" x14ac:dyDescent="0.25">
      <c r="A223">
        <v>2</v>
      </c>
      <c r="B223">
        <v>2</v>
      </c>
      <c r="C223">
        <v>4</v>
      </c>
      <c r="D223">
        <v>1</v>
      </c>
      <c r="E223">
        <v>1</v>
      </c>
      <c r="F223" s="1">
        <v>87</v>
      </c>
      <c r="G223" s="1">
        <v>85</v>
      </c>
      <c r="H223" s="1">
        <v>73</v>
      </c>
      <c r="I223">
        <f>IF(StudentsPerformance!F223&gt;=Planilha1!$C$11,1,0)</f>
        <v>1</v>
      </c>
      <c r="J223">
        <f>IF(StudentsPerformance!G223&gt;=Planilha1!$C$12,1,0)</f>
        <v>1</v>
      </c>
      <c r="K223">
        <f>IF(StudentsPerformance!H223&gt;=Planilha1!$C$13,1,0)</f>
        <v>1</v>
      </c>
      <c r="L223">
        <f t="shared" si="3"/>
        <v>3</v>
      </c>
    </row>
    <row r="224" spans="1:12" x14ac:dyDescent="0.25">
      <c r="A224">
        <v>1</v>
      </c>
      <c r="B224">
        <v>3</v>
      </c>
      <c r="C224">
        <v>6</v>
      </c>
      <c r="D224">
        <v>2</v>
      </c>
      <c r="E224">
        <v>1</v>
      </c>
      <c r="F224" s="1">
        <v>55</v>
      </c>
      <c r="G224" s="1">
        <v>65</v>
      </c>
      <c r="H224" s="1">
        <v>62</v>
      </c>
      <c r="I224">
        <f>IF(StudentsPerformance!F224&gt;=Planilha1!$C$11,1,0)</f>
        <v>0</v>
      </c>
      <c r="J224">
        <f>IF(StudentsPerformance!G224&gt;=Planilha1!$C$12,1,0)</f>
        <v>0</v>
      </c>
      <c r="K224">
        <f>IF(StudentsPerformance!H224&gt;=Planilha1!$C$13,1,0)</f>
        <v>0</v>
      </c>
      <c r="L224">
        <f t="shared" si="3"/>
        <v>0</v>
      </c>
    </row>
    <row r="225" spans="1:12" x14ac:dyDescent="0.25">
      <c r="A225">
        <v>2</v>
      </c>
      <c r="B225">
        <v>4</v>
      </c>
      <c r="C225">
        <v>6</v>
      </c>
      <c r="D225">
        <v>1</v>
      </c>
      <c r="E225">
        <v>1</v>
      </c>
      <c r="F225" s="1">
        <v>86</v>
      </c>
      <c r="G225" s="1">
        <v>80</v>
      </c>
      <c r="H225" s="1">
        <v>75</v>
      </c>
      <c r="I225">
        <f>IF(StudentsPerformance!F225&gt;=Planilha1!$C$11,1,0)</f>
        <v>1</v>
      </c>
      <c r="J225">
        <f>IF(StudentsPerformance!G225&gt;=Planilha1!$C$12,1,0)</f>
        <v>1</v>
      </c>
      <c r="K225">
        <f>IF(StudentsPerformance!H225&gt;=Planilha1!$C$13,1,0)</f>
        <v>1</v>
      </c>
      <c r="L225">
        <f t="shared" si="3"/>
        <v>3</v>
      </c>
    </row>
    <row r="226" spans="1:12" x14ac:dyDescent="0.25">
      <c r="A226">
        <v>1</v>
      </c>
      <c r="B226">
        <v>2</v>
      </c>
      <c r="C226">
        <v>4</v>
      </c>
      <c r="D226">
        <v>1</v>
      </c>
      <c r="E226">
        <v>2</v>
      </c>
      <c r="F226" s="1">
        <v>52</v>
      </c>
      <c r="G226" s="1">
        <v>66</v>
      </c>
      <c r="H226" s="1">
        <v>73</v>
      </c>
      <c r="I226">
        <f>IF(StudentsPerformance!F226&gt;=Planilha1!$C$11,1,0)</f>
        <v>0</v>
      </c>
      <c r="J226">
        <f>IF(StudentsPerformance!G226&gt;=Planilha1!$C$12,1,0)</f>
        <v>0</v>
      </c>
      <c r="K226">
        <f>IF(StudentsPerformance!H226&gt;=Planilha1!$C$13,1,0)</f>
        <v>1</v>
      </c>
      <c r="L226">
        <f t="shared" si="3"/>
        <v>1</v>
      </c>
    </row>
    <row r="227" spans="1:12" x14ac:dyDescent="0.25">
      <c r="A227">
        <v>1</v>
      </c>
      <c r="B227">
        <v>5</v>
      </c>
      <c r="C227">
        <v>3</v>
      </c>
      <c r="D227">
        <v>2</v>
      </c>
      <c r="E227">
        <v>1</v>
      </c>
      <c r="F227" s="1">
        <v>45</v>
      </c>
      <c r="G227" s="1">
        <v>56</v>
      </c>
      <c r="H227" s="1">
        <v>54</v>
      </c>
      <c r="I227">
        <f>IF(StudentsPerformance!F227&gt;=Planilha1!$C$11,1,0)</f>
        <v>0</v>
      </c>
      <c r="J227">
        <f>IF(StudentsPerformance!G227&gt;=Planilha1!$C$12,1,0)</f>
        <v>0</v>
      </c>
      <c r="K227">
        <f>IF(StudentsPerformance!H227&gt;=Planilha1!$C$13,1,0)</f>
        <v>0</v>
      </c>
      <c r="L227">
        <f t="shared" si="3"/>
        <v>0</v>
      </c>
    </row>
    <row r="228" spans="1:12" x14ac:dyDescent="0.25">
      <c r="A228">
        <v>1</v>
      </c>
      <c r="B228">
        <v>3</v>
      </c>
      <c r="C228">
        <v>2</v>
      </c>
      <c r="D228">
        <v>1</v>
      </c>
      <c r="E228">
        <v>1</v>
      </c>
      <c r="F228" s="1">
        <v>72</v>
      </c>
      <c r="G228" s="1">
        <v>72</v>
      </c>
      <c r="H228" s="1">
        <v>71</v>
      </c>
      <c r="I228">
        <f>IF(StudentsPerformance!F228&gt;=Planilha1!$C$11,1,0)</f>
        <v>1</v>
      </c>
      <c r="J228">
        <f>IF(StudentsPerformance!G228&gt;=Planilha1!$C$12,1,0)</f>
        <v>1</v>
      </c>
      <c r="K228">
        <f>IF(StudentsPerformance!H228&gt;=Planilha1!$C$13,1,0)</f>
        <v>1</v>
      </c>
      <c r="L228">
        <f t="shared" si="3"/>
        <v>3</v>
      </c>
    </row>
    <row r="229" spans="1:12" x14ac:dyDescent="0.25">
      <c r="A229">
        <v>2</v>
      </c>
      <c r="B229">
        <v>4</v>
      </c>
      <c r="C229">
        <v>5</v>
      </c>
      <c r="D229">
        <v>1</v>
      </c>
      <c r="E229">
        <v>1</v>
      </c>
      <c r="F229" s="1">
        <v>57</v>
      </c>
      <c r="G229" s="1">
        <v>50</v>
      </c>
      <c r="H229" s="1">
        <v>54</v>
      </c>
      <c r="I229">
        <f>IF(StudentsPerformance!F229&gt;=Planilha1!$C$11,1,0)</f>
        <v>0</v>
      </c>
      <c r="J229">
        <f>IF(StudentsPerformance!G229&gt;=Planilha1!$C$12,1,0)</f>
        <v>0</v>
      </c>
      <c r="K229">
        <f>IF(StudentsPerformance!H229&gt;=Planilha1!$C$13,1,0)</f>
        <v>0</v>
      </c>
      <c r="L229">
        <f t="shared" si="3"/>
        <v>0</v>
      </c>
    </row>
    <row r="230" spans="1:12" x14ac:dyDescent="0.25">
      <c r="A230">
        <v>2</v>
      </c>
      <c r="B230">
        <v>1</v>
      </c>
      <c r="C230">
        <v>6</v>
      </c>
      <c r="D230">
        <v>2</v>
      </c>
      <c r="E230">
        <v>1</v>
      </c>
      <c r="F230" s="1">
        <v>68</v>
      </c>
      <c r="G230" s="1">
        <v>72</v>
      </c>
      <c r="H230" s="1">
        <v>64</v>
      </c>
      <c r="I230">
        <f>IF(StudentsPerformance!F230&gt;=Planilha1!$C$11,1,0)</f>
        <v>1</v>
      </c>
      <c r="J230">
        <f>IF(StudentsPerformance!G230&gt;=Planilha1!$C$12,1,0)</f>
        <v>1</v>
      </c>
      <c r="K230">
        <f>IF(StudentsPerformance!H230&gt;=Planilha1!$C$13,1,0)</f>
        <v>0</v>
      </c>
      <c r="L230">
        <f t="shared" si="3"/>
        <v>2</v>
      </c>
    </row>
    <row r="231" spans="1:12" x14ac:dyDescent="0.25">
      <c r="A231">
        <v>1</v>
      </c>
      <c r="B231">
        <v>3</v>
      </c>
      <c r="C231">
        <v>2</v>
      </c>
      <c r="D231">
        <v>1</v>
      </c>
      <c r="E231">
        <v>2</v>
      </c>
      <c r="F231" s="1">
        <v>88</v>
      </c>
      <c r="G231" s="1">
        <v>95</v>
      </c>
      <c r="H231" s="1">
        <v>94</v>
      </c>
      <c r="I231">
        <f>IF(StudentsPerformance!F231&gt;=Planilha1!$C$11,1,0)</f>
        <v>1</v>
      </c>
      <c r="J231">
        <f>IF(StudentsPerformance!G231&gt;=Planilha1!$C$12,1,0)</f>
        <v>1</v>
      </c>
      <c r="K231">
        <f>IF(StudentsPerformance!H231&gt;=Planilha1!$C$13,1,0)</f>
        <v>1</v>
      </c>
      <c r="L231">
        <f t="shared" si="3"/>
        <v>3</v>
      </c>
    </row>
    <row r="232" spans="1:12" x14ac:dyDescent="0.25">
      <c r="A232">
        <v>2</v>
      </c>
      <c r="B232">
        <v>4</v>
      </c>
      <c r="C232">
        <v>2</v>
      </c>
      <c r="D232">
        <v>1</v>
      </c>
      <c r="E232">
        <v>1</v>
      </c>
      <c r="F232" s="1">
        <v>76</v>
      </c>
      <c r="G232" s="1">
        <v>64</v>
      </c>
      <c r="H232" s="1">
        <v>66</v>
      </c>
      <c r="I232">
        <f>IF(StudentsPerformance!F232&gt;=Planilha1!$C$11,1,0)</f>
        <v>1</v>
      </c>
      <c r="J232">
        <f>IF(StudentsPerformance!G232&gt;=Planilha1!$C$12,1,0)</f>
        <v>0</v>
      </c>
      <c r="K232">
        <f>IF(StudentsPerformance!H232&gt;=Planilha1!$C$13,1,0)</f>
        <v>0</v>
      </c>
      <c r="L232">
        <f t="shared" si="3"/>
        <v>1</v>
      </c>
    </row>
    <row r="233" spans="1:12" x14ac:dyDescent="0.25">
      <c r="A233">
        <v>2</v>
      </c>
      <c r="B233">
        <v>3</v>
      </c>
      <c r="C233">
        <v>4</v>
      </c>
      <c r="D233">
        <v>1</v>
      </c>
      <c r="E233">
        <v>1</v>
      </c>
      <c r="F233" s="1">
        <v>46</v>
      </c>
      <c r="G233" s="1">
        <v>43</v>
      </c>
      <c r="H233" s="1">
        <v>42</v>
      </c>
      <c r="I233">
        <f>IF(StudentsPerformance!F233&gt;=Planilha1!$C$11,1,0)</f>
        <v>0</v>
      </c>
      <c r="J233">
        <f>IF(StudentsPerformance!G233&gt;=Planilha1!$C$12,1,0)</f>
        <v>0</v>
      </c>
      <c r="K233">
        <f>IF(StudentsPerformance!H233&gt;=Planilha1!$C$13,1,0)</f>
        <v>0</v>
      </c>
      <c r="L233">
        <f t="shared" si="3"/>
        <v>0</v>
      </c>
    </row>
    <row r="234" spans="1:12" x14ac:dyDescent="0.25">
      <c r="A234">
        <v>1</v>
      </c>
      <c r="B234">
        <v>2</v>
      </c>
      <c r="C234">
        <v>1</v>
      </c>
      <c r="D234">
        <v>1</v>
      </c>
      <c r="E234">
        <v>1</v>
      </c>
      <c r="F234" s="1">
        <v>67</v>
      </c>
      <c r="G234" s="1">
        <v>86</v>
      </c>
      <c r="H234" s="1">
        <v>83</v>
      </c>
      <c r="I234">
        <f>IF(StudentsPerformance!F234&gt;=Planilha1!$C$11,1,0)</f>
        <v>1</v>
      </c>
      <c r="J234">
        <f>IF(StudentsPerformance!G234&gt;=Planilha1!$C$12,1,0)</f>
        <v>1</v>
      </c>
      <c r="K234">
        <f>IF(StudentsPerformance!H234&gt;=Planilha1!$C$13,1,0)</f>
        <v>1</v>
      </c>
      <c r="L234">
        <f t="shared" si="3"/>
        <v>3</v>
      </c>
    </row>
    <row r="235" spans="1:12" x14ac:dyDescent="0.25">
      <c r="A235">
        <v>2</v>
      </c>
      <c r="B235">
        <v>5</v>
      </c>
      <c r="C235">
        <v>6</v>
      </c>
      <c r="D235">
        <v>1</v>
      </c>
      <c r="E235">
        <v>1</v>
      </c>
      <c r="F235" s="1">
        <v>92</v>
      </c>
      <c r="G235" s="1">
        <v>87</v>
      </c>
      <c r="H235" s="1">
        <v>78</v>
      </c>
      <c r="I235">
        <f>IF(StudentsPerformance!F235&gt;=Planilha1!$C$11,1,0)</f>
        <v>1</v>
      </c>
      <c r="J235">
        <f>IF(StudentsPerformance!G235&gt;=Planilha1!$C$12,1,0)</f>
        <v>1</v>
      </c>
      <c r="K235">
        <f>IF(StudentsPerformance!H235&gt;=Planilha1!$C$13,1,0)</f>
        <v>1</v>
      </c>
      <c r="L235">
        <f t="shared" si="3"/>
        <v>3</v>
      </c>
    </row>
    <row r="236" spans="1:12" x14ac:dyDescent="0.25">
      <c r="A236">
        <v>2</v>
      </c>
      <c r="B236">
        <v>3</v>
      </c>
      <c r="C236">
        <v>1</v>
      </c>
      <c r="D236">
        <v>1</v>
      </c>
      <c r="E236">
        <v>2</v>
      </c>
      <c r="F236" s="1">
        <v>83</v>
      </c>
      <c r="G236" s="1">
        <v>82</v>
      </c>
      <c r="H236" s="1">
        <v>84</v>
      </c>
      <c r="I236">
        <f>IF(StudentsPerformance!F236&gt;=Planilha1!$C$11,1,0)</f>
        <v>1</v>
      </c>
      <c r="J236">
        <f>IF(StudentsPerformance!G236&gt;=Planilha1!$C$12,1,0)</f>
        <v>1</v>
      </c>
      <c r="K236">
        <f>IF(StudentsPerformance!H236&gt;=Planilha1!$C$13,1,0)</f>
        <v>1</v>
      </c>
      <c r="L236">
        <f t="shared" si="3"/>
        <v>3</v>
      </c>
    </row>
    <row r="237" spans="1:12" x14ac:dyDescent="0.25">
      <c r="A237">
        <v>2</v>
      </c>
      <c r="B237">
        <v>4</v>
      </c>
      <c r="C237">
        <v>4</v>
      </c>
      <c r="D237">
        <v>1</v>
      </c>
      <c r="E237">
        <v>1</v>
      </c>
      <c r="F237" s="1">
        <v>80</v>
      </c>
      <c r="G237" s="1">
        <v>75</v>
      </c>
      <c r="H237" s="1">
        <v>77</v>
      </c>
      <c r="I237">
        <f>IF(StudentsPerformance!F237&gt;=Planilha1!$C$11,1,0)</f>
        <v>1</v>
      </c>
      <c r="J237">
        <f>IF(StudentsPerformance!G237&gt;=Planilha1!$C$12,1,0)</f>
        <v>1</v>
      </c>
      <c r="K237">
        <f>IF(StudentsPerformance!H237&gt;=Planilha1!$C$13,1,0)</f>
        <v>1</v>
      </c>
      <c r="L237">
        <f t="shared" si="3"/>
        <v>3</v>
      </c>
    </row>
    <row r="238" spans="1:12" x14ac:dyDescent="0.25">
      <c r="A238">
        <v>2</v>
      </c>
      <c r="B238">
        <v>4</v>
      </c>
      <c r="C238">
        <v>1</v>
      </c>
      <c r="D238">
        <v>2</v>
      </c>
      <c r="E238">
        <v>1</v>
      </c>
      <c r="F238" s="1">
        <v>63</v>
      </c>
      <c r="G238" s="1">
        <v>66</v>
      </c>
      <c r="H238" s="1">
        <v>67</v>
      </c>
      <c r="I238">
        <f>IF(StudentsPerformance!F238&gt;=Planilha1!$C$11,1,0)</f>
        <v>0</v>
      </c>
      <c r="J238">
        <f>IF(StudentsPerformance!G238&gt;=Planilha1!$C$12,1,0)</f>
        <v>0</v>
      </c>
      <c r="K238">
        <f>IF(StudentsPerformance!H238&gt;=Planilha1!$C$13,1,0)</f>
        <v>0</v>
      </c>
      <c r="L238">
        <f t="shared" si="3"/>
        <v>0</v>
      </c>
    </row>
    <row r="239" spans="1:12" x14ac:dyDescent="0.25">
      <c r="A239">
        <v>1</v>
      </c>
      <c r="B239">
        <v>4</v>
      </c>
      <c r="C239">
        <v>6</v>
      </c>
      <c r="D239">
        <v>1</v>
      </c>
      <c r="E239">
        <v>2</v>
      </c>
      <c r="F239" s="1">
        <v>64</v>
      </c>
      <c r="G239" s="1">
        <v>60</v>
      </c>
      <c r="H239" s="1">
        <v>74</v>
      </c>
      <c r="I239">
        <f>IF(StudentsPerformance!F239&gt;=Planilha1!$C$11,1,0)</f>
        <v>0</v>
      </c>
      <c r="J239">
        <f>IF(StudentsPerformance!G239&gt;=Planilha1!$C$12,1,0)</f>
        <v>0</v>
      </c>
      <c r="K239">
        <f>IF(StudentsPerformance!H239&gt;=Planilha1!$C$13,1,0)</f>
        <v>1</v>
      </c>
      <c r="L239">
        <f t="shared" si="3"/>
        <v>1</v>
      </c>
    </row>
    <row r="240" spans="1:12" x14ac:dyDescent="0.25">
      <c r="A240">
        <v>2</v>
      </c>
      <c r="B240">
        <v>2</v>
      </c>
      <c r="C240">
        <v>2</v>
      </c>
      <c r="D240">
        <v>1</v>
      </c>
      <c r="E240">
        <v>1</v>
      </c>
      <c r="F240" s="1">
        <v>54</v>
      </c>
      <c r="G240" s="1">
        <v>52</v>
      </c>
      <c r="H240" s="1">
        <v>51</v>
      </c>
      <c r="I240">
        <f>IF(StudentsPerformance!F240&gt;=Planilha1!$C$11,1,0)</f>
        <v>0</v>
      </c>
      <c r="J240">
        <f>IF(StudentsPerformance!G240&gt;=Planilha1!$C$12,1,0)</f>
        <v>0</v>
      </c>
      <c r="K240">
        <f>IF(StudentsPerformance!H240&gt;=Planilha1!$C$13,1,0)</f>
        <v>0</v>
      </c>
      <c r="L240">
        <f t="shared" si="3"/>
        <v>0</v>
      </c>
    </row>
    <row r="241" spans="1:12" x14ac:dyDescent="0.25">
      <c r="A241">
        <v>2</v>
      </c>
      <c r="B241">
        <v>3</v>
      </c>
      <c r="C241">
        <v>4</v>
      </c>
      <c r="D241">
        <v>1</v>
      </c>
      <c r="E241">
        <v>1</v>
      </c>
      <c r="F241" s="1">
        <v>84</v>
      </c>
      <c r="G241" s="1">
        <v>80</v>
      </c>
      <c r="H241" s="1">
        <v>80</v>
      </c>
      <c r="I241">
        <f>IF(StudentsPerformance!F241&gt;=Planilha1!$C$11,1,0)</f>
        <v>1</v>
      </c>
      <c r="J241">
        <f>IF(StudentsPerformance!G241&gt;=Planilha1!$C$12,1,0)</f>
        <v>1</v>
      </c>
      <c r="K241">
        <f>IF(StudentsPerformance!H241&gt;=Planilha1!$C$13,1,0)</f>
        <v>1</v>
      </c>
      <c r="L241">
        <f t="shared" si="3"/>
        <v>3</v>
      </c>
    </row>
    <row r="242" spans="1:12" x14ac:dyDescent="0.25">
      <c r="A242">
        <v>2</v>
      </c>
      <c r="B242">
        <v>4</v>
      </c>
      <c r="C242">
        <v>5</v>
      </c>
      <c r="D242">
        <v>2</v>
      </c>
      <c r="E242">
        <v>2</v>
      </c>
      <c r="F242" s="1">
        <v>73</v>
      </c>
      <c r="G242" s="1">
        <v>68</v>
      </c>
      <c r="H242" s="1">
        <v>66</v>
      </c>
      <c r="I242">
        <f>IF(StudentsPerformance!F242&gt;=Planilha1!$C$11,1,0)</f>
        <v>1</v>
      </c>
      <c r="J242">
        <f>IF(StudentsPerformance!G242&gt;=Planilha1!$C$12,1,0)</f>
        <v>0</v>
      </c>
      <c r="K242">
        <f>IF(StudentsPerformance!H242&gt;=Planilha1!$C$13,1,0)</f>
        <v>0</v>
      </c>
      <c r="L242">
        <f t="shared" si="3"/>
        <v>1</v>
      </c>
    </row>
    <row r="243" spans="1:12" x14ac:dyDescent="0.25">
      <c r="A243">
        <v>1</v>
      </c>
      <c r="B243">
        <v>5</v>
      </c>
      <c r="C243">
        <v>1</v>
      </c>
      <c r="D243">
        <v>1</v>
      </c>
      <c r="E243">
        <v>1</v>
      </c>
      <c r="F243" s="1">
        <v>80</v>
      </c>
      <c r="G243" s="1">
        <v>83</v>
      </c>
      <c r="H243" s="1">
        <v>83</v>
      </c>
      <c r="I243">
        <f>IF(StudentsPerformance!F243&gt;=Planilha1!$C$11,1,0)</f>
        <v>1</v>
      </c>
      <c r="J243">
        <f>IF(StudentsPerformance!G243&gt;=Planilha1!$C$12,1,0)</f>
        <v>1</v>
      </c>
      <c r="K243">
        <f>IF(StudentsPerformance!H243&gt;=Planilha1!$C$13,1,0)</f>
        <v>1</v>
      </c>
      <c r="L243">
        <f t="shared" si="3"/>
        <v>3</v>
      </c>
    </row>
    <row r="244" spans="1:12" x14ac:dyDescent="0.25">
      <c r="A244">
        <v>1</v>
      </c>
      <c r="B244">
        <v>4</v>
      </c>
      <c r="C244">
        <v>5</v>
      </c>
      <c r="D244">
        <v>1</v>
      </c>
      <c r="E244">
        <v>1</v>
      </c>
      <c r="F244" s="1">
        <v>56</v>
      </c>
      <c r="G244" s="1">
        <v>52</v>
      </c>
      <c r="H244" s="1">
        <v>55</v>
      </c>
      <c r="I244">
        <f>IF(StudentsPerformance!F244&gt;=Planilha1!$C$11,1,0)</f>
        <v>0</v>
      </c>
      <c r="J244">
        <f>IF(StudentsPerformance!G244&gt;=Planilha1!$C$12,1,0)</f>
        <v>0</v>
      </c>
      <c r="K244">
        <f>IF(StudentsPerformance!H244&gt;=Planilha1!$C$13,1,0)</f>
        <v>0</v>
      </c>
      <c r="L244">
        <f t="shared" si="3"/>
        <v>0</v>
      </c>
    </row>
    <row r="245" spans="1:12" x14ac:dyDescent="0.25">
      <c r="A245">
        <v>2</v>
      </c>
      <c r="B245">
        <v>5</v>
      </c>
      <c r="C245">
        <v>2</v>
      </c>
      <c r="D245">
        <v>1</v>
      </c>
      <c r="E245">
        <v>1</v>
      </c>
      <c r="F245" s="1">
        <v>59</v>
      </c>
      <c r="G245" s="1">
        <v>51</v>
      </c>
      <c r="H245" s="1">
        <v>43</v>
      </c>
      <c r="I245">
        <f>IF(StudentsPerformance!F245&gt;=Planilha1!$C$11,1,0)</f>
        <v>0</v>
      </c>
      <c r="J245">
        <f>IF(StudentsPerformance!G245&gt;=Planilha1!$C$12,1,0)</f>
        <v>0</v>
      </c>
      <c r="K245">
        <f>IF(StudentsPerformance!H245&gt;=Planilha1!$C$13,1,0)</f>
        <v>0</v>
      </c>
      <c r="L245">
        <f t="shared" si="3"/>
        <v>0</v>
      </c>
    </row>
    <row r="246" spans="1:12" x14ac:dyDescent="0.25">
      <c r="A246">
        <v>2</v>
      </c>
      <c r="B246">
        <v>4</v>
      </c>
      <c r="C246">
        <v>6</v>
      </c>
      <c r="D246">
        <v>1</v>
      </c>
      <c r="E246">
        <v>1</v>
      </c>
      <c r="F246" s="1">
        <v>75</v>
      </c>
      <c r="G246" s="1">
        <v>74</v>
      </c>
      <c r="H246" s="1">
        <v>69</v>
      </c>
      <c r="I246">
        <f>IF(StudentsPerformance!F246&gt;=Planilha1!$C$11,1,0)</f>
        <v>1</v>
      </c>
      <c r="J246">
        <f>IF(StudentsPerformance!G246&gt;=Planilha1!$C$12,1,0)</f>
        <v>1</v>
      </c>
      <c r="K246">
        <f>IF(StudentsPerformance!H246&gt;=Planilha1!$C$13,1,0)</f>
        <v>1</v>
      </c>
      <c r="L246">
        <f t="shared" si="3"/>
        <v>3</v>
      </c>
    </row>
    <row r="247" spans="1:12" x14ac:dyDescent="0.25">
      <c r="A247">
        <v>2</v>
      </c>
      <c r="B247">
        <v>3</v>
      </c>
      <c r="C247">
        <v>4</v>
      </c>
      <c r="D247">
        <v>1</v>
      </c>
      <c r="E247">
        <v>1</v>
      </c>
      <c r="F247" s="1">
        <v>85</v>
      </c>
      <c r="G247" s="1">
        <v>76</v>
      </c>
      <c r="H247" s="1">
        <v>71</v>
      </c>
      <c r="I247">
        <f>IF(StudentsPerformance!F247&gt;=Planilha1!$C$11,1,0)</f>
        <v>1</v>
      </c>
      <c r="J247">
        <f>IF(StudentsPerformance!G247&gt;=Planilha1!$C$12,1,0)</f>
        <v>1</v>
      </c>
      <c r="K247">
        <f>IF(StudentsPerformance!H247&gt;=Planilha1!$C$13,1,0)</f>
        <v>1</v>
      </c>
      <c r="L247">
        <f t="shared" si="3"/>
        <v>3</v>
      </c>
    </row>
    <row r="248" spans="1:12" x14ac:dyDescent="0.25">
      <c r="A248">
        <v>2</v>
      </c>
      <c r="B248">
        <v>5</v>
      </c>
      <c r="C248">
        <v>4</v>
      </c>
      <c r="D248">
        <v>1</v>
      </c>
      <c r="E248">
        <v>1</v>
      </c>
      <c r="F248" s="1">
        <v>89</v>
      </c>
      <c r="G248" s="1">
        <v>76</v>
      </c>
      <c r="H248" s="1">
        <v>74</v>
      </c>
      <c r="I248">
        <f>IF(StudentsPerformance!F248&gt;=Planilha1!$C$11,1,0)</f>
        <v>1</v>
      </c>
      <c r="J248">
        <f>IF(StudentsPerformance!G248&gt;=Planilha1!$C$12,1,0)</f>
        <v>1</v>
      </c>
      <c r="K248">
        <f>IF(StudentsPerformance!H248&gt;=Planilha1!$C$13,1,0)</f>
        <v>1</v>
      </c>
      <c r="L248">
        <f t="shared" si="3"/>
        <v>3</v>
      </c>
    </row>
    <row r="249" spans="1:12" x14ac:dyDescent="0.25">
      <c r="A249">
        <v>1</v>
      </c>
      <c r="B249">
        <v>2</v>
      </c>
      <c r="C249">
        <v>5</v>
      </c>
      <c r="D249">
        <v>1</v>
      </c>
      <c r="E249">
        <v>2</v>
      </c>
      <c r="F249" s="1">
        <v>58</v>
      </c>
      <c r="G249" s="1">
        <v>70</v>
      </c>
      <c r="H249" s="1">
        <v>68</v>
      </c>
      <c r="I249">
        <f>IF(StudentsPerformance!F249&gt;=Planilha1!$C$11,1,0)</f>
        <v>0</v>
      </c>
      <c r="J249">
        <f>IF(StudentsPerformance!G249&gt;=Planilha1!$C$12,1,0)</f>
        <v>1</v>
      </c>
      <c r="K249">
        <f>IF(StudentsPerformance!H249&gt;=Planilha1!$C$13,1,0)</f>
        <v>1</v>
      </c>
      <c r="L249">
        <f t="shared" si="3"/>
        <v>2</v>
      </c>
    </row>
    <row r="250" spans="1:12" x14ac:dyDescent="0.25">
      <c r="A250">
        <v>1</v>
      </c>
      <c r="B250">
        <v>2</v>
      </c>
      <c r="C250">
        <v>5</v>
      </c>
      <c r="D250">
        <v>1</v>
      </c>
      <c r="E250">
        <v>1</v>
      </c>
      <c r="F250" s="1">
        <v>65</v>
      </c>
      <c r="G250" s="1">
        <v>64</v>
      </c>
      <c r="H250" s="1">
        <v>62</v>
      </c>
      <c r="I250">
        <f>IF(StudentsPerformance!F250&gt;=Planilha1!$C$11,1,0)</f>
        <v>0</v>
      </c>
      <c r="J250">
        <f>IF(StudentsPerformance!G250&gt;=Planilha1!$C$12,1,0)</f>
        <v>0</v>
      </c>
      <c r="K250">
        <f>IF(StudentsPerformance!H250&gt;=Planilha1!$C$13,1,0)</f>
        <v>0</v>
      </c>
      <c r="L250">
        <f t="shared" si="3"/>
        <v>0</v>
      </c>
    </row>
    <row r="251" spans="1:12" x14ac:dyDescent="0.25">
      <c r="A251">
        <v>2</v>
      </c>
      <c r="B251">
        <v>3</v>
      </c>
      <c r="C251">
        <v>5</v>
      </c>
      <c r="D251">
        <v>1</v>
      </c>
      <c r="E251">
        <v>1</v>
      </c>
      <c r="F251" s="1">
        <v>68</v>
      </c>
      <c r="G251" s="1">
        <v>60</v>
      </c>
      <c r="H251" s="1">
        <v>53</v>
      </c>
      <c r="I251">
        <f>IF(StudentsPerformance!F251&gt;=Planilha1!$C$11,1,0)</f>
        <v>1</v>
      </c>
      <c r="J251">
        <f>IF(StudentsPerformance!G251&gt;=Planilha1!$C$12,1,0)</f>
        <v>0</v>
      </c>
      <c r="K251">
        <f>IF(StudentsPerformance!H251&gt;=Planilha1!$C$13,1,0)</f>
        <v>0</v>
      </c>
      <c r="L251">
        <f t="shared" si="3"/>
        <v>1</v>
      </c>
    </row>
    <row r="252" spans="1:12" x14ac:dyDescent="0.25">
      <c r="A252">
        <v>2</v>
      </c>
      <c r="B252">
        <v>1</v>
      </c>
      <c r="C252">
        <v>6</v>
      </c>
      <c r="D252">
        <v>1</v>
      </c>
      <c r="E252">
        <v>2</v>
      </c>
      <c r="F252" s="1">
        <v>47</v>
      </c>
      <c r="G252" s="1">
        <v>49</v>
      </c>
      <c r="H252" s="1">
        <v>49</v>
      </c>
      <c r="I252">
        <f>IF(StudentsPerformance!F252&gt;=Planilha1!$C$11,1,0)</f>
        <v>0</v>
      </c>
      <c r="J252">
        <f>IF(StudentsPerformance!G252&gt;=Planilha1!$C$12,1,0)</f>
        <v>0</v>
      </c>
      <c r="K252">
        <f>IF(StudentsPerformance!H252&gt;=Planilha1!$C$13,1,0)</f>
        <v>0</v>
      </c>
      <c r="L252">
        <f t="shared" si="3"/>
        <v>0</v>
      </c>
    </row>
    <row r="253" spans="1:12" x14ac:dyDescent="0.25">
      <c r="A253">
        <v>1</v>
      </c>
      <c r="B253">
        <v>4</v>
      </c>
      <c r="C253">
        <v>2</v>
      </c>
      <c r="D253">
        <v>2</v>
      </c>
      <c r="E253">
        <v>1</v>
      </c>
      <c r="F253" s="1">
        <v>71</v>
      </c>
      <c r="G253" s="1">
        <v>83</v>
      </c>
      <c r="H253" s="1">
        <v>83</v>
      </c>
      <c r="I253">
        <f>IF(StudentsPerformance!F253&gt;=Planilha1!$C$11,1,0)</f>
        <v>1</v>
      </c>
      <c r="J253">
        <f>IF(StudentsPerformance!G253&gt;=Planilha1!$C$12,1,0)</f>
        <v>1</v>
      </c>
      <c r="K253">
        <f>IF(StudentsPerformance!H253&gt;=Planilha1!$C$13,1,0)</f>
        <v>1</v>
      </c>
      <c r="L253">
        <f t="shared" si="3"/>
        <v>3</v>
      </c>
    </row>
    <row r="254" spans="1:12" x14ac:dyDescent="0.25">
      <c r="A254">
        <v>1</v>
      </c>
      <c r="B254">
        <v>2</v>
      </c>
      <c r="C254">
        <v>6</v>
      </c>
      <c r="D254">
        <v>1</v>
      </c>
      <c r="E254">
        <v>2</v>
      </c>
      <c r="F254" s="1">
        <v>60</v>
      </c>
      <c r="G254" s="1">
        <v>70</v>
      </c>
      <c r="H254" s="1">
        <v>70</v>
      </c>
      <c r="I254">
        <f>IF(StudentsPerformance!F254&gt;=Planilha1!$C$11,1,0)</f>
        <v>0</v>
      </c>
      <c r="J254">
        <f>IF(StudentsPerformance!G254&gt;=Planilha1!$C$12,1,0)</f>
        <v>1</v>
      </c>
      <c r="K254">
        <f>IF(StudentsPerformance!H254&gt;=Planilha1!$C$13,1,0)</f>
        <v>1</v>
      </c>
      <c r="L254">
        <f t="shared" si="3"/>
        <v>2</v>
      </c>
    </row>
    <row r="255" spans="1:12" x14ac:dyDescent="0.25">
      <c r="A255">
        <v>2</v>
      </c>
      <c r="B255">
        <v>4</v>
      </c>
      <c r="C255">
        <v>3</v>
      </c>
      <c r="D255">
        <v>1</v>
      </c>
      <c r="E255">
        <v>1</v>
      </c>
      <c r="F255" s="1">
        <v>80</v>
      </c>
      <c r="G255" s="1">
        <v>80</v>
      </c>
      <c r="H255" s="1">
        <v>72</v>
      </c>
      <c r="I255">
        <f>IF(StudentsPerformance!F255&gt;=Planilha1!$C$11,1,0)</f>
        <v>1</v>
      </c>
      <c r="J255">
        <f>IF(StudentsPerformance!G255&gt;=Planilha1!$C$12,1,0)</f>
        <v>1</v>
      </c>
      <c r="K255">
        <f>IF(StudentsPerformance!H255&gt;=Planilha1!$C$13,1,0)</f>
        <v>1</v>
      </c>
      <c r="L255">
        <f t="shared" si="3"/>
        <v>3</v>
      </c>
    </row>
    <row r="256" spans="1:12" x14ac:dyDescent="0.25">
      <c r="A256">
        <v>2</v>
      </c>
      <c r="B256">
        <v>4</v>
      </c>
      <c r="C256">
        <v>5</v>
      </c>
      <c r="D256">
        <v>1</v>
      </c>
      <c r="E256">
        <v>1</v>
      </c>
      <c r="F256" s="1">
        <v>54</v>
      </c>
      <c r="G256" s="1">
        <v>52</v>
      </c>
      <c r="H256" s="1">
        <v>52</v>
      </c>
      <c r="I256">
        <f>IF(StudentsPerformance!F256&gt;=Planilha1!$C$11,1,0)</f>
        <v>0</v>
      </c>
      <c r="J256">
        <f>IF(StudentsPerformance!G256&gt;=Planilha1!$C$12,1,0)</f>
        <v>0</v>
      </c>
      <c r="K256">
        <f>IF(StudentsPerformance!H256&gt;=Planilha1!$C$13,1,0)</f>
        <v>0</v>
      </c>
      <c r="L256">
        <f t="shared" si="3"/>
        <v>0</v>
      </c>
    </row>
    <row r="257" spans="1:12" x14ac:dyDescent="0.25">
      <c r="A257">
        <v>1</v>
      </c>
      <c r="B257">
        <v>5</v>
      </c>
      <c r="C257">
        <v>2</v>
      </c>
      <c r="D257">
        <v>1</v>
      </c>
      <c r="E257">
        <v>1</v>
      </c>
      <c r="F257" s="1">
        <v>62</v>
      </c>
      <c r="G257" s="1">
        <v>73</v>
      </c>
      <c r="H257" s="1">
        <v>70</v>
      </c>
      <c r="I257">
        <f>IF(StudentsPerformance!F257&gt;=Planilha1!$C$11,1,0)</f>
        <v>0</v>
      </c>
      <c r="J257">
        <f>IF(StudentsPerformance!G257&gt;=Planilha1!$C$12,1,0)</f>
        <v>1</v>
      </c>
      <c r="K257">
        <f>IF(StudentsPerformance!H257&gt;=Planilha1!$C$13,1,0)</f>
        <v>1</v>
      </c>
      <c r="L257">
        <f t="shared" si="3"/>
        <v>2</v>
      </c>
    </row>
    <row r="258" spans="1:12" x14ac:dyDescent="0.25">
      <c r="A258">
        <v>1</v>
      </c>
      <c r="B258">
        <v>3</v>
      </c>
      <c r="C258">
        <v>4</v>
      </c>
      <c r="D258">
        <v>2</v>
      </c>
      <c r="E258">
        <v>1</v>
      </c>
      <c r="F258" s="1">
        <v>64</v>
      </c>
      <c r="G258" s="1">
        <v>73</v>
      </c>
      <c r="H258" s="1">
        <v>68</v>
      </c>
      <c r="I258">
        <f>IF(StudentsPerformance!F258&gt;=Planilha1!$C$11,1,0)</f>
        <v>0</v>
      </c>
      <c r="J258">
        <f>IF(StudentsPerformance!G258&gt;=Planilha1!$C$12,1,0)</f>
        <v>1</v>
      </c>
      <c r="K258">
        <f>IF(StudentsPerformance!H258&gt;=Planilha1!$C$13,1,0)</f>
        <v>1</v>
      </c>
      <c r="L258">
        <f t="shared" si="3"/>
        <v>2</v>
      </c>
    </row>
    <row r="259" spans="1:12" x14ac:dyDescent="0.25">
      <c r="A259">
        <v>2</v>
      </c>
      <c r="B259">
        <v>3</v>
      </c>
      <c r="C259">
        <v>4</v>
      </c>
      <c r="D259">
        <v>1</v>
      </c>
      <c r="E259">
        <v>2</v>
      </c>
      <c r="F259" s="1">
        <v>78</v>
      </c>
      <c r="G259" s="1">
        <v>77</v>
      </c>
      <c r="H259" s="1">
        <v>77</v>
      </c>
      <c r="I259">
        <f>IF(StudentsPerformance!F259&gt;=Planilha1!$C$11,1,0)</f>
        <v>1</v>
      </c>
      <c r="J259">
        <f>IF(StudentsPerformance!G259&gt;=Planilha1!$C$12,1,0)</f>
        <v>1</v>
      </c>
      <c r="K259">
        <f>IF(StudentsPerformance!H259&gt;=Planilha1!$C$13,1,0)</f>
        <v>1</v>
      </c>
      <c r="L259">
        <f t="shared" ref="L259:L322" si="4">SUM(I259:K259)</f>
        <v>3</v>
      </c>
    </row>
    <row r="260" spans="1:12" x14ac:dyDescent="0.25">
      <c r="A260">
        <v>1</v>
      </c>
      <c r="B260">
        <v>2</v>
      </c>
      <c r="C260">
        <v>2</v>
      </c>
      <c r="D260">
        <v>1</v>
      </c>
      <c r="E260">
        <v>1</v>
      </c>
      <c r="F260" s="1">
        <v>70</v>
      </c>
      <c r="G260" s="1">
        <v>75</v>
      </c>
      <c r="H260" s="1">
        <v>78</v>
      </c>
      <c r="I260">
        <f>IF(StudentsPerformance!F260&gt;=Planilha1!$C$11,1,0)</f>
        <v>1</v>
      </c>
      <c r="J260">
        <f>IF(StudentsPerformance!G260&gt;=Planilha1!$C$12,1,0)</f>
        <v>1</v>
      </c>
      <c r="K260">
        <f>IF(StudentsPerformance!H260&gt;=Planilha1!$C$13,1,0)</f>
        <v>1</v>
      </c>
      <c r="L260">
        <f t="shared" si="4"/>
        <v>3</v>
      </c>
    </row>
    <row r="261" spans="1:12" x14ac:dyDescent="0.25">
      <c r="A261">
        <v>1</v>
      </c>
      <c r="B261">
        <v>3</v>
      </c>
      <c r="C261">
        <v>3</v>
      </c>
      <c r="D261">
        <v>2</v>
      </c>
      <c r="E261">
        <v>2</v>
      </c>
      <c r="F261" s="1">
        <v>65</v>
      </c>
      <c r="G261" s="1">
        <v>81</v>
      </c>
      <c r="H261" s="1">
        <v>81</v>
      </c>
      <c r="I261">
        <f>IF(StudentsPerformance!F261&gt;=Planilha1!$C$11,1,0)</f>
        <v>0</v>
      </c>
      <c r="J261">
        <f>IF(StudentsPerformance!G261&gt;=Planilha1!$C$12,1,0)</f>
        <v>1</v>
      </c>
      <c r="K261">
        <f>IF(StudentsPerformance!H261&gt;=Planilha1!$C$13,1,0)</f>
        <v>1</v>
      </c>
      <c r="L261">
        <f t="shared" si="4"/>
        <v>2</v>
      </c>
    </row>
    <row r="262" spans="1:12" x14ac:dyDescent="0.25">
      <c r="A262">
        <v>1</v>
      </c>
      <c r="B262">
        <v>3</v>
      </c>
      <c r="C262">
        <v>6</v>
      </c>
      <c r="D262">
        <v>2</v>
      </c>
      <c r="E262">
        <v>2</v>
      </c>
      <c r="F262" s="1">
        <v>64</v>
      </c>
      <c r="G262" s="1">
        <v>79</v>
      </c>
      <c r="H262" s="1">
        <v>77</v>
      </c>
      <c r="I262">
        <f>IF(StudentsPerformance!F262&gt;=Planilha1!$C$11,1,0)</f>
        <v>0</v>
      </c>
      <c r="J262">
        <f>IF(StudentsPerformance!G262&gt;=Planilha1!$C$12,1,0)</f>
        <v>1</v>
      </c>
      <c r="K262">
        <f>IF(StudentsPerformance!H262&gt;=Planilha1!$C$13,1,0)</f>
        <v>1</v>
      </c>
      <c r="L262">
        <f t="shared" si="4"/>
        <v>2</v>
      </c>
    </row>
    <row r="263" spans="1:12" x14ac:dyDescent="0.25">
      <c r="A263">
        <v>2</v>
      </c>
      <c r="B263">
        <v>3</v>
      </c>
      <c r="C263">
        <v>2</v>
      </c>
      <c r="D263">
        <v>1</v>
      </c>
      <c r="E263">
        <v>2</v>
      </c>
      <c r="F263" s="1">
        <v>79</v>
      </c>
      <c r="G263" s="1">
        <v>79</v>
      </c>
      <c r="H263" s="1">
        <v>78</v>
      </c>
      <c r="I263">
        <f>IF(StudentsPerformance!F263&gt;=Planilha1!$C$11,1,0)</f>
        <v>1</v>
      </c>
      <c r="J263">
        <f>IF(StudentsPerformance!G263&gt;=Planilha1!$C$12,1,0)</f>
        <v>1</v>
      </c>
      <c r="K263">
        <f>IF(StudentsPerformance!H263&gt;=Planilha1!$C$13,1,0)</f>
        <v>1</v>
      </c>
      <c r="L263">
        <f t="shared" si="4"/>
        <v>3</v>
      </c>
    </row>
    <row r="264" spans="1:12" x14ac:dyDescent="0.25">
      <c r="A264">
        <v>1</v>
      </c>
      <c r="B264">
        <v>3</v>
      </c>
      <c r="C264">
        <v>6</v>
      </c>
      <c r="D264">
        <v>2</v>
      </c>
      <c r="E264">
        <v>1</v>
      </c>
      <c r="F264" s="1">
        <v>44</v>
      </c>
      <c r="G264" s="1">
        <v>50</v>
      </c>
      <c r="H264" s="1">
        <v>51</v>
      </c>
      <c r="I264">
        <f>IF(StudentsPerformance!F264&gt;=Planilha1!$C$11,1,0)</f>
        <v>0</v>
      </c>
      <c r="J264">
        <f>IF(StudentsPerformance!G264&gt;=Planilha1!$C$12,1,0)</f>
        <v>0</v>
      </c>
      <c r="K264">
        <f>IF(StudentsPerformance!H264&gt;=Planilha1!$C$13,1,0)</f>
        <v>0</v>
      </c>
      <c r="L264">
        <f t="shared" si="4"/>
        <v>0</v>
      </c>
    </row>
    <row r="265" spans="1:12" x14ac:dyDescent="0.25">
      <c r="A265">
        <v>1</v>
      </c>
      <c r="B265">
        <v>5</v>
      </c>
      <c r="C265">
        <v>5</v>
      </c>
      <c r="D265">
        <v>1</v>
      </c>
      <c r="E265">
        <v>1</v>
      </c>
      <c r="F265" s="1">
        <v>99</v>
      </c>
      <c r="G265" s="1">
        <v>93</v>
      </c>
      <c r="H265" s="1">
        <v>90</v>
      </c>
      <c r="I265">
        <f>IF(StudentsPerformance!F265&gt;=Planilha1!$C$11,1,0)</f>
        <v>1</v>
      </c>
      <c r="J265">
        <f>IF(StudentsPerformance!G265&gt;=Planilha1!$C$12,1,0)</f>
        <v>1</v>
      </c>
      <c r="K265">
        <f>IF(StudentsPerformance!H265&gt;=Planilha1!$C$13,1,0)</f>
        <v>1</v>
      </c>
      <c r="L265">
        <f t="shared" si="4"/>
        <v>3</v>
      </c>
    </row>
    <row r="266" spans="1:12" x14ac:dyDescent="0.25">
      <c r="A266">
        <v>2</v>
      </c>
      <c r="B266">
        <v>4</v>
      </c>
      <c r="C266">
        <v>5</v>
      </c>
      <c r="D266">
        <v>1</v>
      </c>
      <c r="E266">
        <v>1</v>
      </c>
      <c r="F266" s="1">
        <v>76</v>
      </c>
      <c r="G266" s="1">
        <v>73</v>
      </c>
      <c r="H266" s="1">
        <v>68</v>
      </c>
      <c r="I266">
        <f>IF(StudentsPerformance!F266&gt;=Planilha1!$C$11,1,0)</f>
        <v>1</v>
      </c>
      <c r="J266">
        <f>IF(StudentsPerformance!G266&gt;=Planilha1!$C$12,1,0)</f>
        <v>1</v>
      </c>
      <c r="K266">
        <f>IF(StudentsPerformance!H266&gt;=Planilha1!$C$13,1,0)</f>
        <v>1</v>
      </c>
      <c r="L266">
        <f t="shared" si="4"/>
        <v>3</v>
      </c>
    </row>
    <row r="267" spans="1:12" x14ac:dyDescent="0.25">
      <c r="A267">
        <v>2</v>
      </c>
      <c r="B267">
        <v>4</v>
      </c>
      <c r="C267">
        <v>6</v>
      </c>
      <c r="D267">
        <v>2</v>
      </c>
      <c r="E267">
        <v>1</v>
      </c>
      <c r="F267" s="1">
        <v>59</v>
      </c>
      <c r="G267" s="1">
        <v>42</v>
      </c>
      <c r="H267" s="1">
        <v>41</v>
      </c>
      <c r="I267">
        <f>IF(StudentsPerformance!F267&gt;=Planilha1!$C$11,1,0)</f>
        <v>0</v>
      </c>
      <c r="J267">
        <f>IF(StudentsPerformance!G267&gt;=Planilha1!$C$12,1,0)</f>
        <v>0</v>
      </c>
      <c r="K267">
        <f>IF(StudentsPerformance!H267&gt;=Planilha1!$C$13,1,0)</f>
        <v>0</v>
      </c>
      <c r="L267">
        <f t="shared" si="4"/>
        <v>0</v>
      </c>
    </row>
    <row r="268" spans="1:12" x14ac:dyDescent="0.25">
      <c r="A268">
        <v>1</v>
      </c>
      <c r="B268">
        <v>3</v>
      </c>
      <c r="C268">
        <v>1</v>
      </c>
      <c r="D268">
        <v>1</v>
      </c>
      <c r="E268">
        <v>1</v>
      </c>
      <c r="F268" s="1">
        <v>63</v>
      </c>
      <c r="G268" s="1">
        <v>75</v>
      </c>
      <c r="H268" s="1">
        <v>81</v>
      </c>
      <c r="I268">
        <f>IF(StudentsPerformance!F268&gt;=Planilha1!$C$11,1,0)</f>
        <v>0</v>
      </c>
      <c r="J268">
        <f>IF(StudentsPerformance!G268&gt;=Planilha1!$C$12,1,0)</f>
        <v>1</v>
      </c>
      <c r="K268">
        <f>IF(StudentsPerformance!H268&gt;=Planilha1!$C$13,1,0)</f>
        <v>1</v>
      </c>
      <c r="L268">
        <f t="shared" si="4"/>
        <v>2</v>
      </c>
    </row>
    <row r="269" spans="1:12" x14ac:dyDescent="0.25">
      <c r="A269">
        <v>1</v>
      </c>
      <c r="B269">
        <v>4</v>
      </c>
      <c r="C269">
        <v>5</v>
      </c>
      <c r="D269">
        <v>1</v>
      </c>
      <c r="E269">
        <v>1</v>
      </c>
      <c r="F269" s="1">
        <v>69</v>
      </c>
      <c r="G269" s="1">
        <v>72</v>
      </c>
      <c r="H269" s="1">
        <v>77</v>
      </c>
      <c r="I269">
        <f>IF(StudentsPerformance!F269&gt;=Planilha1!$C$11,1,0)</f>
        <v>1</v>
      </c>
      <c r="J269">
        <f>IF(StudentsPerformance!G269&gt;=Planilha1!$C$12,1,0)</f>
        <v>1</v>
      </c>
      <c r="K269">
        <f>IF(StudentsPerformance!H269&gt;=Planilha1!$C$13,1,0)</f>
        <v>1</v>
      </c>
      <c r="L269">
        <f t="shared" si="4"/>
        <v>3</v>
      </c>
    </row>
    <row r="270" spans="1:12" x14ac:dyDescent="0.25">
      <c r="A270">
        <v>1</v>
      </c>
      <c r="B270">
        <v>4</v>
      </c>
      <c r="C270">
        <v>4</v>
      </c>
      <c r="D270">
        <v>1</v>
      </c>
      <c r="E270">
        <v>2</v>
      </c>
      <c r="F270" s="1">
        <v>88</v>
      </c>
      <c r="G270" s="1">
        <v>92</v>
      </c>
      <c r="H270" s="1">
        <v>95</v>
      </c>
      <c r="I270">
        <f>IF(StudentsPerformance!F270&gt;=Planilha1!$C$11,1,0)</f>
        <v>1</v>
      </c>
      <c r="J270">
        <f>IF(StudentsPerformance!G270&gt;=Planilha1!$C$12,1,0)</f>
        <v>1</v>
      </c>
      <c r="K270">
        <f>IF(StudentsPerformance!H270&gt;=Planilha1!$C$13,1,0)</f>
        <v>1</v>
      </c>
      <c r="L270">
        <f t="shared" si="4"/>
        <v>3</v>
      </c>
    </row>
    <row r="271" spans="1:12" x14ac:dyDescent="0.25">
      <c r="A271">
        <v>1</v>
      </c>
      <c r="B271">
        <v>5</v>
      </c>
      <c r="C271">
        <v>2</v>
      </c>
      <c r="D271">
        <v>2</v>
      </c>
      <c r="E271">
        <v>1</v>
      </c>
      <c r="F271" s="1">
        <v>71</v>
      </c>
      <c r="G271" s="1">
        <v>76</v>
      </c>
      <c r="H271" s="1">
        <v>70</v>
      </c>
      <c r="I271">
        <f>IF(StudentsPerformance!F271&gt;=Planilha1!$C$11,1,0)</f>
        <v>1</v>
      </c>
      <c r="J271">
        <f>IF(StudentsPerformance!G271&gt;=Planilha1!$C$12,1,0)</f>
        <v>1</v>
      </c>
      <c r="K271">
        <f>IF(StudentsPerformance!H271&gt;=Planilha1!$C$13,1,0)</f>
        <v>1</v>
      </c>
      <c r="L271">
        <f t="shared" si="4"/>
        <v>3</v>
      </c>
    </row>
    <row r="272" spans="1:12" x14ac:dyDescent="0.25">
      <c r="A272">
        <v>2</v>
      </c>
      <c r="B272">
        <v>3</v>
      </c>
      <c r="C272">
        <v>1</v>
      </c>
      <c r="D272">
        <v>1</v>
      </c>
      <c r="E272">
        <v>1</v>
      </c>
      <c r="F272" s="1">
        <v>69</v>
      </c>
      <c r="G272" s="1">
        <v>63</v>
      </c>
      <c r="H272" s="1">
        <v>61</v>
      </c>
      <c r="I272">
        <f>IF(StudentsPerformance!F272&gt;=Planilha1!$C$11,1,0)</f>
        <v>1</v>
      </c>
      <c r="J272">
        <f>IF(StudentsPerformance!G272&gt;=Planilha1!$C$12,1,0)</f>
        <v>0</v>
      </c>
      <c r="K272">
        <f>IF(StudentsPerformance!H272&gt;=Planilha1!$C$13,1,0)</f>
        <v>0</v>
      </c>
      <c r="L272">
        <f t="shared" si="4"/>
        <v>1</v>
      </c>
    </row>
    <row r="273" spans="1:12" x14ac:dyDescent="0.25">
      <c r="A273">
        <v>2</v>
      </c>
      <c r="B273">
        <v>3</v>
      </c>
      <c r="C273">
        <v>2</v>
      </c>
      <c r="D273">
        <v>1</v>
      </c>
      <c r="E273">
        <v>1</v>
      </c>
      <c r="F273" s="1">
        <v>58</v>
      </c>
      <c r="G273" s="1">
        <v>49</v>
      </c>
      <c r="H273" s="1">
        <v>42</v>
      </c>
      <c r="I273">
        <f>IF(StudentsPerformance!F273&gt;=Planilha1!$C$11,1,0)</f>
        <v>0</v>
      </c>
      <c r="J273">
        <f>IF(StudentsPerformance!G273&gt;=Planilha1!$C$12,1,0)</f>
        <v>0</v>
      </c>
      <c r="K273">
        <f>IF(StudentsPerformance!H273&gt;=Planilha1!$C$13,1,0)</f>
        <v>0</v>
      </c>
      <c r="L273">
        <f t="shared" si="4"/>
        <v>0</v>
      </c>
    </row>
    <row r="274" spans="1:12" x14ac:dyDescent="0.25">
      <c r="A274">
        <v>1</v>
      </c>
      <c r="B274">
        <v>4</v>
      </c>
      <c r="C274">
        <v>4</v>
      </c>
      <c r="D274">
        <v>2</v>
      </c>
      <c r="E274">
        <v>1</v>
      </c>
      <c r="F274" s="1">
        <v>47</v>
      </c>
      <c r="G274" s="1">
        <v>53</v>
      </c>
      <c r="H274" s="1">
        <v>58</v>
      </c>
      <c r="I274">
        <f>IF(StudentsPerformance!F274&gt;=Planilha1!$C$11,1,0)</f>
        <v>0</v>
      </c>
      <c r="J274">
        <f>IF(StudentsPerformance!G274&gt;=Planilha1!$C$12,1,0)</f>
        <v>0</v>
      </c>
      <c r="K274">
        <f>IF(StudentsPerformance!H274&gt;=Planilha1!$C$13,1,0)</f>
        <v>0</v>
      </c>
      <c r="L274">
        <f t="shared" si="4"/>
        <v>0</v>
      </c>
    </row>
    <row r="275" spans="1:12" x14ac:dyDescent="0.25">
      <c r="A275">
        <v>1</v>
      </c>
      <c r="B275">
        <v>4</v>
      </c>
      <c r="C275">
        <v>2</v>
      </c>
      <c r="D275">
        <v>1</v>
      </c>
      <c r="E275">
        <v>1</v>
      </c>
      <c r="F275" s="1">
        <v>65</v>
      </c>
      <c r="G275" s="1">
        <v>70</v>
      </c>
      <c r="H275" s="1">
        <v>71</v>
      </c>
      <c r="I275">
        <f>IF(StudentsPerformance!F275&gt;=Planilha1!$C$11,1,0)</f>
        <v>0</v>
      </c>
      <c r="J275">
        <f>IF(StudentsPerformance!G275&gt;=Planilha1!$C$12,1,0)</f>
        <v>1</v>
      </c>
      <c r="K275">
        <f>IF(StudentsPerformance!H275&gt;=Planilha1!$C$13,1,0)</f>
        <v>1</v>
      </c>
      <c r="L275">
        <f t="shared" si="4"/>
        <v>2</v>
      </c>
    </row>
    <row r="276" spans="1:12" x14ac:dyDescent="0.25">
      <c r="A276">
        <v>2</v>
      </c>
      <c r="B276">
        <v>2</v>
      </c>
      <c r="C276">
        <v>2</v>
      </c>
      <c r="D276">
        <v>1</v>
      </c>
      <c r="E276">
        <v>2</v>
      </c>
      <c r="F276" s="1">
        <v>88</v>
      </c>
      <c r="G276" s="1">
        <v>85</v>
      </c>
      <c r="H276" s="1">
        <v>76</v>
      </c>
      <c r="I276">
        <f>IF(StudentsPerformance!F276&gt;=Planilha1!$C$11,1,0)</f>
        <v>1</v>
      </c>
      <c r="J276">
        <f>IF(StudentsPerformance!G276&gt;=Planilha1!$C$12,1,0)</f>
        <v>1</v>
      </c>
      <c r="K276">
        <f>IF(StudentsPerformance!H276&gt;=Planilha1!$C$13,1,0)</f>
        <v>1</v>
      </c>
      <c r="L276">
        <f t="shared" si="4"/>
        <v>3</v>
      </c>
    </row>
    <row r="277" spans="1:12" x14ac:dyDescent="0.25">
      <c r="A277">
        <v>2</v>
      </c>
      <c r="B277">
        <v>3</v>
      </c>
      <c r="C277">
        <v>1</v>
      </c>
      <c r="D277">
        <v>1</v>
      </c>
      <c r="E277">
        <v>1</v>
      </c>
      <c r="F277" s="1">
        <v>83</v>
      </c>
      <c r="G277" s="1">
        <v>78</v>
      </c>
      <c r="H277" s="1">
        <v>73</v>
      </c>
      <c r="I277">
        <f>IF(StudentsPerformance!F277&gt;=Planilha1!$C$11,1,0)</f>
        <v>1</v>
      </c>
      <c r="J277">
        <f>IF(StudentsPerformance!G277&gt;=Planilha1!$C$12,1,0)</f>
        <v>1</v>
      </c>
      <c r="K277">
        <f>IF(StudentsPerformance!H277&gt;=Planilha1!$C$13,1,0)</f>
        <v>1</v>
      </c>
      <c r="L277">
        <f t="shared" si="4"/>
        <v>3</v>
      </c>
    </row>
    <row r="278" spans="1:12" x14ac:dyDescent="0.25">
      <c r="A278">
        <v>1</v>
      </c>
      <c r="B278">
        <v>3</v>
      </c>
      <c r="C278">
        <v>6</v>
      </c>
      <c r="D278">
        <v>1</v>
      </c>
      <c r="E278">
        <v>2</v>
      </c>
      <c r="F278" s="1">
        <v>85</v>
      </c>
      <c r="G278" s="1">
        <v>92</v>
      </c>
      <c r="H278" s="1">
        <v>93</v>
      </c>
      <c r="I278">
        <f>IF(StudentsPerformance!F278&gt;=Planilha1!$C$11,1,0)</f>
        <v>1</v>
      </c>
      <c r="J278">
        <f>IF(StudentsPerformance!G278&gt;=Planilha1!$C$12,1,0)</f>
        <v>1</v>
      </c>
      <c r="K278">
        <f>IF(StudentsPerformance!H278&gt;=Planilha1!$C$13,1,0)</f>
        <v>1</v>
      </c>
      <c r="L278">
        <f t="shared" si="4"/>
        <v>3</v>
      </c>
    </row>
    <row r="279" spans="1:12" x14ac:dyDescent="0.25">
      <c r="A279">
        <v>1</v>
      </c>
      <c r="B279">
        <v>5</v>
      </c>
      <c r="C279">
        <v>5</v>
      </c>
      <c r="D279">
        <v>1</v>
      </c>
      <c r="E279">
        <v>2</v>
      </c>
      <c r="F279" s="1">
        <v>59</v>
      </c>
      <c r="G279" s="1">
        <v>63</v>
      </c>
      <c r="H279" s="1">
        <v>75</v>
      </c>
      <c r="I279">
        <f>IF(StudentsPerformance!F279&gt;=Planilha1!$C$11,1,0)</f>
        <v>0</v>
      </c>
      <c r="J279">
        <f>IF(StudentsPerformance!G279&gt;=Planilha1!$C$12,1,0)</f>
        <v>0</v>
      </c>
      <c r="K279">
        <f>IF(StudentsPerformance!H279&gt;=Planilha1!$C$13,1,0)</f>
        <v>1</v>
      </c>
      <c r="L279">
        <f t="shared" si="4"/>
        <v>1</v>
      </c>
    </row>
    <row r="280" spans="1:12" x14ac:dyDescent="0.25">
      <c r="A280">
        <v>1</v>
      </c>
      <c r="B280">
        <v>3</v>
      </c>
      <c r="C280">
        <v>6</v>
      </c>
      <c r="D280">
        <v>2</v>
      </c>
      <c r="E280">
        <v>1</v>
      </c>
      <c r="F280" s="1">
        <v>65</v>
      </c>
      <c r="G280" s="1">
        <v>86</v>
      </c>
      <c r="H280" s="1">
        <v>80</v>
      </c>
      <c r="I280">
        <f>IF(StudentsPerformance!F280&gt;=Planilha1!$C$11,1,0)</f>
        <v>0</v>
      </c>
      <c r="J280">
        <f>IF(StudentsPerformance!G280&gt;=Planilha1!$C$12,1,0)</f>
        <v>1</v>
      </c>
      <c r="K280">
        <f>IF(StudentsPerformance!H280&gt;=Planilha1!$C$13,1,0)</f>
        <v>1</v>
      </c>
      <c r="L280">
        <f t="shared" si="4"/>
        <v>2</v>
      </c>
    </row>
    <row r="281" spans="1:12" x14ac:dyDescent="0.25">
      <c r="A281">
        <v>2</v>
      </c>
      <c r="B281">
        <v>2</v>
      </c>
      <c r="C281">
        <v>1</v>
      </c>
      <c r="D281">
        <v>2</v>
      </c>
      <c r="E281">
        <v>1</v>
      </c>
      <c r="F281" s="1">
        <v>73</v>
      </c>
      <c r="G281" s="1">
        <v>56</v>
      </c>
      <c r="H281" s="1">
        <v>57</v>
      </c>
      <c r="I281">
        <f>IF(StudentsPerformance!F281&gt;=Planilha1!$C$11,1,0)</f>
        <v>1</v>
      </c>
      <c r="J281">
        <f>IF(StudentsPerformance!G281&gt;=Planilha1!$C$12,1,0)</f>
        <v>0</v>
      </c>
      <c r="K281">
        <f>IF(StudentsPerformance!H281&gt;=Planilha1!$C$13,1,0)</f>
        <v>0</v>
      </c>
      <c r="L281">
        <f t="shared" si="4"/>
        <v>1</v>
      </c>
    </row>
    <row r="282" spans="1:12" x14ac:dyDescent="0.25">
      <c r="A282">
        <v>2</v>
      </c>
      <c r="B282">
        <v>4</v>
      </c>
      <c r="C282">
        <v>5</v>
      </c>
      <c r="D282">
        <v>1</v>
      </c>
      <c r="E282">
        <v>1</v>
      </c>
      <c r="F282" s="1">
        <v>53</v>
      </c>
      <c r="G282" s="1">
        <v>52</v>
      </c>
      <c r="H282" s="1">
        <v>42</v>
      </c>
      <c r="I282">
        <f>IF(StudentsPerformance!F282&gt;=Planilha1!$C$11,1,0)</f>
        <v>0</v>
      </c>
      <c r="J282">
        <f>IF(StudentsPerformance!G282&gt;=Planilha1!$C$12,1,0)</f>
        <v>0</v>
      </c>
      <c r="K282">
        <f>IF(StudentsPerformance!H282&gt;=Planilha1!$C$13,1,0)</f>
        <v>0</v>
      </c>
      <c r="L282">
        <f t="shared" si="4"/>
        <v>0</v>
      </c>
    </row>
    <row r="283" spans="1:12" x14ac:dyDescent="0.25">
      <c r="A283">
        <v>2</v>
      </c>
      <c r="B283">
        <v>4</v>
      </c>
      <c r="C283">
        <v>5</v>
      </c>
      <c r="D283">
        <v>1</v>
      </c>
      <c r="E283">
        <v>1</v>
      </c>
      <c r="F283" s="1">
        <v>45</v>
      </c>
      <c r="G283" s="1">
        <v>48</v>
      </c>
      <c r="H283" s="1">
        <v>46</v>
      </c>
      <c r="I283">
        <f>IF(StudentsPerformance!F283&gt;=Planilha1!$C$11,1,0)</f>
        <v>0</v>
      </c>
      <c r="J283">
        <f>IF(StudentsPerformance!G283&gt;=Planilha1!$C$12,1,0)</f>
        <v>0</v>
      </c>
      <c r="K283">
        <f>IF(StudentsPerformance!H283&gt;=Planilha1!$C$13,1,0)</f>
        <v>0</v>
      </c>
      <c r="L283">
        <f t="shared" si="4"/>
        <v>0</v>
      </c>
    </row>
    <row r="284" spans="1:12" x14ac:dyDescent="0.25">
      <c r="A284">
        <v>1</v>
      </c>
      <c r="B284">
        <v>4</v>
      </c>
      <c r="C284">
        <v>1</v>
      </c>
      <c r="D284">
        <v>2</v>
      </c>
      <c r="E284">
        <v>1</v>
      </c>
      <c r="F284" s="1">
        <v>73</v>
      </c>
      <c r="G284" s="1">
        <v>79</v>
      </c>
      <c r="H284" s="1">
        <v>84</v>
      </c>
      <c r="I284">
        <f>IF(StudentsPerformance!F284&gt;=Planilha1!$C$11,1,0)</f>
        <v>1</v>
      </c>
      <c r="J284">
        <f>IF(StudentsPerformance!G284&gt;=Planilha1!$C$12,1,0)</f>
        <v>1</v>
      </c>
      <c r="K284">
        <f>IF(StudentsPerformance!H284&gt;=Planilha1!$C$13,1,0)</f>
        <v>1</v>
      </c>
      <c r="L284">
        <f t="shared" si="4"/>
        <v>3</v>
      </c>
    </row>
    <row r="285" spans="1:12" x14ac:dyDescent="0.25">
      <c r="A285">
        <v>1</v>
      </c>
      <c r="B285">
        <v>4</v>
      </c>
      <c r="C285">
        <v>2</v>
      </c>
      <c r="D285">
        <v>2</v>
      </c>
      <c r="E285">
        <v>2</v>
      </c>
      <c r="F285" s="1">
        <v>70</v>
      </c>
      <c r="G285" s="1">
        <v>78</v>
      </c>
      <c r="H285" s="1">
        <v>78</v>
      </c>
      <c r="I285">
        <f>IF(StudentsPerformance!F285&gt;=Planilha1!$C$11,1,0)</f>
        <v>1</v>
      </c>
      <c r="J285">
        <f>IF(StudentsPerformance!G285&gt;=Planilha1!$C$12,1,0)</f>
        <v>1</v>
      </c>
      <c r="K285">
        <f>IF(StudentsPerformance!H285&gt;=Planilha1!$C$13,1,0)</f>
        <v>1</v>
      </c>
      <c r="L285">
        <f t="shared" si="4"/>
        <v>3</v>
      </c>
    </row>
    <row r="286" spans="1:12" x14ac:dyDescent="0.25">
      <c r="A286">
        <v>1</v>
      </c>
      <c r="B286">
        <v>2</v>
      </c>
      <c r="C286">
        <v>6</v>
      </c>
      <c r="D286">
        <v>1</v>
      </c>
      <c r="E286">
        <v>1</v>
      </c>
      <c r="F286" s="1">
        <v>37</v>
      </c>
      <c r="G286" s="1">
        <v>46</v>
      </c>
      <c r="H286" s="1">
        <v>46</v>
      </c>
      <c r="I286">
        <f>IF(StudentsPerformance!F286&gt;=Planilha1!$C$11,1,0)</f>
        <v>0</v>
      </c>
      <c r="J286">
        <f>IF(StudentsPerformance!G286&gt;=Planilha1!$C$12,1,0)</f>
        <v>0</v>
      </c>
      <c r="K286">
        <f>IF(StudentsPerformance!H286&gt;=Planilha1!$C$13,1,0)</f>
        <v>0</v>
      </c>
      <c r="L286">
        <f t="shared" si="4"/>
        <v>0</v>
      </c>
    </row>
    <row r="287" spans="1:12" x14ac:dyDescent="0.25">
      <c r="A287">
        <v>2</v>
      </c>
      <c r="B287">
        <v>2</v>
      </c>
      <c r="C287">
        <v>4</v>
      </c>
      <c r="D287">
        <v>1</v>
      </c>
      <c r="E287">
        <v>2</v>
      </c>
      <c r="F287" s="1">
        <v>81</v>
      </c>
      <c r="G287" s="1">
        <v>82</v>
      </c>
      <c r="H287" s="1">
        <v>82</v>
      </c>
      <c r="I287">
        <f>IF(StudentsPerformance!F287&gt;=Planilha1!$C$11,1,0)</f>
        <v>1</v>
      </c>
      <c r="J287">
        <f>IF(StudentsPerformance!G287&gt;=Planilha1!$C$12,1,0)</f>
        <v>1</v>
      </c>
      <c r="K287">
        <f>IF(StudentsPerformance!H287&gt;=Planilha1!$C$13,1,0)</f>
        <v>1</v>
      </c>
      <c r="L287">
        <f t="shared" si="4"/>
        <v>3</v>
      </c>
    </row>
    <row r="288" spans="1:12" x14ac:dyDescent="0.25">
      <c r="A288">
        <v>2</v>
      </c>
      <c r="B288">
        <v>5</v>
      </c>
      <c r="C288">
        <v>4</v>
      </c>
      <c r="D288">
        <v>1</v>
      </c>
      <c r="E288">
        <v>2</v>
      </c>
      <c r="F288" s="1">
        <v>97</v>
      </c>
      <c r="G288" s="1">
        <v>82</v>
      </c>
      <c r="H288" s="1">
        <v>88</v>
      </c>
      <c r="I288">
        <f>IF(StudentsPerformance!F288&gt;=Planilha1!$C$11,1,0)</f>
        <v>1</v>
      </c>
      <c r="J288">
        <f>IF(StudentsPerformance!G288&gt;=Planilha1!$C$12,1,0)</f>
        <v>1</v>
      </c>
      <c r="K288">
        <f>IF(StudentsPerformance!H288&gt;=Planilha1!$C$13,1,0)</f>
        <v>1</v>
      </c>
      <c r="L288">
        <f t="shared" si="4"/>
        <v>3</v>
      </c>
    </row>
    <row r="289" spans="1:12" x14ac:dyDescent="0.25">
      <c r="A289">
        <v>1</v>
      </c>
      <c r="B289">
        <v>2</v>
      </c>
      <c r="C289">
        <v>6</v>
      </c>
      <c r="D289">
        <v>1</v>
      </c>
      <c r="E289">
        <v>1</v>
      </c>
      <c r="F289" s="1">
        <v>67</v>
      </c>
      <c r="G289" s="1">
        <v>89</v>
      </c>
      <c r="H289" s="1">
        <v>82</v>
      </c>
      <c r="I289">
        <f>IF(StudentsPerformance!F289&gt;=Planilha1!$C$11,1,0)</f>
        <v>1</v>
      </c>
      <c r="J289">
        <f>IF(StudentsPerformance!G289&gt;=Planilha1!$C$12,1,0)</f>
        <v>1</v>
      </c>
      <c r="K289">
        <f>IF(StudentsPerformance!H289&gt;=Planilha1!$C$13,1,0)</f>
        <v>1</v>
      </c>
      <c r="L289">
        <f t="shared" si="4"/>
        <v>3</v>
      </c>
    </row>
    <row r="290" spans="1:12" x14ac:dyDescent="0.25">
      <c r="A290">
        <v>2</v>
      </c>
      <c r="B290">
        <v>2</v>
      </c>
      <c r="C290">
        <v>1</v>
      </c>
      <c r="D290">
        <v>2</v>
      </c>
      <c r="E290">
        <v>1</v>
      </c>
      <c r="F290" s="1">
        <v>88</v>
      </c>
      <c r="G290" s="1">
        <v>75</v>
      </c>
      <c r="H290" s="1">
        <v>76</v>
      </c>
      <c r="I290">
        <f>IF(StudentsPerformance!F290&gt;=Planilha1!$C$11,1,0)</f>
        <v>1</v>
      </c>
      <c r="J290">
        <f>IF(StudentsPerformance!G290&gt;=Planilha1!$C$12,1,0)</f>
        <v>1</v>
      </c>
      <c r="K290">
        <f>IF(StudentsPerformance!H290&gt;=Planilha1!$C$13,1,0)</f>
        <v>1</v>
      </c>
      <c r="L290">
        <f t="shared" si="4"/>
        <v>3</v>
      </c>
    </row>
    <row r="291" spans="1:12" x14ac:dyDescent="0.25">
      <c r="A291">
        <v>2</v>
      </c>
      <c r="B291">
        <v>5</v>
      </c>
      <c r="C291">
        <v>6</v>
      </c>
      <c r="D291">
        <v>1</v>
      </c>
      <c r="E291">
        <v>2</v>
      </c>
      <c r="F291" s="1">
        <v>77</v>
      </c>
      <c r="G291" s="1">
        <v>76</v>
      </c>
      <c r="H291" s="1">
        <v>77</v>
      </c>
      <c r="I291">
        <f>IF(StudentsPerformance!F291&gt;=Planilha1!$C$11,1,0)</f>
        <v>1</v>
      </c>
      <c r="J291">
        <f>IF(StudentsPerformance!G291&gt;=Planilha1!$C$12,1,0)</f>
        <v>1</v>
      </c>
      <c r="K291">
        <f>IF(StudentsPerformance!H291&gt;=Planilha1!$C$13,1,0)</f>
        <v>1</v>
      </c>
      <c r="L291">
        <f t="shared" si="4"/>
        <v>3</v>
      </c>
    </row>
    <row r="292" spans="1:12" x14ac:dyDescent="0.25">
      <c r="A292">
        <v>2</v>
      </c>
      <c r="B292">
        <v>3</v>
      </c>
      <c r="C292">
        <v>4</v>
      </c>
      <c r="D292">
        <v>1</v>
      </c>
      <c r="E292">
        <v>1</v>
      </c>
      <c r="F292" s="1">
        <v>76</v>
      </c>
      <c r="G292" s="1">
        <v>70</v>
      </c>
      <c r="H292" s="1">
        <v>68</v>
      </c>
      <c r="I292">
        <f>IF(StudentsPerformance!F292&gt;=Planilha1!$C$11,1,0)</f>
        <v>1</v>
      </c>
      <c r="J292">
        <f>IF(StudentsPerformance!G292&gt;=Planilha1!$C$12,1,0)</f>
        <v>1</v>
      </c>
      <c r="K292">
        <f>IF(StudentsPerformance!H292&gt;=Planilha1!$C$13,1,0)</f>
        <v>1</v>
      </c>
      <c r="L292">
        <f t="shared" si="4"/>
        <v>3</v>
      </c>
    </row>
    <row r="293" spans="1:12" x14ac:dyDescent="0.25">
      <c r="A293">
        <v>2</v>
      </c>
      <c r="B293">
        <v>4</v>
      </c>
      <c r="C293">
        <v>6</v>
      </c>
      <c r="D293">
        <v>1</v>
      </c>
      <c r="E293">
        <v>1</v>
      </c>
      <c r="F293" s="1">
        <v>86</v>
      </c>
      <c r="G293" s="1">
        <v>73</v>
      </c>
      <c r="H293" s="1">
        <v>70</v>
      </c>
      <c r="I293">
        <f>IF(StudentsPerformance!F293&gt;=Planilha1!$C$11,1,0)</f>
        <v>1</v>
      </c>
      <c r="J293">
        <f>IF(StudentsPerformance!G293&gt;=Planilha1!$C$12,1,0)</f>
        <v>1</v>
      </c>
      <c r="K293">
        <f>IF(StudentsPerformance!H293&gt;=Planilha1!$C$13,1,0)</f>
        <v>1</v>
      </c>
      <c r="L293">
        <f t="shared" si="4"/>
        <v>3</v>
      </c>
    </row>
    <row r="294" spans="1:12" x14ac:dyDescent="0.25">
      <c r="A294">
        <v>2</v>
      </c>
      <c r="B294">
        <v>3</v>
      </c>
      <c r="C294">
        <v>6</v>
      </c>
      <c r="D294">
        <v>1</v>
      </c>
      <c r="E294">
        <v>2</v>
      </c>
      <c r="F294" s="1">
        <v>63</v>
      </c>
      <c r="G294" s="1">
        <v>60</v>
      </c>
      <c r="H294" s="1">
        <v>57</v>
      </c>
      <c r="I294">
        <f>IF(StudentsPerformance!F294&gt;=Planilha1!$C$11,1,0)</f>
        <v>0</v>
      </c>
      <c r="J294">
        <f>IF(StudentsPerformance!G294&gt;=Planilha1!$C$12,1,0)</f>
        <v>0</v>
      </c>
      <c r="K294">
        <f>IF(StudentsPerformance!H294&gt;=Planilha1!$C$13,1,0)</f>
        <v>0</v>
      </c>
      <c r="L294">
        <f t="shared" si="4"/>
        <v>0</v>
      </c>
    </row>
    <row r="295" spans="1:12" x14ac:dyDescent="0.25">
      <c r="A295">
        <v>1</v>
      </c>
      <c r="B295">
        <v>5</v>
      </c>
      <c r="C295">
        <v>1</v>
      </c>
      <c r="D295">
        <v>1</v>
      </c>
      <c r="E295">
        <v>1</v>
      </c>
      <c r="F295" s="1">
        <v>65</v>
      </c>
      <c r="G295" s="1">
        <v>73</v>
      </c>
      <c r="H295" s="1">
        <v>75</v>
      </c>
      <c r="I295">
        <f>IF(StudentsPerformance!F295&gt;=Planilha1!$C$11,1,0)</f>
        <v>0</v>
      </c>
      <c r="J295">
        <f>IF(StudentsPerformance!G295&gt;=Planilha1!$C$12,1,0)</f>
        <v>1</v>
      </c>
      <c r="K295">
        <f>IF(StudentsPerformance!H295&gt;=Planilha1!$C$13,1,0)</f>
        <v>1</v>
      </c>
      <c r="L295">
        <f t="shared" si="4"/>
        <v>2</v>
      </c>
    </row>
    <row r="296" spans="1:12" x14ac:dyDescent="0.25">
      <c r="A296">
        <v>2</v>
      </c>
      <c r="B296">
        <v>4</v>
      </c>
      <c r="C296">
        <v>5</v>
      </c>
      <c r="D296">
        <v>2</v>
      </c>
      <c r="E296">
        <v>2</v>
      </c>
      <c r="F296" s="1">
        <v>78</v>
      </c>
      <c r="G296" s="1">
        <v>77</v>
      </c>
      <c r="H296" s="1">
        <v>80</v>
      </c>
      <c r="I296">
        <f>IF(StudentsPerformance!F296&gt;=Planilha1!$C$11,1,0)</f>
        <v>1</v>
      </c>
      <c r="J296">
        <f>IF(StudentsPerformance!G296&gt;=Planilha1!$C$12,1,0)</f>
        <v>1</v>
      </c>
      <c r="K296">
        <f>IF(StudentsPerformance!H296&gt;=Planilha1!$C$13,1,0)</f>
        <v>1</v>
      </c>
      <c r="L296">
        <f t="shared" si="4"/>
        <v>3</v>
      </c>
    </row>
    <row r="297" spans="1:12" x14ac:dyDescent="0.25">
      <c r="A297">
        <v>2</v>
      </c>
      <c r="B297">
        <v>2</v>
      </c>
      <c r="C297">
        <v>4</v>
      </c>
      <c r="D297">
        <v>2</v>
      </c>
      <c r="E297">
        <v>1</v>
      </c>
      <c r="F297" s="1">
        <v>67</v>
      </c>
      <c r="G297" s="1">
        <v>62</v>
      </c>
      <c r="H297" s="1">
        <v>60</v>
      </c>
      <c r="I297">
        <f>IF(StudentsPerformance!F297&gt;=Planilha1!$C$11,1,0)</f>
        <v>1</v>
      </c>
      <c r="J297">
        <f>IF(StudentsPerformance!G297&gt;=Planilha1!$C$12,1,0)</f>
        <v>0</v>
      </c>
      <c r="K297">
        <f>IF(StudentsPerformance!H297&gt;=Planilha1!$C$13,1,0)</f>
        <v>0</v>
      </c>
      <c r="L297">
        <f t="shared" si="4"/>
        <v>1</v>
      </c>
    </row>
    <row r="298" spans="1:12" x14ac:dyDescent="0.25">
      <c r="A298">
        <v>2</v>
      </c>
      <c r="B298">
        <v>1</v>
      </c>
      <c r="C298">
        <v>6</v>
      </c>
      <c r="D298">
        <v>1</v>
      </c>
      <c r="E298">
        <v>2</v>
      </c>
      <c r="F298" s="1">
        <v>46</v>
      </c>
      <c r="G298" s="1">
        <v>41</v>
      </c>
      <c r="H298" s="1">
        <v>43</v>
      </c>
      <c r="I298">
        <f>IF(StudentsPerformance!F298&gt;=Planilha1!$C$11,1,0)</f>
        <v>0</v>
      </c>
      <c r="J298">
        <f>IF(StudentsPerformance!G298&gt;=Planilha1!$C$12,1,0)</f>
        <v>0</v>
      </c>
      <c r="K298">
        <f>IF(StudentsPerformance!H298&gt;=Planilha1!$C$13,1,0)</f>
        <v>0</v>
      </c>
      <c r="L298">
        <f t="shared" si="4"/>
        <v>0</v>
      </c>
    </row>
    <row r="299" spans="1:12" x14ac:dyDescent="0.25">
      <c r="A299">
        <v>2</v>
      </c>
      <c r="B299">
        <v>5</v>
      </c>
      <c r="C299">
        <v>4</v>
      </c>
      <c r="D299">
        <v>1</v>
      </c>
      <c r="E299">
        <v>2</v>
      </c>
      <c r="F299" s="1">
        <v>71</v>
      </c>
      <c r="G299" s="1">
        <v>74</v>
      </c>
      <c r="H299" s="1">
        <v>68</v>
      </c>
      <c r="I299">
        <f>IF(StudentsPerformance!F299&gt;=Planilha1!$C$11,1,0)</f>
        <v>1</v>
      </c>
      <c r="J299">
        <f>IF(StudentsPerformance!G299&gt;=Planilha1!$C$12,1,0)</f>
        <v>1</v>
      </c>
      <c r="K299">
        <f>IF(StudentsPerformance!H299&gt;=Planilha1!$C$13,1,0)</f>
        <v>1</v>
      </c>
      <c r="L299">
        <f t="shared" si="4"/>
        <v>3</v>
      </c>
    </row>
    <row r="300" spans="1:12" x14ac:dyDescent="0.25">
      <c r="A300">
        <v>2</v>
      </c>
      <c r="B300">
        <v>3</v>
      </c>
      <c r="C300">
        <v>5</v>
      </c>
      <c r="D300">
        <v>2</v>
      </c>
      <c r="E300">
        <v>2</v>
      </c>
      <c r="F300" s="1">
        <v>40</v>
      </c>
      <c r="G300" s="1">
        <v>46</v>
      </c>
      <c r="H300" s="1">
        <v>50</v>
      </c>
      <c r="I300">
        <f>IF(StudentsPerformance!F300&gt;=Planilha1!$C$11,1,0)</f>
        <v>0</v>
      </c>
      <c r="J300">
        <f>IF(StudentsPerformance!G300&gt;=Planilha1!$C$12,1,0)</f>
        <v>0</v>
      </c>
      <c r="K300">
        <f>IF(StudentsPerformance!H300&gt;=Planilha1!$C$13,1,0)</f>
        <v>0</v>
      </c>
      <c r="L300">
        <f t="shared" si="4"/>
        <v>0</v>
      </c>
    </row>
    <row r="301" spans="1:12" x14ac:dyDescent="0.25">
      <c r="A301">
        <v>2</v>
      </c>
      <c r="B301">
        <v>4</v>
      </c>
      <c r="C301">
        <v>4</v>
      </c>
      <c r="D301">
        <v>2</v>
      </c>
      <c r="E301">
        <v>1</v>
      </c>
      <c r="F301" s="1">
        <v>90</v>
      </c>
      <c r="G301" s="1">
        <v>87</v>
      </c>
      <c r="H301" s="1">
        <v>75</v>
      </c>
      <c r="I301">
        <f>IF(StudentsPerformance!F301&gt;=Planilha1!$C$11,1,0)</f>
        <v>1</v>
      </c>
      <c r="J301">
        <f>IF(StudentsPerformance!G301&gt;=Planilha1!$C$12,1,0)</f>
        <v>1</v>
      </c>
      <c r="K301">
        <f>IF(StudentsPerformance!H301&gt;=Planilha1!$C$13,1,0)</f>
        <v>1</v>
      </c>
      <c r="L301">
        <f t="shared" si="4"/>
        <v>3</v>
      </c>
    </row>
    <row r="302" spans="1:12" x14ac:dyDescent="0.25">
      <c r="A302">
        <v>2</v>
      </c>
      <c r="B302">
        <v>1</v>
      </c>
      <c r="C302">
        <v>2</v>
      </c>
      <c r="D302">
        <v>2</v>
      </c>
      <c r="E302">
        <v>2</v>
      </c>
      <c r="F302" s="1">
        <v>81</v>
      </c>
      <c r="G302" s="1">
        <v>78</v>
      </c>
      <c r="H302" s="1">
        <v>81</v>
      </c>
      <c r="I302">
        <f>IF(StudentsPerformance!F302&gt;=Planilha1!$C$11,1,0)</f>
        <v>1</v>
      </c>
      <c r="J302">
        <f>IF(StudentsPerformance!G302&gt;=Planilha1!$C$12,1,0)</f>
        <v>1</v>
      </c>
      <c r="K302">
        <f>IF(StudentsPerformance!H302&gt;=Planilha1!$C$13,1,0)</f>
        <v>1</v>
      </c>
      <c r="L302">
        <f t="shared" si="4"/>
        <v>3</v>
      </c>
    </row>
    <row r="303" spans="1:12" x14ac:dyDescent="0.25">
      <c r="A303">
        <v>2</v>
      </c>
      <c r="B303">
        <v>4</v>
      </c>
      <c r="C303">
        <v>6</v>
      </c>
      <c r="D303">
        <v>2</v>
      </c>
      <c r="E303">
        <v>1</v>
      </c>
      <c r="F303" s="1">
        <v>56</v>
      </c>
      <c r="G303" s="1">
        <v>54</v>
      </c>
      <c r="H303" s="1">
        <v>52</v>
      </c>
      <c r="I303">
        <f>IF(StudentsPerformance!F303&gt;=Planilha1!$C$11,1,0)</f>
        <v>0</v>
      </c>
      <c r="J303">
        <f>IF(StudentsPerformance!G303&gt;=Planilha1!$C$12,1,0)</f>
        <v>0</v>
      </c>
      <c r="K303">
        <f>IF(StudentsPerformance!H303&gt;=Planilha1!$C$13,1,0)</f>
        <v>0</v>
      </c>
      <c r="L303">
        <f t="shared" si="4"/>
        <v>0</v>
      </c>
    </row>
    <row r="304" spans="1:12" x14ac:dyDescent="0.25">
      <c r="A304">
        <v>1</v>
      </c>
      <c r="B304">
        <v>3</v>
      </c>
      <c r="C304">
        <v>4</v>
      </c>
      <c r="D304">
        <v>1</v>
      </c>
      <c r="E304">
        <v>2</v>
      </c>
      <c r="F304" s="1">
        <v>67</v>
      </c>
      <c r="G304" s="1">
        <v>84</v>
      </c>
      <c r="H304" s="1">
        <v>81</v>
      </c>
      <c r="I304">
        <f>IF(StudentsPerformance!F304&gt;=Planilha1!$C$11,1,0)</f>
        <v>1</v>
      </c>
      <c r="J304">
        <f>IF(StudentsPerformance!G304&gt;=Planilha1!$C$12,1,0)</f>
        <v>1</v>
      </c>
      <c r="K304">
        <f>IF(StudentsPerformance!H304&gt;=Planilha1!$C$13,1,0)</f>
        <v>1</v>
      </c>
      <c r="L304">
        <f t="shared" si="4"/>
        <v>3</v>
      </c>
    </row>
    <row r="305" spans="1:12" x14ac:dyDescent="0.25">
      <c r="A305">
        <v>2</v>
      </c>
      <c r="B305">
        <v>2</v>
      </c>
      <c r="C305">
        <v>4</v>
      </c>
      <c r="D305">
        <v>1</v>
      </c>
      <c r="E305">
        <v>1</v>
      </c>
      <c r="F305" s="1">
        <v>80</v>
      </c>
      <c r="G305" s="1">
        <v>76</v>
      </c>
      <c r="H305" s="1">
        <v>64</v>
      </c>
      <c r="I305">
        <f>IF(StudentsPerformance!F305&gt;=Planilha1!$C$11,1,0)</f>
        <v>1</v>
      </c>
      <c r="J305">
        <f>IF(StudentsPerformance!G305&gt;=Planilha1!$C$12,1,0)</f>
        <v>1</v>
      </c>
      <c r="K305">
        <f>IF(StudentsPerformance!H305&gt;=Planilha1!$C$13,1,0)</f>
        <v>0</v>
      </c>
      <c r="L305">
        <f t="shared" si="4"/>
        <v>2</v>
      </c>
    </row>
    <row r="306" spans="1:12" x14ac:dyDescent="0.25">
      <c r="A306">
        <v>1</v>
      </c>
      <c r="B306">
        <v>3</v>
      </c>
      <c r="C306">
        <v>4</v>
      </c>
      <c r="D306">
        <v>1</v>
      </c>
      <c r="E306">
        <v>2</v>
      </c>
      <c r="F306" s="1">
        <v>74</v>
      </c>
      <c r="G306" s="1">
        <v>75</v>
      </c>
      <c r="H306" s="1">
        <v>83</v>
      </c>
      <c r="I306">
        <f>IF(StudentsPerformance!F306&gt;=Planilha1!$C$11,1,0)</f>
        <v>1</v>
      </c>
      <c r="J306">
        <f>IF(StudentsPerformance!G306&gt;=Planilha1!$C$12,1,0)</f>
        <v>1</v>
      </c>
      <c r="K306">
        <f>IF(StudentsPerformance!H306&gt;=Planilha1!$C$13,1,0)</f>
        <v>1</v>
      </c>
      <c r="L306">
        <f t="shared" si="4"/>
        <v>3</v>
      </c>
    </row>
    <row r="307" spans="1:12" x14ac:dyDescent="0.25">
      <c r="A307">
        <v>2</v>
      </c>
      <c r="B307">
        <v>1</v>
      </c>
      <c r="C307">
        <v>2</v>
      </c>
      <c r="D307">
        <v>1</v>
      </c>
      <c r="E307">
        <v>1</v>
      </c>
      <c r="F307" s="1">
        <v>69</v>
      </c>
      <c r="G307" s="1">
        <v>67</v>
      </c>
      <c r="H307" s="1">
        <v>69</v>
      </c>
      <c r="I307">
        <f>IF(StudentsPerformance!F307&gt;=Planilha1!$C$11,1,0)</f>
        <v>1</v>
      </c>
      <c r="J307">
        <f>IF(StudentsPerformance!G307&gt;=Planilha1!$C$12,1,0)</f>
        <v>0</v>
      </c>
      <c r="K307">
        <f>IF(StudentsPerformance!H307&gt;=Planilha1!$C$13,1,0)</f>
        <v>1</v>
      </c>
      <c r="L307">
        <f t="shared" si="4"/>
        <v>2</v>
      </c>
    </row>
    <row r="308" spans="1:12" x14ac:dyDescent="0.25">
      <c r="A308">
        <v>2</v>
      </c>
      <c r="B308">
        <v>5</v>
      </c>
      <c r="C308">
        <v>2</v>
      </c>
      <c r="D308">
        <v>1</v>
      </c>
      <c r="E308">
        <v>2</v>
      </c>
      <c r="F308" s="1">
        <v>99</v>
      </c>
      <c r="G308" s="1">
        <v>87</v>
      </c>
      <c r="H308" s="1">
        <v>81</v>
      </c>
      <c r="I308">
        <f>IF(StudentsPerformance!F308&gt;=Planilha1!$C$11,1,0)</f>
        <v>1</v>
      </c>
      <c r="J308">
        <f>IF(StudentsPerformance!G308&gt;=Planilha1!$C$12,1,0)</f>
        <v>1</v>
      </c>
      <c r="K308">
        <f>IF(StudentsPerformance!H308&gt;=Planilha1!$C$13,1,0)</f>
        <v>1</v>
      </c>
      <c r="L308">
        <f t="shared" si="4"/>
        <v>3</v>
      </c>
    </row>
    <row r="309" spans="1:12" x14ac:dyDescent="0.25">
      <c r="A309">
        <v>2</v>
      </c>
      <c r="B309">
        <v>3</v>
      </c>
      <c r="C309">
        <v>6</v>
      </c>
      <c r="D309">
        <v>1</v>
      </c>
      <c r="E309">
        <v>1</v>
      </c>
      <c r="F309" s="1">
        <v>51</v>
      </c>
      <c r="G309" s="1">
        <v>52</v>
      </c>
      <c r="H309" s="1">
        <v>44</v>
      </c>
      <c r="I309">
        <f>IF(StudentsPerformance!F309&gt;=Planilha1!$C$11,1,0)</f>
        <v>0</v>
      </c>
      <c r="J309">
        <f>IF(StudentsPerformance!G309&gt;=Planilha1!$C$12,1,0)</f>
        <v>0</v>
      </c>
      <c r="K309">
        <f>IF(StudentsPerformance!H309&gt;=Planilha1!$C$13,1,0)</f>
        <v>0</v>
      </c>
      <c r="L309">
        <f t="shared" si="4"/>
        <v>0</v>
      </c>
    </row>
    <row r="310" spans="1:12" x14ac:dyDescent="0.25">
      <c r="A310">
        <v>1</v>
      </c>
      <c r="B310">
        <v>2</v>
      </c>
      <c r="C310">
        <v>4</v>
      </c>
      <c r="D310">
        <v>2</v>
      </c>
      <c r="E310">
        <v>1</v>
      </c>
      <c r="F310" s="1">
        <v>53</v>
      </c>
      <c r="G310" s="1">
        <v>71</v>
      </c>
      <c r="H310" s="1">
        <v>67</v>
      </c>
      <c r="I310">
        <f>IF(StudentsPerformance!F310&gt;=Planilha1!$C$11,1,0)</f>
        <v>0</v>
      </c>
      <c r="J310">
        <f>IF(StudentsPerformance!G310&gt;=Planilha1!$C$12,1,0)</f>
        <v>1</v>
      </c>
      <c r="K310">
        <f>IF(StudentsPerformance!H310&gt;=Planilha1!$C$13,1,0)</f>
        <v>0</v>
      </c>
      <c r="L310">
        <f t="shared" si="4"/>
        <v>1</v>
      </c>
    </row>
    <row r="311" spans="1:12" x14ac:dyDescent="0.25">
      <c r="A311">
        <v>1</v>
      </c>
      <c r="B311">
        <v>4</v>
      </c>
      <c r="C311">
        <v>5</v>
      </c>
      <c r="D311">
        <v>2</v>
      </c>
      <c r="E311">
        <v>1</v>
      </c>
      <c r="F311" s="1">
        <v>49</v>
      </c>
      <c r="G311" s="1">
        <v>57</v>
      </c>
      <c r="H311" s="1">
        <v>52</v>
      </c>
      <c r="I311">
        <f>IF(StudentsPerformance!F311&gt;=Planilha1!$C$11,1,0)</f>
        <v>0</v>
      </c>
      <c r="J311">
        <f>IF(StudentsPerformance!G311&gt;=Planilha1!$C$12,1,0)</f>
        <v>0</v>
      </c>
      <c r="K311">
        <f>IF(StudentsPerformance!H311&gt;=Planilha1!$C$13,1,0)</f>
        <v>0</v>
      </c>
      <c r="L311">
        <f t="shared" si="4"/>
        <v>0</v>
      </c>
    </row>
    <row r="312" spans="1:12" x14ac:dyDescent="0.25">
      <c r="A312">
        <v>1</v>
      </c>
      <c r="B312">
        <v>2</v>
      </c>
      <c r="C312">
        <v>4</v>
      </c>
      <c r="D312">
        <v>1</v>
      </c>
      <c r="E312">
        <v>1</v>
      </c>
      <c r="F312" s="1">
        <v>73</v>
      </c>
      <c r="G312" s="1">
        <v>76</v>
      </c>
      <c r="H312" s="1">
        <v>80</v>
      </c>
      <c r="I312">
        <f>IF(StudentsPerformance!F312&gt;=Planilha1!$C$11,1,0)</f>
        <v>1</v>
      </c>
      <c r="J312">
        <f>IF(StudentsPerformance!G312&gt;=Planilha1!$C$12,1,0)</f>
        <v>1</v>
      </c>
      <c r="K312">
        <f>IF(StudentsPerformance!H312&gt;=Planilha1!$C$13,1,0)</f>
        <v>1</v>
      </c>
      <c r="L312">
        <f t="shared" si="4"/>
        <v>3</v>
      </c>
    </row>
    <row r="313" spans="1:12" x14ac:dyDescent="0.25">
      <c r="A313">
        <v>2</v>
      </c>
      <c r="B313">
        <v>2</v>
      </c>
      <c r="C313">
        <v>1</v>
      </c>
      <c r="D313">
        <v>1</v>
      </c>
      <c r="E313">
        <v>1</v>
      </c>
      <c r="F313" s="1">
        <v>66</v>
      </c>
      <c r="G313" s="1">
        <v>60</v>
      </c>
      <c r="H313" s="1">
        <v>57</v>
      </c>
      <c r="I313">
        <f>IF(StudentsPerformance!F313&gt;=Planilha1!$C$11,1,0)</f>
        <v>1</v>
      </c>
      <c r="J313">
        <f>IF(StudentsPerformance!G313&gt;=Planilha1!$C$12,1,0)</f>
        <v>0</v>
      </c>
      <c r="K313">
        <f>IF(StudentsPerformance!H313&gt;=Planilha1!$C$13,1,0)</f>
        <v>0</v>
      </c>
      <c r="L313">
        <f t="shared" si="4"/>
        <v>1</v>
      </c>
    </row>
    <row r="314" spans="1:12" x14ac:dyDescent="0.25">
      <c r="A314">
        <v>2</v>
      </c>
      <c r="B314">
        <v>4</v>
      </c>
      <c r="C314">
        <v>1</v>
      </c>
      <c r="D314">
        <v>1</v>
      </c>
      <c r="E314">
        <v>2</v>
      </c>
      <c r="F314" s="1">
        <v>67</v>
      </c>
      <c r="G314" s="1">
        <v>61</v>
      </c>
      <c r="H314" s="1">
        <v>68</v>
      </c>
      <c r="I314">
        <f>IF(StudentsPerformance!F314&gt;=Planilha1!$C$11,1,0)</f>
        <v>1</v>
      </c>
      <c r="J314">
        <f>IF(StudentsPerformance!G314&gt;=Planilha1!$C$12,1,0)</f>
        <v>0</v>
      </c>
      <c r="K314">
        <f>IF(StudentsPerformance!H314&gt;=Planilha1!$C$13,1,0)</f>
        <v>1</v>
      </c>
      <c r="L314">
        <f t="shared" si="4"/>
        <v>2</v>
      </c>
    </row>
    <row r="315" spans="1:12" x14ac:dyDescent="0.25">
      <c r="A315">
        <v>1</v>
      </c>
      <c r="B315">
        <v>3</v>
      </c>
      <c r="C315">
        <v>4</v>
      </c>
      <c r="D315">
        <v>2</v>
      </c>
      <c r="E315">
        <v>2</v>
      </c>
      <c r="F315" s="1">
        <v>68</v>
      </c>
      <c r="G315" s="1">
        <v>67</v>
      </c>
      <c r="H315" s="1">
        <v>69</v>
      </c>
      <c r="I315">
        <f>IF(StudentsPerformance!F315&gt;=Planilha1!$C$11,1,0)</f>
        <v>1</v>
      </c>
      <c r="J315">
        <f>IF(StudentsPerformance!G315&gt;=Planilha1!$C$12,1,0)</f>
        <v>0</v>
      </c>
      <c r="K315">
        <f>IF(StudentsPerformance!H315&gt;=Planilha1!$C$13,1,0)</f>
        <v>1</v>
      </c>
      <c r="L315">
        <f t="shared" si="4"/>
        <v>2</v>
      </c>
    </row>
    <row r="316" spans="1:12" x14ac:dyDescent="0.25">
      <c r="A316">
        <v>1</v>
      </c>
      <c r="B316">
        <v>3</v>
      </c>
      <c r="C316">
        <v>1</v>
      </c>
      <c r="D316">
        <v>1</v>
      </c>
      <c r="E316">
        <v>2</v>
      </c>
      <c r="F316" s="1">
        <v>59</v>
      </c>
      <c r="G316" s="1">
        <v>64</v>
      </c>
      <c r="H316" s="1">
        <v>75</v>
      </c>
      <c r="I316">
        <f>IF(StudentsPerformance!F316&gt;=Planilha1!$C$11,1,0)</f>
        <v>0</v>
      </c>
      <c r="J316">
        <f>IF(StudentsPerformance!G316&gt;=Planilha1!$C$12,1,0)</f>
        <v>0</v>
      </c>
      <c r="K316">
        <f>IF(StudentsPerformance!H316&gt;=Planilha1!$C$13,1,0)</f>
        <v>1</v>
      </c>
      <c r="L316">
        <f t="shared" si="4"/>
        <v>1</v>
      </c>
    </row>
    <row r="317" spans="1:12" x14ac:dyDescent="0.25">
      <c r="A317">
        <v>2</v>
      </c>
      <c r="B317">
        <v>3</v>
      </c>
      <c r="C317">
        <v>5</v>
      </c>
      <c r="D317">
        <v>1</v>
      </c>
      <c r="E317">
        <v>1</v>
      </c>
      <c r="F317" s="1">
        <v>71</v>
      </c>
      <c r="G317" s="1">
        <v>66</v>
      </c>
      <c r="H317" s="1">
        <v>65</v>
      </c>
      <c r="I317">
        <f>IF(StudentsPerformance!F317&gt;=Planilha1!$C$11,1,0)</f>
        <v>1</v>
      </c>
      <c r="J317">
        <f>IF(StudentsPerformance!G317&gt;=Planilha1!$C$12,1,0)</f>
        <v>0</v>
      </c>
      <c r="K317">
        <f>IF(StudentsPerformance!H317&gt;=Planilha1!$C$13,1,0)</f>
        <v>0</v>
      </c>
      <c r="L317">
        <f t="shared" si="4"/>
        <v>1</v>
      </c>
    </row>
    <row r="318" spans="1:12" x14ac:dyDescent="0.25">
      <c r="A318">
        <v>1</v>
      </c>
      <c r="B318">
        <v>4</v>
      </c>
      <c r="C318">
        <v>3</v>
      </c>
      <c r="D318">
        <v>1</v>
      </c>
      <c r="E318">
        <v>2</v>
      </c>
      <c r="F318" s="1">
        <v>77</v>
      </c>
      <c r="G318" s="1">
        <v>82</v>
      </c>
      <c r="H318" s="1">
        <v>91</v>
      </c>
      <c r="I318">
        <f>IF(StudentsPerformance!F318&gt;=Planilha1!$C$11,1,0)</f>
        <v>1</v>
      </c>
      <c r="J318">
        <f>IF(StudentsPerformance!G318&gt;=Planilha1!$C$12,1,0)</f>
        <v>1</v>
      </c>
      <c r="K318">
        <f>IF(StudentsPerformance!H318&gt;=Planilha1!$C$13,1,0)</f>
        <v>1</v>
      </c>
      <c r="L318">
        <f t="shared" si="4"/>
        <v>3</v>
      </c>
    </row>
    <row r="319" spans="1:12" x14ac:dyDescent="0.25">
      <c r="A319">
        <v>2</v>
      </c>
      <c r="B319">
        <v>3</v>
      </c>
      <c r="C319">
        <v>4</v>
      </c>
      <c r="D319">
        <v>1</v>
      </c>
      <c r="E319">
        <v>1</v>
      </c>
      <c r="F319" s="1">
        <v>83</v>
      </c>
      <c r="G319" s="1">
        <v>72</v>
      </c>
      <c r="H319" s="1">
        <v>78</v>
      </c>
      <c r="I319">
        <f>IF(StudentsPerformance!F319&gt;=Planilha1!$C$11,1,0)</f>
        <v>1</v>
      </c>
      <c r="J319">
        <f>IF(StudentsPerformance!G319&gt;=Planilha1!$C$12,1,0)</f>
        <v>1</v>
      </c>
      <c r="K319">
        <f>IF(StudentsPerformance!H319&gt;=Planilha1!$C$13,1,0)</f>
        <v>1</v>
      </c>
      <c r="L319">
        <f t="shared" si="4"/>
        <v>3</v>
      </c>
    </row>
    <row r="320" spans="1:12" x14ac:dyDescent="0.25">
      <c r="A320">
        <v>2</v>
      </c>
      <c r="B320">
        <v>2</v>
      </c>
      <c r="C320">
        <v>1</v>
      </c>
      <c r="D320">
        <v>1</v>
      </c>
      <c r="E320">
        <v>1</v>
      </c>
      <c r="F320" s="1">
        <v>63</v>
      </c>
      <c r="G320" s="1">
        <v>71</v>
      </c>
      <c r="H320" s="1">
        <v>69</v>
      </c>
      <c r="I320">
        <f>IF(StudentsPerformance!F320&gt;=Planilha1!$C$11,1,0)</f>
        <v>0</v>
      </c>
      <c r="J320">
        <f>IF(StudentsPerformance!G320&gt;=Planilha1!$C$12,1,0)</f>
        <v>1</v>
      </c>
      <c r="K320">
        <f>IF(StudentsPerformance!H320&gt;=Planilha1!$C$13,1,0)</f>
        <v>1</v>
      </c>
      <c r="L320">
        <f t="shared" si="4"/>
        <v>2</v>
      </c>
    </row>
    <row r="321" spans="1:12" x14ac:dyDescent="0.25">
      <c r="A321">
        <v>1</v>
      </c>
      <c r="B321">
        <v>4</v>
      </c>
      <c r="C321">
        <v>4</v>
      </c>
      <c r="D321">
        <v>2</v>
      </c>
      <c r="E321">
        <v>1</v>
      </c>
      <c r="F321" s="1">
        <v>56</v>
      </c>
      <c r="G321" s="1">
        <v>65</v>
      </c>
      <c r="H321" s="1">
        <v>63</v>
      </c>
      <c r="I321">
        <f>IF(StudentsPerformance!F321&gt;=Planilha1!$C$11,1,0)</f>
        <v>0</v>
      </c>
      <c r="J321">
        <f>IF(StudentsPerformance!G321&gt;=Planilha1!$C$12,1,0)</f>
        <v>0</v>
      </c>
      <c r="K321">
        <f>IF(StudentsPerformance!H321&gt;=Planilha1!$C$13,1,0)</f>
        <v>0</v>
      </c>
      <c r="L321">
        <f t="shared" si="4"/>
        <v>0</v>
      </c>
    </row>
    <row r="322" spans="1:12" x14ac:dyDescent="0.25">
      <c r="A322">
        <v>1</v>
      </c>
      <c r="B322">
        <v>3</v>
      </c>
      <c r="C322">
        <v>5</v>
      </c>
      <c r="D322">
        <v>2</v>
      </c>
      <c r="E322">
        <v>2</v>
      </c>
      <c r="F322" s="1">
        <v>67</v>
      </c>
      <c r="G322" s="1">
        <v>79</v>
      </c>
      <c r="H322" s="1">
        <v>84</v>
      </c>
      <c r="I322">
        <f>IF(StudentsPerformance!F322&gt;=Planilha1!$C$11,1,0)</f>
        <v>1</v>
      </c>
      <c r="J322">
        <f>IF(StudentsPerformance!G322&gt;=Planilha1!$C$12,1,0)</f>
        <v>1</v>
      </c>
      <c r="K322">
        <f>IF(StudentsPerformance!H322&gt;=Planilha1!$C$13,1,0)</f>
        <v>1</v>
      </c>
      <c r="L322">
        <f t="shared" si="4"/>
        <v>3</v>
      </c>
    </row>
    <row r="323" spans="1:12" x14ac:dyDescent="0.25">
      <c r="A323">
        <v>1</v>
      </c>
      <c r="B323">
        <v>5</v>
      </c>
      <c r="C323">
        <v>5</v>
      </c>
      <c r="D323">
        <v>1</v>
      </c>
      <c r="E323">
        <v>1</v>
      </c>
      <c r="F323" s="1">
        <v>75</v>
      </c>
      <c r="G323" s="1">
        <v>86</v>
      </c>
      <c r="H323" s="1">
        <v>79</v>
      </c>
      <c r="I323">
        <f>IF(StudentsPerformance!F323&gt;=Planilha1!$C$11,1,0)</f>
        <v>1</v>
      </c>
      <c r="J323">
        <f>IF(StudentsPerformance!G323&gt;=Planilha1!$C$12,1,0)</f>
        <v>1</v>
      </c>
      <c r="K323">
        <f>IF(StudentsPerformance!H323&gt;=Planilha1!$C$13,1,0)</f>
        <v>1</v>
      </c>
      <c r="L323">
        <f t="shared" ref="L323:L386" si="5">SUM(I323:K323)</f>
        <v>3</v>
      </c>
    </row>
    <row r="324" spans="1:12" x14ac:dyDescent="0.25">
      <c r="A324">
        <v>1</v>
      </c>
      <c r="B324">
        <v>3</v>
      </c>
      <c r="C324">
        <v>2</v>
      </c>
      <c r="D324">
        <v>1</v>
      </c>
      <c r="E324">
        <v>1</v>
      </c>
      <c r="F324" s="1">
        <v>71</v>
      </c>
      <c r="G324" s="1">
        <v>81</v>
      </c>
      <c r="H324" s="1">
        <v>80</v>
      </c>
      <c r="I324">
        <f>IF(StudentsPerformance!F324&gt;=Planilha1!$C$11,1,0)</f>
        <v>1</v>
      </c>
      <c r="J324">
        <f>IF(StudentsPerformance!G324&gt;=Planilha1!$C$12,1,0)</f>
        <v>1</v>
      </c>
      <c r="K324">
        <f>IF(StudentsPerformance!H324&gt;=Planilha1!$C$13,1,0)</f>
        <v>1</v>
      </c>
      <c r="L324">
        <f t="shared" si="5"/>
        <v>3</v>
      </c>
    </row>
    <row r="325" spans="1:12" x14ac:dyDescent="0.25">
      <c r="A325">
        <v>1</v>
      </c>
      <c r="B325">
        <v>3</v>
      </c>
      <c r="C325">
        <v>6</v>
      </c>
      <c r="D325">
        <v>2</v>
      </c>
      <c r="E325">
        <v>1</v>
      </c>
      <c r="F325" s="1">
        <v>43</v>
      </c>
      <c r="G325" s="1">
        <v>53</v>
      </c>
      <c r="H325" s="1">
        <v>53</v>
      </c>
      <c r="I325">
        <f>IF(StudentsPerformance!F325&gt;=Planilha1!$C$11,1,0)</f>
        <v>0</v>
      </c>
      <c r="J325">
        <f>IF(StudentsPerformance!G325&gt;=Planilha1!$C$12,1,0)</f>
        <v>0</v>
      </c>
      <c r="K325">
        <f>IF(StudentsPerformance!H325&gt;=Planilha1!$C$13,1,0)</f>
        <v>0</v>
      </c>
      <c r="L325">
        <f t="shared" si="5"/>
        <v>0</v>
      </c>
    </row>
    <row r="326" spans="1:12" x14ac:dyDescent="0.25">
      <c r="A326">
        <v>1</v>
      </c>
      <c r="B326">
        <v>3</v>
      </c>
      <c r="C326">
        <v>5</v>
      </c>
      <c r="D326">
        <v>2</v>
      </c>
      <c r="E326">
        <v>1</v>
      </c>
      <c r="F326" s="1">
        <v>41</v>
      </c>
      <c r="G326" s="1">
        <v>46</v>
      </c>
      <c r="H326" s="1">
        <v>43</v>
      </c>
      <c r="I326">
        <f>IF(StudentsPerformance!F326&gt;=Planilha1!$C$11,1,0)</f>
        <v>0</v>
      </c>
      <c r="J326">
        <f>IF(StudentsPerformance!G326&gt;=Planilha1!$C$12,1,0)</f>
        <v>0</v>
      </c>
      <c r="K326">
        <f>IF(StudentsPerformance!H326&gt;=Planilha1!$C$13,1,0)</f>
        <v>0</v>
      </c>
      <c r="L326">
        <f t="shared" si="5"/>
        <v>0</v>
      </c>
    </row>
    <row r="327" spans="1:12" x14ac:dyDescent="0.25">
      <c r="A327">
        <v>1</v>
      </c>
      <c r="B327">
        <v>3</v>
      </c>
      <c r="C327">
        <v>2</v>
      </c>
      <c r="D327">
        <v>1</v>
      </c>
      <c r="E327">
        <v>1</v>
      </c>
      <c r="F327" s="1">
        <v>82</v>
      </c>
      <c r="G327" s="1">
        <v>90</v>
      </c>
      <c r="H327" s="1">
        <v>94</v>
      </c>
      <c r="I327">
        <f>IF(StudentsPerformance!F327&gt;=Planilha1!$C$11,1,0)</f>
        <v>1</v>
      </c>
      <c r="J327">
        <f>IF(StudentsPerformance!G327&gt;=Planilha1!$C$12,1,0)</f>
        <v>1</v>
      </c>
      <c r="K327">
        <f>IF(StudentsPerformance!H327&gt;=Planilha1!$C$13,1,0)</f>
        <v>1</v>
      </c>
      <c r="L327">
        <f t="shared" si="5"/>
        <v>3</v>
      </c>
    </row>
    <row r="328" spans="1:12" x14ac:dyDescent="0.25">
      <c r="A328">
        <v>2</v>
      </c>
      <c r="B328">
        <v>3</v>
      </c>
      <c r="C328">
        <v>2</v>
      </c>
      <c r="D328">
        <v>1</v>
      </c>
      <c r="E328">
        <v>1</v>
      </c>
      <c r="F328" s="1">
        <v>61</v>
      </c>
      <c r="G328" s="1">
        <v>61</v>
      </c>
      <c r="H328" s="1">
        <v>62</v>
      </c>
      <c r="I328">
        <f>IF(StudentsPerformance!F328&gt;=Planilha1!$C$11,1,0)</f>
        <v>0</v>
      </c>
      <c r="J328">
        <f>IF(StudentsPerformance!G328&gt;=Planilha1!$C$12,1,0)</f>
        <v>0</v>
      </c>
      <c r="K328">
        <f>IF(StudentsPerformance!H328&gt;=Planilha1!$C$13,1,0)</f>
        <v>0</v>
      </c>
      <c r="L328">
        <f t="shared" si="5"/>
        <v>0</v>
      </c>
    </row>
    <row r="329" spans="1:12" x14ac:dyDescent="0.25">
      <c r="A329">
        <v>2</v>
      </c>
      <c r="B329">
        <v>1</v>
      </c>
      <c r="C329">
        <v>2</v>
      </c>
      <c r="D329">
        <v>2</v>
      </c>
      <c r="E329">
        <v>1</v>
      </c>
      <c r="F329" s="1">
        <v>28</v>
      </c>
      <c r="G329" s="1">
        <v>23</v>
      </c>
      <c r="H329" s="1">
        <v>19</v>
      </c>
      <c r="I329">
        <f>IF(StudentsPerformance!F329&gt;=Planilha1!$C$11,1,0)</f>
        <v>0</v>
      </c>
      <c r="J329">
        <f>IF(StudentsPerformance!G329&gt;=Planilha1!$C$12,1,0)</f>
        <v>0</v>
      </c>
      <c r="K329">
        <f>IF(StudentsPerformance!H329&gt;=Planilha1!$C$13,1,0)</f>
        <v>0</v>
      </c>
      <c r="L329">
        <f t="shared" si="5"/>
        <v>0</v>
      </c>
    </row>
    <row r="330" spans="1:12" x14ac:dyDescent="0.25">
      <c r="A330">
        <v>2</v>
      </c>
      <c r="B330">
        <v>3</v>
      </c>
      <c r="C330">
        <v>4</v>
      </c>
      <c r="D330">
        <v>1</v>
      </c>
      <c r="E330">
        <v>2</v>
      </c>
      <c r="F330" s="1">
        <v>82</v>
      </c>
      <c r="G330" s="1">
        <v>75</v>
      </c>
      <c r="H330" s="1">
        <v>77</v>
      </c>
      <c r="I330">
        <f>IF(StudentsPerformance!F330&gt;=Planilha1!$C$11,1,0)</f>
        <v>1</v>
      </c>
      <c r="J330">
        <f>IF(StudentsPerformance!G330&gt;=Planilha1!$C$12,1,0)</f>
        <v>1</v>
      </c>
      <c r="K330">
        <f>IF(StudentsPerformance!H330&gt;=Planilha1!$C$13,1,0)</f>
        <v>1</v>
      </c>
      <c r="L330">
        <f t="shared" si="5"/>
        <v>3</v>
      </c>
    </row>
    <row r="331" spans="1:12" x14ac:dyDescent="0.25">
      <c r="A331">
        <v>1</v>
      </c>
      <c r="B331">
        <v>2</v>
      </c>
      <c r="C331">
        <v>6</v>
      </c>
      <c r="D331">
        <v>1</v>
      </c>
      <c r="E331">
        <v>1</v>
      </c>
      <c r="F331" s="1">
        <v>41</v>
      </c>
      <c r="G331" s="1">
        <v>55</v>
      </c>
      <c r="H331" s="1">
        <v>51</v>
      </c>
      <c r="I331">
        <f>IF(StudentsPerformance!F331&gt;=Planilha1!$C$11,1,0)</f>
        <v>0</v>
      </c>
      <c r="J331">
        <f>IF(StudentsPerformance!G331&gt;=Planilha1!$C$12,1,0)</f>
        <v>0</v>
      </c>
      <c r="K331">
        <f>IF(StudentsPerformance!H331&gt;=Planilha1!$C$13,1,0)</f>
        <v>0</v>
      </c>
      <c r="L331">
        <f t="shared" si="5"/>
        <v>0</v>
      </c>
    </row>
    <row r="332" spans="1:12" x14ac:dyDescent="0.25">
      <c r="A332">
        <v>2</v>
      </c>
      <c r="B332">
        <v>3</v>
      </c>
      <c r="C332">
        <v>5</v>
      </c>
      <c r="D332">
        <v>1</v>
      </c>
      <c r="E332">
        <v>1</v>
      </c>
      <c r="F332" s="1">
        <v>71</v>
      </c>
      <c r="G332" s="1">
        <v>60</v>
      </c>
      <c r="H332" s="1">
        <v>61</v>
      </c>
      <c r="I332">
        <f>IF(StudentsPerformance!F332&gt;=Planilha1!$C$11,1,0)</f>
        <v>1</v>
      </c>
      <c r="J332">
        <f>IF(StudentsPerformance!G332&gt;=Planilha1!$C$12,1,0)</f>
        <v>0</v>
      </c>
      <c r="K332">
        <f>IF(StudentsPerformance!H332&gt;=Planilha1!$C$13,1,0)</f>
        <v>0</v>
      </c>
      <c r="L332">
        <f t="shared" si="5"/>
        <v>1</v>
      </c>
    </row>
    <row r="333" spans="1:12" x14ac:dyDescent="0.25">
      <c r="A333">
        <v>2</v>
      </c>
      <c r="B333">
        <v>3</v>
      </c>
      <c r="C333">
        <v>4</v>
      </c>
      <c r="D333">
        <v>1</v>
      </c>
      <c r="E333">
        <v>1</v>
      </c>
      <c r="F333" s="1">
        <v>47</v>
      </c>
      <c r="G333" s="1">
        <v>37</v>
      </c>
      <c r="H333" s="1">
        <v>35</v>
      </c>
      <c r="I333">
        <f>IF(StudentsPerformance!F333&gt;=Planilha1!$C$11,1,0)</f>
        <v>0</v>
      </c>
      <c r="J333">
        <f>IF(StudentsPerformance!G333&gt;=Planilha1!$C$12,1,0)</f>
        <v>0</v>
      </c>
      <c r="K333">
        <f>IF(StudentsPerformance!H333&gt;=Planilha1!$C$13,1,0)</f>
        <v>0</v>
      </c>
      <c r="L333">
        <f t="shared" si="5"/>
        <v>0</v>
      </c>
    </row>
    <row r="334" spans="1:12" x14ac:dyDescent="0.25">
      <c r="A334">
        <v>2</v>
      </c>
      <c r="B334">
        <v>5</v>
      </c>
      <c r="C334">
        <v>4</v>
      </c>
      <c r="D334">
        <v>1</v>
      </c>
      <c r="E334">
        <v>2</v>
      </c>
      <c r="F334" s="1">
        <v>62</v>
      </c>
      <c r="G334" s="1">
        <v>56</v>
      </c>
      <c r="H334" s="1">
        <v>53</v>
      </c>
      <c r="I334">
        <f>IF(StudentsPerformance!F334&gt;=Planilha1!$C$11,1,0)</f>
        <v>0</v>
      </c>
      <c r="J334">
        <f>IF(StudentsPerformance!G334&gt;=Planilha1!$C$12,1,0)</f>
        <v>0</v>
      </c>
      <c r="K334">
        <f>IF(StudentsPerformance!H334&gt;=Planilha1!$C$13,1,0)</f>
        <v>0</v>
      </c>
      <c r="L334">
        <f t="shared" si="5"/>
        <v>0</v>
      </c>
    </row>
    <row r="335" spans="1:12" x14ac:dyDescent="0.25">
      <c r="A335">
        <v>2</v>
      </c>
      <c r="B335">
        <v>2</v>
      </c>
      <c r="C335">
        <v>4</v>
      </c>
      <c r="D335">
        <v>1</v>
      </c>
      <c r="E335">
        <v>1</v>
      </c>
      <c r="F335" s="1">
        <v>90</v>
      </c>
      <c r="G335" s="1">
        <v>78</v>
      </c>
      <c r="H335" s="1">
        <v>81</v>
      </c>
      <c r="I335">
        <f>IF(StudentsPerformance!F335&gt;=Planilha1!$C$11,1,0)</f>
        <v>1</v>
      </c>
      <c r="J335">
        <f>IF(StudentsPerformance!G335&gt;=Planilha1!$C$12,1,0)</f>
        <v>1</v>
      </c>
      <c r="K335">
        <f>IF(StudentsPerformance!H335&gt;=Planilha1!$C$13,1,0)</f>
        <v>1</v>
      </c>
      <c r="L335">
        <f t="shared" si="5"/>
        <v>3</v>
      </c>
    </row>
    <row r="336" spans="1:12" x14ac:dyDescent="0.25">
      <c r="A336">
        <v>1</v>
      </c>
      <c r="B336">
        <v>3</v>
      </c>
      <c r="C336">
        <v>1</v>
      </c>
      <c r="D336">
        <v>1</v>
      </c>
      <c r="E336">
        <v>1</v>
      </c>
      <c r="F336" s="1">
        <v>83</v>
      </c>
      <c r="G336" s="1">
        <v>93</v>
      </c>
      <c r="H336" s="1">
        <v>95</v>
      </c>
      <c r="I336">
        <f>IF(StudentsPerformance!F336&gt;=Planilha1!$C$11,1,0)</f>
        <v>1</v>
      </c>
      <c r="J336">
        <f>IF(StudentsPerformance!G336&gt;=Planilha1!$C$12,1,0)</f>
        <v>1</v>
      </c>
      <c r="K336">
        <f>IF(StudentsPerformance!H336&gt;=Planilha1!$C$13,1,0)</f>
        <v>1</v>
      </c>
      <c r="L336">
        <f t="shared" si="5"/>
        <v>3</v>
      </c>
    </row>
    <row r="337" spans="1:12" x14ac:dyDescent="0.25">
      <c r="A337">
        <v>1</v>
      </c>
      <c r="B337">
        <v>2</v>
      </c>
      <c r="C337">
        <v>2</v>
      </c>
      <c r="D337">
        <v>2</v>
      </c>
      <c r="E337">
        <v>1</v>
      </c>
      <c r="F337" s="1">
        <v>61</v>
      </c>
      <c r="G337" s="1">
        <v>68</v>
      </c>
      <c r="H337" s="1">
        <v>66</v>
      </c>
      <c r="I337">
        <f>IF(StudentsPerformance!F337&gt;=Planilha1!$C$11,1,0)</f>
        <v>0</v>
      </c>
      <c r="J337">
        <f>IF(StudentsPerformance!G337&gt;=Planilha1!$C$12,1,0)</f>
        <v>0</v>
      </c>
      <c r="K337">
        <f>IF(StudentsPerformance!H337&gt;=Planilha1!$C$13,1,0)</f>
        <v>0</v>
      </c>
      <c r="L337">
        <f t="shared" si="5"/>
        <v>0</v>
      </c>
    </row>
    <row r="338" spans="1:12" x14ac:dyDescent="0.25">
      <c r="A338">
        <v>2</v>
      </c>
      <c r="B338">
        <v>4</v>
      </c>
      <c r="C338">
        <v>6</v>
      </c>
      <c r="D338">
        <v>1</v>
      </c>
      <c r="E338">
        <v>2</v>
      </c>
      <c r="F338" s="1">
        <v>76</v>
      </c>
      <c r="G338" s="1">
        <v>70</v>
      </c>
      <c r="H338" s="1">
        <v>69</v>
      </c>
      <c r="I338">
        <f>IF(StudentsPerformance!F338&gt;=Planilha1!$C$11,1,0)</f>
        <v>1</v>
      </c>
      <c r="J338">
        <f>IF(StudentsPerformance!G338&gt;=Planilha1!$C$12,1,0)</f>
        <v>1</v>
      </c>
      <c r="K338">
        <f>IF(StudentsPerformance!H338&gt;=Planilha1!$C$13,1,0)</f>
        <v>1</v>
      </c>
      <c r="L338">
        <f t="shared" si="5"/>
        <v>3</v>
      </c>
    </row>
    <row r="339" spans="1:12" x14ac:dyDescent="0.25">
      <c r="A339">
        <v>2</v>
      </c>
      <c r="B339">
        <v>3</v>
      </c>
      <c r="C339">
        <v>4</v>
      </c>
      <c r="D339">
        <v>1</v>
      </c>
      <c r="E339">
        <v>1</v>
      </c>
      <c r="F339" s="1">
        <v>49</v>
      </c>
      <c r="G339" s="1">
        <v>51</v>
      </c>
      <c r="H339" s="1">
        <v>43</v>
      </c>
      <c r="I339">
        <f>IF(StudentsPerformance!F339&gt;=Planilha1!$C$11,1,0)</f>
        <v>0</v>
      </c>
      <c r="J339">
        <f>IF(StudentsPerformance!G339&gt;=Planilha1!$C$12,1,0)</f>
        <v>0</v>
      </c>
      <c r="K339">
        <f>IF(StudentsPerformance!H339&gt;=Planilha1!$C$13,1,0)</f>
        <v>0</v>
      </c>
      <c r="L339">
        <f t="shared" si="5"/>
        <v>0</v>
      </c>
    </row>
    <row r="340" spans="1:12" x14ac:dyDescent="0.25">
      <c r="A340">
        <v>1</v>
      </c>
      <c r="B340">
        <v>2</v>
      </c>
      <c r="C340">
        <v>6</v>
      </c>
      <c r="D340">
        <v>2</v>
      </c>
      <c r="E340">
        <v>1</v>
      </c>
      <c r="F340" s="1">
        <v>24</v>
      </c>
      <c r="G340" s="1">
        <v>38</v>
      </c>
      <c r="H340" s="1">
        <v>27</v>
      </c>
      <c r="I340">
        <f>IF(StudentsPerformance!F340&gt;=Planilha1!$C$11,1,0)</f>
        <v>0</v>
      </c>
      <c r="J340">
        <f>IF(StudentsPerformance!G340&gt;=Planilha1!$C$12,1,0)</f>
        <v>0</v>
      </c>
      <c r="K340">
        <f>IF(StudentsPerformance!H340&gt;=Planilha1!$C$13,1,0)</f>
        <v>0</v>
      </c>
      <c r="L340">
        <f t="shared" si="5"/>
        <v>0</v>
      </c>
    </row>
    <row r="341" spans="1:12" x14ac:dyDescent="0.25">
      <c r="A341">
        <v>1</v>
      </c>
      <c r="B341">
        <v>4</v>
      </c>
      <c r="C341">
        <v>6</v>
      </c>
      <c r="D341">
        <v>2</v>
      </c>
      <c r="E341">
        <v>2</v>
      </c>
      <c r="F341" s="1">
        <v>35</v>
      </c>
      <c r="G341" s="1">
        <v>55</v>
      </c>
      <c r="H341" s="1">
        <v>60</v>
      </c>
      <c r="I341">
        <f>IF(StudentsPerformance!F341&gt;=Planilha1!$C$11,1,0)</f>
        <v>0</v>
      </c>
      <c r="J341">
        <f>IF(StudentsPerformance!G341&gt;=Planilha1!$C$12,1,0)</f>
        <v>0</v>
      </c>
      <c r="K341">
        <f>IF(StudentsPerformance!H341&gt;=Planilha1!$C$13,1,0)</f>
        <v>0</v>
      </c>
      <c r="L341">
        <f t="shared" si="5"/>
        <v>0</v>
      </c>
    </row>
    <row r="342" spans="1:12" x14ac:dyDescent="0.25">
      <c r="A342">
        <v>2</v>
      </c>
      <c r="B342">
        <v>3</v>
      </c>
      <c r="C342">
        <v>5</v>
      </c>
      <c r="D342">
        <v>2</v>
      </c>
      <c r="E342">
        <v>1</v>
      </c>
      <c r="F342" s="1">
        <v>58</v>
      </c>
      <c r="G342" s="1">
        <v>61</v>
      </c>
      <c r="H342" s="1">
        <v>52</v>
      </c>
      <c r="I342">
        <f>IF(StudentsPerformance!F342&gt;=Planilha1!$C$11,1,0)</f>
        <v>0</v>
      </c>
      <c r="J342">
        <f>IF(StudentsPerformance!G342&gt;=Planilha1!$C$12,1,0)</f>
        <v>0</v>
      </c>
      <c r="K342">
        <f>IF(StudentsPerformance!H342&gt;=Planilha1!$C$13,1,0)</f>
        <v>0</v>
      </c>
      <c r="L342">
        <f t="shared" si="5"/>
        <v>0</v>
      </c>
    </row>
    <row r="343" spans="1:12" x14ac:dyDescent="0.25">
      <c r="A343">
        <v>1</v>
      </c>
      <c r="B343">
        <v>3</v>
      </c>
      <c r="C343">
        <v>5</v>
      </c>
      <c r="D343">
        <v>1</v>
      </c>
      <c r="E343">
        <v>1</v>
      </c>
      <c r="F343" s="1">
        <v>61</v>
      </c>
      <c r="G343" s="1">
        <v>73</v>
      </c>
      <c r="H343" s="1">
        <v>63</v>
      </c>
      <c r="I343">
        <f>IF(StudentsPerformance!F343&gt;=Planilha1!$C$11,1,0)</f>
        <v>0</v>
      </c>
      <c r="J343">
        <f>IF(StudentsPerformance!G343&gt;=Planilha1!$C$12,1,0)</f>
        <v>1</v>
      </c>
      <c r="K343">
        <f>IF(StudentsPerformance!H343&gt;=Planilha1!$C$13,1,0)</f>
        <v>0</v>
      </c>
      <c r="L343">
        <f t="shared" si="5"/>
        <v>1</v>
      </c>
    </row>
    <row r="344" spans="1:12" x14ac:dyDescent="0.25">
      <c r="A344">
        <v>1</v>
      </c>
      <c r="B344">
        <v>2</v>
      </c>
      <c r="C344">
        <v>5</v>
      </c>
      <c r="D344">
        <v>1</v>
      </c>
      <c r="E344">
        <v>2</v>
      </c>
      <c r="F344" s="1">
        <v>69</v>
      </c>
      <c r="G344" s="1">
        <v>76</v>
      </c>
      <c r="H344" s="1">
        <v>74</v>
      </c>
      <c r="I344">
        <f>IF(StudentsPerformance!F344&gt;=Planilha1!$C$11,1,0)</f>
        <v>1</v>
      </c>
      <c r="J344">
        <f>IF(StudentsPerformance!G344&gt;=Planilha1!$C$12,1,0)</f>
        <v>1</v>
      </c>
      <c r="K344">
        <f>IF(StudentsPerformance!H344&gt;=Planilha1!$C$13,1,0)</f>
        <v>1</v>
      </c>
      <c r="L344">
        <f t="shared" si="5"/>
        <v>3</v>
      </c>
    </row>
    <row r="345" spans="1:12" x14ac:dyDescent="0.25">
      <c r="A345">
        <v>2</v>
      </c>
      <c r="B345">
        <v>4</v>
      </c>
      <c r="C345">
        <v>4</v>
      </c>
      <c r="D345">
        <v>1</v>
      </c>
      <c r="E345">
        <v>2</v>
      </c>
      <c r="F345" s="1">
        <v>67</v>
      </c>
      <c r="G345" s="1">
        <v>72</v>
      </c>
      <c r="H345" s="1">
        <v>67</v>
      </c>
      <c r="I345">
        <f>IF(StudentsPerformance!F345&gt;=Planilha1!$C$11,1,0)</f>
        <v>1</v>
      </c>
      <c r="J345">
        <f>IF(StudentsPerformance!G345&gt;=Planilha1!$C$12,1,0)</f>
        <v>1</v>
      </c>
      <c r="K345">
        <f>IF(StudentsPerformance!H345&gt;=Planilha1!$C$13,1,0)</f>
        <v>0</v>
      </c>
      <c r="L345">
        <f t="shared" si="5"/>
        <v>2</v>
      </c>
    </row>
    <row r="346" spans="1:12" x14ac:dyDescent="0.25">
      <c r="A346">
        <v>2</v>
      </c>
      <c r="B346">
        <v>4</v>
      </c>
      <c r="C346">
        <v>2</v>
      </c>
      <c r="D346">
        <v>1</v>
      </c>
      <c r="E346">
        <v>1</v>
      </c>
      <c r="F346" s="1">
        <v>79</v>
      </c>
      <c r="G346" s="1">
        <v>73</v>
      </c>
      <c r="H346" s="1">
        <v>67</v>
      </c>
      <c r="I346">
        <f>IF(StudentsPerformance!F346&gt;=Planilha1!$C$11,1,0)</f>
        <v>1</v>
      </c>
      <c r="J346">
        <f>IF(StudentsPerformance!G346&gt;=Planilha1!$C$12,1,0)</f>
        <v>1</v>
      </c>
      <c r="K346">
        <f>IF(StudentsPerformance!H346&gt;=Planilha1!$C$13,1,0)</f>
        <v>0</v>
      </c>
      <c r="L346">
        <f t="shared" si="5"/>
        <v>2</v>
      </c>
    </row>
    <row r="347" spans="1:12" x14ac:dyDescent="0.25">
      <c r="A347">
        <v>1</v>
      </c>
      <c r="B347">
        <v>3</v>
      </c>
      <c r="C347">
        <v>5</v>
      </c>
      <c r="D347">
        <v>1</v>
      </c>
      <c r="E347">
        <v>1</v>
      </c>
      <c r="F347" s="1">
        <v>72</v>
      </c>
      <c r="G347" s="1">
        <v>80</v>
      </c>
      <c r="H347" s="1">
        <v>75</v>
      </c>
      <c r="I347">
        <f>IF(StudentsPerformance!F347&gt;=Planilha1!$C$11,1,0)</f>
        <v>1</v>
      </c>
      <c r="J347">
        <f>IF(StudentsPerformance!G347&gt;=Planilha1!$C$12,1,0)</f>
        <v>1</v>
      </c>
      <c r="K347">
        <f>IF(StudentsPerformance!H347&gt;=Planilha1!$C$13,1,0)</f>
        <v>1</v>
      </c>
      <c r="L347">
        <f t="shared" si="5"/>
        <v>3</v>
      </c>
    </row>
    <row r="348" spans="1:12" x14ac:dyDescent="0.25">
      <c r="A348">
        <v>2</v>
      </c>
      <c r="B348">
        <v>2</v>
      </c>
      <c r="C348">
        <v>2</v>
      </c>
      <c r="D348">
        <v>1</v>
      </c>
      <c r="E348">
        <v>1</v>
      </c>
      <c r="F348" s="1">
        <v>62</v>
      </c>
      <c r="G348" s="1">
        <v>61</v>
      </c>
      <c r="H348" s="1">
        <v>57</v>
      </c>
      <c r="I348">
        <f>IF(StudentsPerformance!F348&gt;=Planilha1!$C$11,1,0)</f>
        <v>0</v>
      </c>
      <c r="J348">
        <f>IF(StudentsPerformance!G348&gt;=Planilha1!$C$12,1,0)</f>
        <v>0</v>
      </c>
      <c r="K348">
        <f>IF(StudentsPerformance!H348&gt;=Planilha1!$C$13,1,0)</f>
        <v>0</v>
      </c>
      <c r="L348">
        <f t="shared" si="5"/>
        <v>0</v>
      </c>
    </row>
    <row r="349" spans="1:12" x14ac:dyDescent="0.25">
      <c r="A349">
        <v>1</v>
      </c>
      <c r="B349">
        <v>3</v>
      </c>
      <c r="C349">
        <v>1</v>
      </c>
      <c r="D349">
        <v>1</v>
      </c>
      <c r="E349">
        <v>2</v>
      </c>
      <c r="F349" s="1">
        <v>77</v>
      </c>
      <c r="G349" s="1">
        <v>94</v>
      </c>
      <c r="H349" s="1">
        <v>95</v>
      </c>
      <c r="I349">
        <f>IF(StudentsPerformance!F349&gt;=Planilha1!$C$11,1,0)</f>
        <v>1</v>
      </c>
      <c r="J349">
        <f>IF(StudentsPerformance!G349&gt;=Planilha1!$C$12,1,0)</f>
        <v>1</v>
      </c>
      <c r="K349">
        <f>IF(StudentsPerformance!H349&gt;=Planilha1!$C$13,1,0)</f>
        <v>1</v>
      </c>
      <c r="L349">
        <f t="shared" si="5"/>
        <v>3</v>
      </c>
    </row>
    <row r="350" spans="1:12" x14ac:dyDescent="0.25">
      <c r="A350">
        <v>2</v>
      </c>
      <c r="B350">
        <v>4</v>
      </c>
      <c r="C350">
        <v>5</v>
      </c>
      <c r="D350">
        <v>2</v>
      </c>
      <c r="E350">
        <v>1</v>
      </c>
      <c r="F350" s="1">
        <v>75</v>
      </c>
      <c r="G350" s="1">
        <v>74</v>
      </c>
      <c r="H350" s="1">
        <v>66</v>
      </c>
      <c r="I350">
        <f>IF(StudentsPerformance!F350&gt;=Planilha1!$C$11,1,0)</f>
        <v>1</v>
      </c>
      <c r="J350">
        <f>IF(StudentsPerformance!G350&gt;=Planilha1!$C$12,1,0)</f>
        <v>1</v>
      </c>
      <c r="K350">
        <f>IF(StudentsPerformance!H350&gt;=Planilha1!$C$13,1,0)</f>
        <v>0</v>
      </c>
      <c r="L350">
        <f t="shared" si="5"/>
        <v>2</v>
      </c>
    </row>
    <row r="351" spans="1:12" x14ac:dyDescent="0.25">
      <c r="A351">
        <v>2</v>
      </c>
      <c r="B351">
        <v>5</v>
      </c>
      <c r="C351">
        <v>4</v>
      </c>
      <c r="D351">
        <v>1</v>
      </c>
      <c r="E351">
        <v>1</v>
      </c>
      <c r="F351" s="1">
        <v>87</v>
      </c>
      <c r="G351" s="1">
        <v>74</v>
      </c>
      <c r="H351" s="1">
        <v>76</v>
      </c>
      <c r="I351">
        <f>IF(StudentsPerformance!F351&gt;=Planilha1!$C$11,1,0)</f>
        <v>1</v>
      </c>
      <c r="J351">
        <f>IF(StudentsPerformance!G351&gt;=Planilha1!$C$12,1,0)</f>
        <v>1</v>
      </c>
      <c r="K351">
        <f>IF(StudentsPerformance!H351&gt;=Planilha1!$C$13,1,0)</f>
        <v>1</v>
      </c>
      <c r="L351">
        <f t="shared" si="5"/>
        <v>3</v>
      </c>
    </row>
    <row r="352" spans="1:12" x14ac:dyDescent="0.25">
      <c r="A352">
        <v>1</v>
      </c>
      <c r="B352">
        <v>2</v>
      </c>
      <c r="C352">
        <v>1</v>
      </c>
      <c r="D352">
        <v>1</v>
      </c>
      <c r="E352">
        <v>1</v>
      </c>
      <c r="F352" s="1">
        <v>52</v>
      </c>
      <c r="G352" s="1">
        <v>65</v>
      </c>
      <c r="H352" s="1">
        <v>69</v>
      </c>
      <c r="I352">
        <f>IF(StudentsPerformance!F352&gt;=Planilha1!$C$11,1,0)</f>
        <v>0</v>
      </c>
      <c r="J352">
        <f>IF(StudentsPerformance!G352&gt;=Planilha1!$C$12,1,0)</f>
        <v>0</v>
      </c>
      <c r="K352">
        <f>IF(StudentsPerformance!H352&gt;=Planilha1!$C$13,1,0)</f>
        <v>1</v>
      </c>
      <c r="L352">
        <f t="shared" si="5"/>
        <v>1</v>
      </c>
    </row>
    <row r="353" spans="1:12" x14ac:dyDescent="0.25">
      <c r="A353">
        <v>2</v>
      </c>
      <c r="B353">
        <v>5</v>
      </c>
      <c r="C353">
        <v>2</v>
      </c>
      <c r="D353">
        <v>1</v>
      </c>
      <c r="E353">
        <v>1</v>
      </c>
      <c r="F353" s="1">
        <v>66</v>
      </c>
      <c r="G353" s="1">
        <v>57</v>
      </c>
      <c r="H353" s="1">
        <v>52</v>
      </c>
      <c r="I353">
        <f>IF(StudentsPerformance!F353&gt;=Planilha1!$C$11,1,0)</f>
        <v>1</v>
      </c>
      <c r="J353">
        <f>IF(StudentsPerformance!G353&gt;=Planilha1!$C$12,1,0)</f>
        <v>0</v>
      </c>
      <c r="K353">
        <f>IF(StudentsPerformance!H353&gt;=Planilha1!$C$13,1,0)</f>
        <v>0</v>
      </c>
      <c r="L353">
        <f t="shared" si="5"/>
        <v>1</v>
      </c>
    </row>
    <row r="354" spans="1:12" x14ac:dyDescent="0.25">
      <c r="A354">
        <v>1</v>
      </c>
      <c r="B354">
        <v>3</v>
      </c>
      <c r="C354">
        <v>2</v>
      </c>
      <c r="D354">
        <v>1</v>
      </c>
      <c r="E354">
        <v>2</v>
      </c>
      <c r="F354" s="1">
        <v>63</v>
      </c>
      <c r="G354" s="1">
        <v>78</v>
      </c>
      <c r="H354" s="1">
        <v>80</v>
      </c>
      <c r="I354">
        <f>IF(StudentsPerformance!F354&gt;=Planilha1!$C$11,1,0)</f>
        <v>0</v>
      </c>
      <c r="J354">
        <f>IF(StudentsPerformance!G354&gt;=Planilha1!$C$12,1,0)</f>
        <v>1</v>
      </c>
      <c r="K354">
        <f>IF(StudentsPerformance!H354&gt;=Planilha1!$C$13,1,0)</f>
        <v>1</v>
      </c>
      <c r="L354">
        <f t="shared" si="5"/>
        <v>2</v>
      </c>
    </row>
    <row r="355" spans="1:12" x14ac:dyDescent="0.25">
      <c r="A355">
        <v>1</v>
      </c>
      <c r="B355">
        <v>3</v>
      </c>
      <c r="C355">
        <v>4</v>
      </c>
      <c r="D355">
        <v>1</v>
      </c>
      <c r="E355">
        <v>1</v>
      </c>
      <c r="F355" s="1">
        <v>46</v>
      </c>
      <c r="G355" s="1">
        <v>58</v>
      </c>
      <c r="H355" s="1">
        <v>57</v>
      </c>
      <c r="I355">
        <f>IF(StudentsPerformance!F355&gt;=Planilha1!$C$11,1,0)</f>
        <v>0</v>
      </c>
      <c r="J355">
        <f>IF(StudentsPerformance!G355&gt;=Planilha1!$C$12,1,0)</f>
        <v>0</v>
      </c>
      <c r="K355">
        <f>IF(StudentsPerformance!H355&gt;=Planilha1!$C$13,1,0)</f>
        <v>0</v>
      </c>
      <c r="L355">
        <f t="shared" si="5"/>
        <v>0</v>
      </c>
    </row>
    <row r="356" spans="1:12" x14ac:dyDescent="0.25">
      <c r="A356">
        <v>1</v>
      </c>
      <c r="B356">
        <v>3</v>
      </c>
      <c r="C356">
        <v>2</v>
      </c>
      <c r="D356">
        <v>1</v>
      </c>
      <c r="E356">
        <v>1</v>
      </c>
      <c r="F356" s="1">
        <v>59</v>
      </c>
      <c r="G356" s="1">
        <v>71</v>
      </c>
      <c r="H356" s="1">
        <v>70</v>
      </c>
      <c r="I356">
        <f>IF(StudentsPerformance!F356&gt;=Planilha1!$C$11,1,0)</f>
        <v>0</v>
      </c>
      <c r="J356">
        <f>IF(StudentsPerformance!G356&gt;=Planilha1!$C$12,1,0)</f>
        <v>1</v>
      </c>
      <c r="K356">
        <f>IF(StudentsPerformance!H356&gt;=Planilha1!$C$13,1,0)</f>
        <v>1</v>
      </c>
      <c r="L356">
        <f t="shared" si="5"/>
        <v>2</v>
      </c>
    </row>
    <row r="357" spans="1:12" x14ac:dyDescent="0.25">
      <c r="A357">
        <v>1</v>
      </c>
      <c r="B357">
        <v>2</v>
      </c>
      <c r="C357">
        <v>1</v>
      </c>
      <c r="D357">
        <v>1</v>
      </c>
      <c r="E357">
        <v>1</v>
      </c>
      <c r="F357" s="1">
        <v>61</v>
      </c>
      <c r="G357" s="1">
        <v>72</v>
      </c>
      <c r="H357" s="1">
        <v>70</v>
      </c>
      <c r="I357">
        <f>IF(StudentsPerformance!F357&gt;=Planilha1!$C$11,1,0)</f>
        <v>0</v>
      </c>
      <c r="J357">
        <f>IF(StudentsPerformance!G357&gt;=Planilha1!$C$12,1,0)</f>
        <v>1</v>
      </c>
      <c r="K357">
        <f>IF(StudentsPerformance!H357&gt;=Planilha1!$C$13,1,0)</f>
        <v>1</v>
      </c>
      <c r="L357">
        <f t="shared" si="5"/>
        <v>2</v>
      </c>
    </row>
    <row r="358" spans="1:12" x14ac:dyDescent="0.25">
      <c r="A358">
        <v>2</v>
      </c>
      <c r="B358">
        <v>1</v>
      </c>
      <c r="C358">
        <v>4</v>
      </c>
      <c r="D358">
        <v>1</v>
      </c>
      <c r="E358">
        <v>1</v>
      </c>
      <c r="F358" s="1">
        <v>63</v>
      </c>
      <c r="G358" s="1">
        <v>61</v>
      </c>
      <c r="H358" s="1">
        <v>61</v>
      </c>
      <c r="I358">
        <f>IF(StudentsPerformance!F358&gt;=Planilha1!$C$11,1,0)</f>
        <v>0</v>
      </c>
      <c r="J358">
        <f>IF(StudentsPerformance!G358&gt;=Planilha1!$C$12,1,0)</f>
        <v>0</v>
      </c>
      <c r="K358">
        <f>IF(StudentsPerformance!H358&gt;=Planilha1!$C$13,1,0)</f>
        <v>0</v>
      </c>
      <c r="L358">
        <f t="shared" si="5"/>
        <v>0</v>
      </c>
    </row>
    <row r="359" spans="1:12" x14ac:dyDescent="0.25">
      <c r="A359">
        <v>1</v>
      </c>
      <c r="B359">
        <v>3</v>
      </c>
      <c r="C359">
        <v>2</v>
      </c>
      <c r="D359">
        <v>2</v>
      </c>
      <c r="E359">
        <v>2</v>
      </c>
      <c r="F359" s="1">
        <v>42</v>
      </c>
      <c r="G359" s="1">
        <v>66</v>
      </c>
      <c r="H359" s="1">
        <v>69</v>
      </c>
      <c r="I359">
        <f>IF(StudentsPerformance!F359&gt;=Planilha1!$C$11,1,0)</f>
        <v>0</v>
      </c>
      <c r="J359">
        <f>IF(StudentsPerformance!G359&gt;=Planilha1!$C$12,1,0)</f>
        <v>0</v>
      </c>
      <c r="K359">
        <f>IF(StudentsPerformance!H359&gt;=Planilha1!$C$13,1,0)</f>
        <v>1</v>
      </c>
      <c r="L359">
        <f t="shared" si="5"/>
        <v>1</v>
      </c>
    </row>
    <row r="360" spans="1:12" x14ac:dyDescent="0.25">
      <c r="A360">
        <v>2</v>
      </c>
      <c r="B360">
        <v>4</v>
      </c>
      <c r="C360">
        <v>2</v>
      </c>
      <c r="D360">
        <v>2</v>
      </c>
      <c r="E360">
        <v>1</v>
      </c>
      <c r="F360" s="1">
        <v>59</v>
      </c>
      <c r="G360" s="1">
        <v>62</v>
      </c>
      <c r="H360" s="1">
        <v>61</v>
      </c>
      <c r="I360">
        <f>IF(StudentsPerformance!F360&gt;=Planilha1!$C$11,1,0)</f>
        <v>0</v>
      </c>
      <c r="J360">
        <f>IF(StudentsPerformance!G360&gt;=Planilha1!$C$12,1,0)</f>
        <v>0</v>
      </c>
      <c r="K360">
        <f>IF(StudentsPerformance!H360&gt;=Planilha1!$C$13,1,0)</f>
        <v>0</v>
      </c>
      <c r="L360">
        <f t="shared" si="5"/>
        <v>0</v>
      </c>
    </row>
    <row r="361" spans="1:12" x14ac:dyDescent="0.25">
      <c r="A361">
        <v>1</v>
      </c>
      <c r="B361">
        <v>4</v>
      </c>
      <c r="C361">
        <v>2</v>
      </c>
      <c r="D361">
        <v>1</v>
      </c>
      <c r="E361">
        <v>1</v>
      </c>
      <c r="F361" s="1">
        <v>80</v>
      </c>
      <c r="G361" s="1">
        <v>90</v>
      </c>
      <c r="H361" s="1">
        <v>89</v>
      </c>
      <c r="I361">
        <f>IF(StudentsPerformance!F361&gt;=Planilha1!$C$11,1,0)</f>
        <v>1</v>
      </c>
      <c r="J361">
        <f>IF(StudentsPerformance!G361&gt;=Planilha1!$C$12,1,0)</f>
        <v>1</v>
      </c>
      <c r="K361">
        <f>IF(StudentsPerformance!H361&gt;=Planilha1!$C$13,1,0)</f>
        <v>1</v>
      </c>
      <c r="L361">
        <f t="shared" si="5"/>
        <v>3</v>
      </c>
    </row>
    <row r="362" spans="1:12" x14ac:dyDescent="0.25">
      <c r="A362">
        <v>1</v>
      </c>
      <c r="B362">
        <v>2</v>
      </c>
      <c r="C362">
        <v>5</v>
      </c>
      <c r="D362">
        <v>1</v>
      </c>
      <c r="E362">
        <v>1</v>
      </c>
      <c r="F362" s="1">
        <v>58</v>
      </c>
      <c r="G362" s="1">
        <v>62</v>
      </c>
      <c r="H362" s="1">
        <v>59</v>
      </c>
      <c r="I362">
        <f>IF(StudentsPerformance!F362&gt;=Planilha1!$C$11,1,0)</f>
        <v>0</v>
      </c>
      <c r="J362">
        <f>IF(StudentsPerformance!G362&gt;=Planilha1!$C$12,1,0)</f>
        <v>0</v>
      </c>
      <c r="K362">
        <f>IF(StudentsPerformance!H362&gt;=Planilha1!$C$13,1,0)</f>
        <v>0</v>
      </c>
      <c r="L362">
        <f t="shared" si="5"/>
        <v>0</v>
      </c>
    </row>
    <row r="363" spans="1:12" x14ac:dyDescent="0.25">
      <c r="A363">
        <v>2</v>
      </c>
      <c r="B363">
        <v>2</v>
      </c>
      <c r="C363">
        <v>6</v>
      </c>
      <c r="D363">
        <v>1</v>
      </c>
      <c r="E363">
        <v>2</v>
      </c>
      <c r="F363" s="1">
        <v>85</v>
      </c>
      <c r="G363" s="1">
        <v>84</v>
      </c>
      <c r="H363" s="1">
        <v>78</v>
      </c>
      <c r="I363">
        <f>IF(StudentsPerformance!F363&gt;=Planilha1!$C$11,1,0)</f>
        <v>1</v>
      </c>
      <c r="J363">
        <f>IF(StudentsPerformance!G363&gt;=Planilha1!$C$12,1,0)</f>
        <v>1</v>
      </c>
      <c r="K363">
        <f>IF(StudentsPerformance!H363&gt;=Planilha1!$C$13,1,0)</f>
        <v>1</v>
      </c>
      <c r="L363">
        <f t="shared" si="5"/>
        <v>3</v>
      </c>
    </row>
    <row r="364" spans="1:12" x14ac:dyDescent="0.25">
      <c r="A364">
        <v>1</v>
      </c>
      <c r="B364">
        <v>3</v>
      </c>
      <c r="C364">
        <v>2</v>
      </c>
      <c r="D364">
        <v>1</v>
      </c>
      <c r="E364">
        <v>1</v>
      </c>
      <c r="F364" s="1">
        <v>52</v>
      </c>
      <c r="G364" s="1">
        <v>58</v>
      </c>
      <c r="H364" s="1">
        <v>58</v>
      </c>
      <c r="I364">
        <f>IF(StudentsPerformance!F364&gt;=Planilha1!$C$11,1,0)</f>
        <v>0</v>
      </c>
      <c r="J364">
        <f>IF(StudentsPerformance!G364&gt;=Planilha1!$C$12,1,0)</f>
        <v>0</v>
      </c>
      <c r="K364">
        <f>IF(StudentsPerformance!H364&gt;=Planilha1!$C$13,1,0)</f>
        <v>0</v>
      </c>
      <c r="L364">
        <f t="shared" si="5"/>
        <v>0</v>
      </c>
    </row>
    <row r="365" spans="1:12" x14ac:dyDescent="0.25">
      <c r="A365">
        <v>1</v>
      </c>
      <c r="B365">
        <v>4</v>
      </c>
      <c r="C365">
        <v>6</v>
      </c>
      <c r="D365">
        <v>2</v>
      </c>
      <c r="E365">
        <v>1</v>
      </c>
      <c r="F365" s="1">
        <v>27</v>
      </c>
      <c r="G365" s="1">
        <v>34</v>
      </c>
      <c r="H365" s="1">
        <v>32</v>
      </c>
      <c r="I365">
        <f>IF(StudentsPerformance!F365&gt;=Planilha1!$C$11,1,0)</f>
        <v>0</v>
      </c>
      <c r="J365">
        <f>IF(StudentsPerformance!G365&gt;=Planilha1!$C$12,1,0)</f>
        <v>0</v>
      </c>
      <c r="K365">
        <f>IF(StudentsPerformance!H365&gt;=Planilha1!$C$13,1,0)</f>
        <v>0</v>
      </c>
      <c r="L365">
        <f t="shared" si="5"/>
        <v>0</v>
      </c>
    </row>
    <row r="366" spans="1:12" x14ac:dyDescent="0.25">
      <c r="A366">
        <v>2</v>
      </c>
      <c r="B366">
        <v>3</v>
      </c>
      <c r="C366">
        <v>2</v>
      </c>
      <c r="D366">
        <v>1</v>
      </c>
      <c r="E366">
        <v>1</v>
      </c>
      <c r="F366" s="1">
        <v>59</v>
      </c>
      <c r="G366" s="1">
        <v>60</v>
      </c>
      <c r="H366" s="1">
        <v>58</v>
      </c>
      <c r="I366">
        <f>IF(StudentsPerformance!F366&gt;=Planilha1!$C$11,1,0)</f>
        <v>0</v>
      </c>
      <c r="J366">
        <f>IF(StudentsPerformance!G366&gt;=Planilha1!$C$12,1,0)</f>
        <v>0</v>
      </c>
      <c r="K366">
        <f>IF(StudentsPerformance!H366&gt;=Planilha1!$C$13,1,0)</f>
        <v>0</v>
      </c>
      <c r="L366">
        <f t="shared" si="5"/>
        <v>0</v>
      </c>
    </row>
    <row r="367" spans="1:12" x14ac:dyDescent="0.25">
      <c r="A367">
        <v>2</v>
      </c>
      <c r="B367">
        <v>1</v>
      </c>
      <c r="C367">
        <v>1</v>
      </c>
      <c r="D367">
        <v>2</v>
      </c>
      <c r="E367">
        <v>2</v>
      </c>
      <c r="F367" s="1">
        <v>49</v>
      </c>
      <c r="G367" s="1">
        <v>58</v>
      </c>
      <c r="H367" s="1">
        <v>60</v>
      </c>
      <c r="I367">
        <f>IF(StudentsPerformance!F367&gt;=Planilha1!$C$11,1,0)</f>
        <v>0</v>
      </c>
      <c r="J367">
        <f>IF(StudentsPerformance!G367&gt;=Planilha1!$C$12,1,0)</f>
        <v>0</v>
      </c>
      <c r="K367">
        <f>IF(StudentsPerformance!H367&gt;=Planilha1!$C$13,1,0)</f>
        <v>0</v>
      </c>
      <c r="L367">
        <f t="shared" si="5"/>
        <v>0</v>
      </c>
    </row>
    <row r="368" spans="1:12" x14ac:dyDescent="0.25">
      <c r="A368">
        <v>2</v>
      </c>
      <c r="B368">
        <v>3</v>
      </c>
      <c r="C368">
        <v>5</v>
      </c>
      <c r="D368">
        <v>1</v>
      </c>
      <c r="E368">
        <v>2</v>
      </c>
      <c r="F368" s="1">
        <v>69</v>
      </c>
      <c r="G368" s="1">
        <v>58</v>
      </c>
      <c r="H368" s="1">
        <v>53</v>
      </c>
      <c r="I368">
        <f>IF(StudentsPerformance!F368&gt;=Planilha1!$C$11,1,0)</f>
        <v>1</v>
      </c>
      <c r="J368">
        <f>IF(StudentsPerformance!G368&gt;=Planilha1!$C$12,1,0)</f>
        <v>0</v>
      </c>
      <c r="K368">
        <f>IF(StudentsPerformance!H368&gt;=Planilha1!$C$13,1,0)</f>
        <v>0</v>
      </c>
      <c r="L368">
        <f t="shared" si="5"/>
        <v>1</v>
      </c>
    </row>
    <row r="369" spans="1:12" x14ac:dyDescent="0.25">
      <c r="A369">
        <v>2</v>
      </c>
      <c r="B369">
        <v>3</v>
      </c>
      <c r="C369">
        <v>1</v>
      </c>
      <c r="D369">
        <v>2</v>
      </c>
      <c r="E369">
        <v>1</v>
      </c>
      <c r="F369" s="1">
        <v>61</v>
      </c>
      <c r="G369" s="1">
        <v>66</v>
      </c>
      <c r="H369" s="1">
        <v>61</v>
      </c>
      <c r="I369">
        <f>IF(StudentsPerformance!F369&gt;=Planilha1!$C$11,1,0)</f>
        <v>0</v>
      </c>
      <c r="J369">
        <f>IF(StudentsPerformance!G369&gt;=Planilha1!$C$12,1,0)</f>
        <v>0</v>
      </c>
      <c r="K369">
        <f>IF(StudentsPerformance!H369&gt;=Planilha1!$C$13,1,0)</f>
        <v>0</v>
      </c>
      <c r="L369">
        <f t="shared" si="5"/>
        <v>0</v>
      </c>
    </row>
    <row r="370" spans="1:12" x14ac:dyDescent="0.25">
      <c r="A370">
        <v>1</v>
      </c>
      <c r="B370">
        <v>1</v>
      </c>
      <c r="C370">
        <v>6</v>
      </c>
      <c r="D370">
        <v>2</v>
      </c>
      <c r="E370">
        <v>1</v>
      </c>
      <c r="F370" s="1">
        <v>44</v>
      </c>
      <c r="G370" s="1">
        <v>64</v>
      </c>
      <c r="H370" s="1">
        <v>58</v>
      </c>
      <c r="I370">
        <f>IF(StudentsPerformance!F370&gt;=Planilha1!$C$11,1,0)</f>
        <v>0</v>
      </c>
      <c r="J370">
        <f>IF(StudentsPerformance!G370&gt;=Planilha1!$C$12,1,0)</f>
        <v>0</v>
      </c>
      <c r="K370">
        <f>IF(StudentsPerformance!H370&gt;=Planilha1!$C$13,1,0)</f>
        <v>0</v>
      </c>
      <c r="L370">
        <f t="shared" si="5"/>
        <v>0</v>
      </c>
    </row>
    <row r="371" spans="1:12" x14ac:dyDescent="0.25">
      <c r="A371">
        <v>1</v>
      </c>
      <c r="B371">
        <v>4</v>
      </c>
      <c r="C371">
        <v>6</v>
      </c>
      <c r="D371">
        <v>1</v>
      </c>
      <c r="E371">
        <v>1</v>
      </c>
      <c r="F371" s="1">
        <v>73</v>
      </c>
      <c r="G371" s="1">
        <v>84</v>
      </c>
      <c r="H371" s="1">
        <v>85</v>
      </c>
      <c r="I371">
        <f>IF(StudentsPerformance!F371&gt;=Planilha1!$C$11,1,0)</f>
        <v>1</v>
      </c>
      <c r="J371">
        <f>IF(StudentsPerformance!G371&gt;=Planilha1!$C$12,1,0)</f>
        <v>1</v>
      </c>
      <c r="K371">
        <f>IF(StudentsPerformance!H371&gt;=Planilha1!$C$13,1,0)</f>
        <v>1</v>
      </c>
      <c r="L371">
        <f t="shared" si="5"/>
        <v>3</v>
      </c>
    </row>
    <row r="372" spans="1:12" x14ac:dyDescent="0.25">
      <c r="A372">
        <v>2</v>
      </c>
      <c r="B372">
        <v>5</v>
      </c>
      <c r="C372">
        <v>2</v>
      </c>
      <c r="D372">
        <v>1</v>
      </c>
      <c r="E372">
        <v>1</v>
      </c>
      <c r="F372" s="1">
        <v>84</v>
      </c>
      <c r="G372" s="1">
        <v>77</v>
      </c>
      <c r="H372" s="1">
        <v>71</v>
      </c>
      <c r="I372">
        <f>IF(StudentsPerformance!F372&gt;=Planilha1!$C$11,1,0)</f>
        <v>1</v>
      </c>
      <c r="J372">
        <f>IF(StudentsPerformance!G372&gt;=Planilha1!$C$12,1,0)</f>
        <v>1</v>
      </c>
      <c r="K372">
        <f>IF(StudentsPerformance!H372&gt;=Planilha1!$C$13,1,0)</f>
        <v>1</v>
      </c>
      <c r="L372">
        <f t="shared" si="5"/>
        <v>3</v>
      </c>
    </row>
    <row r="373" spans="1:12" x14ac:dyDescent="0.25">
      <c r="A373">
        <v>1</v>
      </c>
      <c r="B373">
        <v>3</v>
      </c>
      <c r="C373">
        <v>2</v>
      </c>
      <c r="D373">
        <v>2</v>
      </c>
      <c r="E373">
        <v>2</v>
      </c>
      <c r="F373" s="1">
        <v>45</v>
      </c>
      <c r="G373" s="1">
        <v>73</v>
      </c>
      <c r="H373" s="1">
        <v>70</v>
      </c>
      <c r="I373">
        <f>IF(StudentsPerformance!F373&gt;=Planilha1!$C$11,1,0)</f>
        <v>0</v>
      </c>
      <c r="J373">
        <f>IF(StudentsPerformance!G373&gt;=Planilha1!$C$12,1,0)</f>
        <v>1</v>
      </c>
      <c r="K373">
        <f>IF(StudentsPerformance!H373&gt;=Planilha1!$C$13,1,0)</f>
        <v>1</v>
      </c>
      <c r="L373">
        <f t="shared" si="5"/>
        <v>2</v>
      </c>
    </row>
    <row r="374" spans="1:12" x14ac:dyDescent="0.25">
      <c r="A374">
        <v>2</v>
      </c>
      <c r="B374">
        <v>4</v>
      </c>
      <c r="C374">
        <v>6</v>
      </c>
      <c r="D374">
        <v>1</v>
      </c>
      <c r="E374">
        <v>1</v>
      </c>
      <c r="F374" s="1">
        <v>74</v>
      </c>
      <c r="G374" s="1">
        <v>74</v>
      </c>
      <c r="H374" s="1">
        <v>72</v>
      </c>
      <c r="I374">
        <f>IF(StudentsPerformance!F374&gt;=Planilha1!$C$11,1,0)</f>
        <v>1</v>
      </c>
      <c r="J374">
        <f>IF(StudentsPerformance!G374&gt;=Planilha1!$C$12,1,0)</f>
        <v>1</v>
      </c>
      <c r="K374">
        <f>IF(StudentsPerformance!H374&gt;=Planilha1!$C$13,1,0)</f>
        <v>1</v>
      </c>
      <c r="L374">
        <f t="shared" si="5"/>
        <v>3</v>
      </c>
    </row>
    <row r="375" spans="1:12" x14ac:dyDescent="0.25">
      <c r="A375">
        <v>1</v>
      </c>
      <c r="B375">
        <v>4</v>
      </c>
      <c r="C375">
        <v>2</v>
      </c>
      <c r="D375">
        <v>1</v>
      </c>
      <c r="E375">
        <v>2</v>
      </c>
      <c r="F375" s="1">
        <v>82</v>
      </c>
      <c r="G375" s="1">
        <v>97</v>
      </c>
      <c r="H375" s="1">
        <v>96</v>
      </c>
      <c r="I375">
        <f>IF(StudentsPerformance!F375&gt;=Planilha1!$C$11,1,0)</f>
        <v>1</v>
      </c>
      <c r="J375">
        <f>IF(StudentsPerformance!G375&gt;=Planilha1!$C$12,1,0)</f>
        <v>1</v>
      </c>
      <c r="K375">
        <f>IF(StudentsPerformance!H375&gt;=Planilha1!$C$13,1,0)</f>
        <v>1</v>
      </c>
      <c r="L375">
        <f t="shared" si="5"/>
        <v>3</v>
      </c>
    </row>
    <row r="376" spans="1:12" x14ac:dyDescent="0.25">
      <c r="A376">
        <v>1</v>
      </c>
      <c r="B376">
        <v>4</v>
      </c>
      <c r="C376">
        <v>1</v>
      </c>
      <c r="D376">
        <v>1</v>
      </c>
      <c r="E376">
        <v>1</v>
      </c>
      <c r="F376" s="1">
        <v>59</v>
      </c>
      <c r="G376" s="1">
        <v>70</v>
      </c>
      <c r="H376" s="1">
        <v>73</v>
      </c>
      <c r="I376">
        <f>IF(StudentsPerformance!F376&gt;=Planilha1!$C$11,1,0)</f>
        <v>0</v>
      </c>
      <c r="J376">
        <f>IF(StudentsPerformance!G376&gt;=Planilha1!$C$12,1,0)</f>
        <v>1</v>
      </c>
      <c r="K376">
        <f>IF(StudentsPerformance!H376&gt;=Planilha1!$C$13,1,0)</f>
        <v>1</v>
      </c>
      <c r="L376">
        <f t="shared" si="5"/>
        <v>2</v>
      </c>
    </row>
    <row r="377" spans="1:12" x14ac:dyDescent="0.25">
      <c r="A377">
        <v>2</v>
      </c>
      <c r="B377">
        <v>5</v>
      </c>
      <c r="C377">
        <v>4</v>
      </c>
      <c r="D377">
        <v>2</v>
      </c>
      <c r="E377">
        <v>1</v>
      </c>
      <c r="F377" s="1">
        <v>46</v>
      </c>
      <c r="G377" s="1">
        <v>43</v>
      </c>
      <c r="H377" s="1">
        <v>41</v>
      </c>
      <c r="I377">
        <f>IF(StudentsPerformance!F377&gt;=Planilha1!$C$11,1,0)</f>
        <v>0</v>
      </c>
      <c r="J377">
        <f>IF(StudentsPerformance!G377&gt;=Planilha1!$C$12,1,0)</f>
        <v>0</v>
      </c>
      <c r="K377">
        <f>IF(StudentsPerformance!H377&gt;=Planilha1!$C$13,1,0)</f>
        <v>0</v>
      </c>
      <c r="L377">
        <f t="shared" si="5"/>
        <v>0</v>
      </c>
    </row>
    <row r="378" spans="1:12" x14ac:dyDescent="0.25">
      <c r="A378">
        <v>1</v>
      </c>
      <c r="B378">
        <v>4</v>
      </c>
      <c r="C378">
        <v>6</v>
      </c>
      <c r="D378">
        <v>1</v>
      </c>
      <c r="E378">
        <v>1</v>
      </c>
      <c r="F378" s="1">
        <v>80</v>
      </c>
      <c r="G378" s="1">
        <v>90</v>
      </c>
      <c r="H378" s="1">
        <v>82</v>
      </c>
      <c r="I378">
        <f>IF(StudentsPerformance!F378&gt;=Planilha1!$C$11,1,0)</f>
        <v>1</v>
      </c>
      <c r="J378">
        <f>IF(StudentsPerformance!G378&gt;=Planilha1!$C$12,1,0)</f>
        <v>1</v>
      </c>
      <c r="K378">
        <f>IF(StudentsPerformance!H378&gt;=Planilha1!$C$13,1,0)</f>
        <v>1</v>
      </c>
      <c r="L378">
        <f t="shared" si="5"/>
        <v>3</v>
      </c>
    </row>
    <row r="379" spans="1:12" x14ac:dyDescent="0.25">
      <c r="A379">
        <v>1</v>
      </c>
      <c r="B379">
        <v>4</v>
      </c>
      <c r="C379">
        <v>3</v>
      </c>
      <c r="D379">
        <v>2</v>
      </c>
      <c r="E379">
        <v>2</v>
      </c>
      <c r="F379" s="1">
        <v>85</v>
      </c>
      <c r="G379" s="1">
        <v>95</v>
      </c>
      <c r="H379" s="1">
        <v>100</v>
      </c>
      <c r="I379">
        <f>IF(StudentsPerformance!F379&gt;=Planilha1!$C$11,1,0)</f>
        <v>1</v>
      </c>
      <c r="J379">
        <f>IF(StudentsPerformance!G379&gt;=Planilha1!$C$12,1,0)</f>
        <v>1</v>
      </c>
      <c r="K379">
        <f>IF(StudentsPerformance!H379&gt;=Planilha1!$C$13,1,0)</f>
        <v>1</v>
      </c>
      <c r="L379">
        <f t="shared" si="5"/>
        <v>3</v>
      </c>
    </row>
    <row r="380" spans="1:12" x14ac:dyDescent="0.25">
      <c r="A380">
        <v>1</v>
      </c>
      <c r="B380">
        <v>1</v>
      </c>
      <c r="C380">
        <v>6</v>
      </c>
      <c r="D380">
        <v>1</v>
      </c>
      <c r="E380">
        <v>1</v>
      </c>
      <c r="F380" s="1">
        <v>71</v>
      </c>
      <c r="G380" s="1">
        <v>83</v>
      </c>
      <c r="H380" s="1">
        <v>77</v>
      </c>
      <c r="I380">
        <f>IF(StudentsPerformance!F380&gt;=Planilha1!$C$11,1,0)</f>
        <v>1</v>
      </c>
      <c r="J380">
        <f>IF(StudentsPerformance!G380&gt;=Planilha1!$C$12,1,0)</f>
        <v>1</v>
      </c>
      <c r="K380">
        <f>IF(StudentsPerformance!H380&gt;=Planilha1!$C$13,1,0)</f>
        <v>1</v>
      </c>
      <c r="L380">
        <f t="shared" si="5"/>
        <v>3</v>
      </c>
    </row>
    <row r="381" spans="1:12" x14ac:dyDescent="0.25">
      <c r="A381">
        <v>2</v>
      </c>
      <c r="B381">
        <v>1</v>
      </c>
      <c r="C381">
        <v>1</v>
      </c>
      <c r="D381">
        <v>1</v>
      </c>
      <c r="E381">
        <v>1</v>
      </c>
      <c r="F381" s="1">
        <v>66</v>
      </c>
      <c r="G381" s="1">
        <v>64</v>
      </c>
      <c r="H381" s="1">
        <v>62</v>
      </c>
      <c r="I381">
        <f>IF(StudentsPerformance!F381&gt;=Planilha1!$C$11,1,0)</f>
        <v>1</v>
      </c>
      <c r="J381">
        <f>IF(StudentsPerformance!G381&gt;=Planilha1!$C$12,1,0)</f>
        <v>0</v>
      </c>
      <c r="K381">
        <f>IF(StudentsPerformance!H381&gt;=Planilha1!$C$13,1,0)</f>
        <v>0</v>
      </c>
      <c r="L381">
        <f t="shared" si="5"/>
        <v>1</v>
      </c>
    </row>
    <row r="382" spans="1:12" x14ac:dyDescent="0.25">
      <c r="A382">
        <v>1</v>
      </c>
      <c r="B382">
        <v>2</v>
      </c>
      <c r="C382">
        <v>4</v>
      </c>
      <c r="D382">
        <v>1</v>
      </c>
      <c r="E382">
        <v>1</v>
      </c>
      <c r="F382" s="1">
        <v>80</v>
      </c>
      <c r="G382" s="1">
        <v>86</v>
      </c>
      <c r="H382" s="1">
        <v>83</v>
      </c>
      <c r="I382">
        <f>IF(StudentsPerformance!F382&gt;=Planilha1!$C$11,1,0)</f>
        <v>1</v>
      </c>
      <c r="J382">
        <f>IF(StudentsPerformance!G382&gt;=Planilha1!$C$12,1,0)</f>
        <v>1</v>
      </c>
      <c r="K382">
        <f>IF(StudentsPerformance!H382&gt;=Planilha1!$C$13,1,0)</f>
        <v>1</v>
      </c>
      <c r="L382">
        <f t="shared" si="5"/>
        <v>3</v>
      </c>
    </row>
    <row r="383" spans="1:12" x14ac:dyDescent="0.25">
      <c r="A383">
        <v>2</v>
      </c>
      <c r="B383">
        <v>3</v>
      </c>
      <c r="C383">
        <v>4</v>
      </c>
      <c r="D383">
        <v>1</v>
      </c>
      <c r="E383">
        <v>2</v>
      </c>
      <c r="F383" s="1">
        <v>87</v>
      </c>
      <c r="G383" s="1">
        <v>100</v>
      </c>
      <c r="H383" s="1">
        <v>95</v>
      </c>
      <c r="I383">
        <f>IF(StudentsPerformance!F383&gt;=Planilha1!$C$11,1,0)</f>
        <v>1</v>
      </c>
      <c r="J383">
        <f>IF(StudentsPerformance!G383&gt;=Planilha1!$C$12,1,0)</f>
        <v>1</v>
      </c>
      <c r="K383">
        <f>IF(StudentsPerformance!H383&gt;=Planilha1!$C$13,1,0)</f>
        <v>1</v>
      </c>
      <c r="L383">
        <f t="shared" si="5"/>
        <v>3</v>
      </c>
    </row>
    <row r="384" spans="1:12" x14ac:dyDescent="0.25">
      <c r="A384">
        <v>2</v>
      </c>
      <c r="B384">
        <v>3</v>
      </c>
      <c r="C384">
        <v>3</v>
      </c>
      <c r="D384">
        <v>2</v>
      </c>
      <c r="E384">
        <v>1</v>
      </c>
      <c r="F384" s="1">
        <v>79</v>
      </c>
      <c r="G384" s="1">
        <v>81</v>
      </c>
      <c r="H384" s="1">
        <v>71</v>
      </c>
      <c r="I384">
        <f>IF(StudentsPerformance!F384&gt;=Planilha1!$C$11,1,0)</f>
        <v>1</v>
      </c>
      <c r="J384">
        <f>IF(StudentsPerformance!G384&gt;=Planilha1!$C$12,1,0)</f>
        <v>1</v>
      </c>
      <c r="K384">
        <f>IF(StudentsPerformance!H384&gt;=Planilha1!$C$13,1,0)</f>
        <v>1</v>
      </c>
      <c r="L384">
        <f t="shared" si="5"/>
        <v>3</v>
      </c>
    </row>
    <row r="385" spans="1:12" x14ac:dyDescent="0.25">
      <c r="A385">
        <v>1</v>
      </c>
      <c r="B385">
        <v>5</v>
      </c>
      <c r="C385">
        <v>6</v>
      </c>
      <c r="D385">
        <v>2</v>
      </c>
      <c r="E385">
        <v>1</v>
      </c>
      <c r="F385" s="1">
        <v>38</v>
      </c>
      <c r="G385" s="1">
        <v>49</v>
      </c>
      <c r="H385" s="1">
        <v>45</v>
      </c>
      <c r="I385">
        <f>IF(StudentsPerformance!F385&gt;=Planilha1!$C$11,1,0)</f>
        <v>0</v>
      </c>
      <c r="J385">
        <f>IF(StudentsPerformance!G385&gt;=Planilha1!$C$12,1,0)</f>
        <v>0</v>
      </c>
      <c r="K385">
        <f>IF(StudentsPerformance!H385&gt;=Planilha1!$C$13,1,0)</f>
        <v>0</v>
      </c>
      <c r="L385">
        <f t="shared" si="5"/>
        <v>0</v>
      </c>
    </row>
    <row r="386" spans="1:12" x14ac:dyDescent="0.25">
      <c r="A386">
        <v>1</v>
      </c>
      <c r="B386">
        <v>1</v>
      </c>
      <c r="C386">
        <v>6</v>
      </c>
      <c r="D386">
        <v>2</v>
      </c>
      <c r="E386">
        <v>1</v>
      </c>
      <c r="F386" s="1">
        <v>38</v>
      </c>
      <c r="G386" s="1">
        <v>43</v>
      </c>
      <c r="H386" s="1">
        <v>43</v>
      </c>
      <c r="I386">
        <f>IF(StudentsPerformance!F386&gt;=Planilha1!$C$11,1,0)</f>
        <v>0</v>
      </c>
      <c r="J386">
        <f>IF(StudentsPerformance!G386&gt;=Planilha1!$C$12,1,0)</f>
        <v>0</v>
      </c>
      <c r="K386">
        <f>IF(StudentsPerformance!H386&gt;=Planilha1!$C$13,1,0)</f>
        <v>0</v>
      </c>
      <c r="L386">
        <f t="shared" si="5"/>
        <v>0</v>
      </c>
    </row>
    <row r="387" spans="1:12" x14ac:dyDescent="0.25">
      <c r="A387">
        <v>1</v>
      </c>
      <c r="B387">
        <v>5</v>
      </c>
      <c r="C387">
        <v>2</v>
      </c>
      <c r="D387">
        <v>1</v>
      </c>
      <c r="E387">
        <v>1</v>
      </c>
      <c r="F387" s="1">
        <v>67</v>
      </c>
      <c r="G387" s="1">
        <v>76</v>
      </c>
      <c r="H387" s="1">
        <v>75</v>
      </c>
      <c r="I387">
        <f>IF(StudentsPerformance!F387&gt;=Planilha1!$C$11,1,0)</f>
        <v>1</v>
      </c>
      <c r="J387">
        <f>IF(StudentsPerformance!G387&gt;=Planilha1!$C$12,1,0)</f>
        <v>1</v>
      </c>
      <c r="K387">
        <f>IF(StudentsPerformance!H387&gt;=Planilha1!$C$13,1,0)</f>
        <v>1</v>
      </c>
      <c r="L387">
        <f t="shared" ref="L387:L450" si="6">SUM(I387:K387)</f>
        <v>3</v>
      </c>
    </row>
    <row r="388" spans="1:12" x14ac:dyDescent="0.25">
      <c r="A388">
        <v>1</v>
      </c>
      <c r="B388">
        <v>5</v>
      </c>
      <c r="C388">
        <v>1</v>
      </c>
      <c r="D388">
        <v>1</v>
      </c>
      <c r="E388">
        <v>1</v>
      </c>
      <c r="F388" s="1">
        <v>64</v>
      </c>
      <c r="G388" s="1">
        <v>73</v>
      </c>
      <c r="H388" s="1">
        <v>70</v>
      </c>
      <c r="I388">
        <f>IF(StudentsPerformance!F388&gt;=Planilha1!$C$11,1,0)</f>
        <v>0</v>
      </c>
      <c r="J388">
        <f>IF(StudentsPerformance!G388&gt;=Planilha1!$C$12,1,0)</f>
        <v>1</v>
      </c>
      <c r="K388">
        <f>IF(StudentsPerformance!H388&gt;=Planilha1!$C$13,1,0)</f>
        <v>1</v>
      </c>
      <c r="L388">
        <f t="shared" si="6"/>
        <v>2</v>
      </c>
    </row>
    <row r="389" spans="1:12" x14ac:dyDescent="0.25">
      <c r="A389">
        <v>1</v>
      </c>
      <c r="B389">
        <v>3</v>
      </c>
      <c r="C389">
        <v>4</v>
      </c>
      <c r="D389">
        <v>2</v>
      </c>
      <c r="E389">
        <v>1</v>
      </c>
      <c r="F389" s="1">
        <v>57</v>
      </c>
      <c r="G389" s="1">
        <v>78</v>
      </c>
      <c r="H389" s="1">
        <v>67</v>
      </c>
      <c r="I389">
        <f>IF(StudentsPerformance!F389&gt;=Planilha1!$C$11,1,0)</f>
        <v>0</v>
      </c>
      <c r="J389">
        <f>IF(StudentsPerformance!G389&gt;=Planilha1!$C$12,1,0)</f>
        <v>1</v>
      </c>
      <c r="K389">
        <f>IF(StudentsPerformance!H389&gt;=Planilha1!$C$13,1,0)</f>
        <v>0</v>
      </c>
      <c r="L389">
        <f t="shared" si="6"/>
        <v>1</v>
      </c>
    </row>
    <row r="390" spans="1:12" x14ac:dyDescent="0.25">
      <c r="A390">
        <v>1</v>
      </c>
      <c r="B390">
        <v>4</v>
      </c>
      <c r="C390">
        <v>5</v>
      </c>
      <c r="D390">
        <v>1</v>
      </c>
      <c r="E390">
        <v>1</v>
      </c>
      <c r="F390" s="1">
        <v>62</v>
      </c>
      <c r="G390" s="1">
        <v>64</v>
      </c>
      <c r="H390" s="1">
        <v>64</v>
      </c>
      <c r="I390">
        <f>IF(StudentsPerformance!F390&gt;=Planilha1!$C$11,1,0)</f>
        <v>0</v>
      </c>
      <c r="J390">
        <f>IF(StudentsPerformance!G390&gt;=Planilha1!$C$12,1,0)</f>
        <v>0</v>
      </c>
      <c r="K390">
        <f>IF(StudentsPerformance!H390&gt;=Planilha1!$C$13,1,0)</f>
        <v>0</v>
      </c>
      <c r="L390">
        <f t="shared" si="6"/>
        <v>0</v>
      </c>
    </row>
    <row r="391" spans="1:12" x14ac:dyDescent="0.25">
      <c r="A391">
        <v>2</v>
      </c>
      <c r="B391">
        <v>4</v>
      </c>
      <c r="C391">
        <v>3</v>
      </c>
      <c r="D391">
        <v>1</v>
      </c>
      <c r="E391">
        <v>1</v>
      </c>
      <c r="F391" s="1">
        <v>73</v>
      </c>
      <c r="G391" s="1">
        <v>70</v>
      </c>
      <c r="H391" s="1">
        <v>75</v>
      </c>
      <c r="I391">
        <f>IF(StudentsPerformance!F391&gt;=Planilha1!$C$11,1,0)</f>
        <v>1</v>
      </c>
      <c r="J391">
        <f>IF(StudentsPerformance!G391&gt;=Planilha1!$C$12,1,0)</f>
        <v>1</v>
      </c>
      <c r="K391">
        <f>IF(StudentsPerformance!H391&gt;=Planilha1!$C$13,1,0)</f>
        <v>1</v>
      </c>
      <c r="L391">
        <f t="shared" si="6"/>
        <v>3</v>
      </c>
    </row>
    <row r="392" spans="1:12" x14ac:dyDescent="0.25">
      <c r="A392">
        <v>2</v>
      </c>
      <c r="B392">
        <v>5</v>
      </c>
      <c r="C392">
        <v>6</v>
      </c>
      <c r="D392">
        <v>2</v>
      </c>
      <c r="E392">
        <v>2</v>
      </c>
      <c r="F392" s="1">
        <v>73</v>
      </c>
      <c r="G392" s="1">
        <v>67</v>
      </c>
      <c r="H392" s="1">
        <v>59</v>
      </c>
      <c r="I392">
        <f>IF(StudentsPerformance!F392&gt;=Planilha1!$C$11,1,0)</f>
        <v>1</v>
      </c>
      <c r="J392">
        <f>IF(StudentsPerformance!G392&gt;=Planilha1!$C$12,1,0)</f>
        <v>0</v>
      </c>
      <c r="K392">
        <f>IF(StudentsPerformance!H392&gt;=Planilha1!$C$13,1,0)</f>
        <v>0</v>
      </c>
      <c r="L392">
        <f t="shared" si="6"/>
        <v>1</v>
      </c>
    </row>
    <row r="393" spans="1:12" x14ac:dyDescent="0.25">
      <c r="A393">
        <v>1</v>
      </c>
      <c r="B393">
        <v>4</v>
      </c>
      <c r="C393">
        <v>2</v>
      </c>
      <c r="D393">
        <v>1</v>
      </c>
      <c r="E393">
        <v>1</v>
      </c>
      <c r="F393" s="1">
        <v>77</v>
      </c>
      <c r="G393" s="1">
        <v>68</v>
      </c>
      <c r="H393" s="1">
        <v>77</v>
      </c>
      <c r="I393">
        <f>IF(StudentsPerformance!F393&gt;=Planilha1!$C$11,1,0)</f>
        <v>1</v>
      </c>
      <c r="J393">
        <f>IF(StudentsPerformance!G393&gt;=Planilha1!$C$12,1,0)</f>
        <v>0</v>
      </c>
      <c r="K393">
        <f>IF(StudentsPerformance!H393&gt;=Planilha1!$C$13,1,0)</f>
        <v>1</v>
      </c>
      <c r="L393">
        <f t="shared" si="6"/>
        <v>2</v>
      </c>
    </row>
    <row r="394" spans="1:12" x14ac:dyDescent="0.25">
      <c r="A394">
        <v>2</v>
      </c>
      <c r="B394">
        <v>5</v>
      </c>
      <c r="C394">
        <v>2</v>
      </c>
      <c r="D394">
        <v>1</v>
      </c>
      <c r="E394">
        <v>1</v>
      </c>
      <c r="F394" s="1">
        <v>76</v>
      </c>
      <c r="G394" s="1">
        <v>67</v>
      </c>
      <c r="H394" s="1">
        <v>67</v>
      </c>
      <c r="I394">
        <f>IF(StudentsPerformance!F394&gt;=Planilha1!$C$11,1,0)</f>
        <v>1</v>
      </c>
      <c r="J394">
        <f>IF(StudentsPerformance!G394&gt;=Planilha1!$C$12,1,0)</f>
        <v>0</v>
      </c>
      <c r="K394">
        <f>IF(StudentsPerformance!H394&gt;=Planilha1!$C$13,1,0)</f>
        <v>0</v>
      </c>
      <c r="L394">
        <f t="shared" si="6"/>
        <v>1</v>
      </c>
    </row>
    <row r="395" spans="1:12" x14ac:dyDescent="0.25">
      <c r="A395">
        <v>2</v>
      </c>
      <c r="B395">
        <v>3</v>
      </c>
      <c r="C395">
        <v>4</v>
      </c>
      <c r="D395">
        <v>1</v>
      </c>
      <c r="E395">
        <v>2</v>
      </c>
      <c r="F395" s="1">
        <v>57</v>
      </c>
      <c r="G395" s="1">
        <v>54</v>
      </c>
      <c r="H395" s="1">
        <v>56</v>
      </c>
      <c r="I395">
        <f>IF(StudentsPerformance!F395&gt;=Planilha1!$C$11,1,0)</f>
        <v>0</v>
      </c>
      <c r="J395">
        <f>IF(StudentsPerformance!G395&gt;=Planilha1!$C$12,1,0)</f>
        <v>0</v>
      </c>
      <c r="K395">
        <f>IF(StudentsPerformance!H395&gt;=Planilha1!$C$13,1,0)</f>
        <v>0</v>
      </c>
      <c r="L395">
        <f t="shared" si="6"/>
        <v>0</v>
      </c>
    </row>
    <row r="396" spans="1:12" x14ac:dyDescent="0.25">
      <c r="A396">
        <v>1</v>
      </c>
      <c r="B396">
        <v>3</v>
      </c>
      <c r="C396">
        <v>6</v>
      </c>
      <c r="D396">
        <v>1</v>
      </c>
      <c r="E396">
        <v>2</v>
      </c>
      <c r="F396" s="1">
        <v>65</v>
      </c>
      <c r="G396" s="1">
        <v>74</v>
      </c>
      <c r="H396" s="1">
        <v>77</v>
      </c>
      <c r="I396">
        <f>IF(StudentsPerformance!F396&gt;=Planilha1!$C$11,1,0)</f>
        <v>0</v>
      </c>
      <c r="J396">
        <f>IF(StudentsPerformance!G396&gt;=Planilha1!$C$12,1,0)</f>
        <v>1</v>
      </c>
      <c r="K396">
        <f>IF(StudentsPerformance!H396&gt;=Planilha1!$C$13,1,0)</f>
        <v>1</v>
      </c>
      <c r="L396">
        <f t="shared" si="6"/>
        <v>2</v>
      </c>
    </row>
    <row r="397" spans="1:12" x14ac:dyDescent="0.25">
      <c r="A397">
        <v>2</v>
      </c>
      <c r="B397">
        <v>1</v>
      </c>
      <c r="C397">
        <v>5</v>
      </c>
      <c r="D397">
        <v>2</v>
      </c>
      <c r="E397">
        <v>1</v>
      </c>
      <c r="F397" s="1">
        <v>48</v>
      </c>
      <c r="G397" s="1">
        <v>45</v>
      </c>
      <c r="H397" s="1">
        <v>41</v>
      </c>
      <c r="I397">
        <f>IF(StudentsPerformance!F397&gt;=Planilha1!$C$11,1,0)</f>
        <v>0</v>
      </c>
      <c r="J397">
        <f>IF(StudentsPerformance!G397&gt;=Planilha1!$C$12,1,0)</f>
        <v>0</v>
      </c>
      <c r="K397">
        <f>IF(StudentsPerformance!H397&gt;=Planilha1!$C$13,1,0)</f>
        <v>0</v>
      </c>
      <c r="L397">
        <f t="shared" si="6"/>
        <v>0</v>
      </c>
    </row>
    <row r="398" spans="1:12" x14ac:dyDescent="0.25">
      <c r="A398">
        <v>1</v>
      </c>
      <c r="B398">
        <v>2</v>
      </c>
      <c r="C398">
        <v>5</v>
      </c>
      <c r="D398">
        <v>2</v>
      </c>
      <c r="E398">
        <v>1</v>
      </c>
      <c r="F398" s="1">
        <v>50</v>
      </c>
      <c r="G398" s="1">
        <v>67</v>
      </c>
      <c r="H398" s="1">
        <v>63</v>
      </c>
      <c r="I398">
        <f>IF(StudentsPerformance!F398&gt;=Planilha1!$C$11,1,0)</f>
        <v>0</v>
      </c>
      <c r="J398">
        <f>IF(StudentsPerformance!G398&gt;=Planilha1!$C$12,1,0)</f>
        <v>0</v>
      </c>
      <c r="K398">
        <f>IF(StudentsPerformance!H398&gt;=Planilha1!$C$13,1,0)</f>
        <v>0</v>
      </c>
      <c r="L398">
        <f t="shared" si="6"/>
        <v>0</v>
      </c>
    </row>
    <row r="399" spans="1:12" x14ac:dyDescent="0.25">
      <c r="A399">
        <v>1</v>
      </c>
      <c r="B399">
        <v>3</v>
      </c>
      <c r="C399">
        <v>4</v>
      </c>
      <c r="D399">
        <v>1</v>
      </c>
      <c r="E399">
        <v>1</v>
      </c>
      <c r="F399" s="1">
        <v>85</v>
      </c>
      <c r="G399" s="1">
        <v>89</v>
      </c>
      <c r="H399" s="1">
        <v>95</v>
      </c>
      <c r="I399">
        <f>IF(StudentsPerformance!F399&gt;=Planilha1!$C$11,1,0)</f>
        <v>1</v>
      </c>
      <c r="J399">
        <f>IF(StudentsPerformance!G399&gt;=Planilha1!$C$12,1,0)</f>
        <v>1</v>
      </c>
      <c r="K399">
        <f>IF(StudentsPerformance!H399&gt;=Planilha1!$C$13,1,0)</f>
        <v>1</v>
      </c>
      <c r="L399">
        <f t="shared" si="6"/>
        <v>3</v>
      </c>
    </row>
    <row r="400" spans="1:12" x14ac:dyDescent="0.25">
      <c r="A400">
        <v>2</v>
      </c>
      <c r="B400">
        <v>2</v>
      </c>
      <c r="C400">
        <v>6</v>
      </c>
      <c r="D400">
        <v>1</v>
      </c>
      <c r="E400">
        <v>1</v>
      </c>
      <c r="F400" s="1">
        <v>74</v>
      </c>
      <c r="G400" s="1">
        <v>63</v>
      </c>
      <c r="H400" s="1">
        <v>57</v>
      </c>
      <c r="I400">
        <f>IF(StudentsPerformance!F400&gt;=Planilha1!$C$11,1,0)</f>
        <v>1</v>
      </c>
      <c r="J400">
        <f>IF(StudentsPerformance!G400&gt;=Planilha1!$C$12,1,0)</f>
        <v>0</v>
      </c>
      <c r="K400">
        <f>IF(StudentsPerformance!H400&gt;=Planilha1!$C$13,1,0)</f>
        <v>0</v>
      </c>
      <c r="L400">
        <f t="shared" si="6"/>
        <v>1</v>
      </c>
    </row>
    <row r="401" spans="1:12" x14ac:dyDescent="0.25">
      <c r="A401">
        <v>2</v>
      </c>
      <c r="B401">
        <v>4</v>
      </c>
      <c r="C401">
        <v>6</v>
      </c>
      <c r="D401">
        <v>1</v>
      </c>
      <c r="E401">
        <v>1</v>
      </c>
      <c r="F401" s="1">
        <v>60</v>
      </c>
      <c r="G401" s="1">
        <v>59</v>
      </c>
      <c r="H401" s="1">
        <v>54</v>
      </c>
      <c r="I401">
        <f>IF(StudentsPerformance!F401&gt;=Planilha1!$C$11,1,0)</f>
        <v>0</v>
      </c>
      <c r="J401">
        <f>IF(StudentsPerformance!G401&gt;=Planilha1!$C$12,1,0)</f>
        <v>0</v>
      </c>
      <c r="K401">
        <f>IF(StudentsPerformance!H401&gt;=Planilha1!$C$13,1,0)</f>
        <v>0</v>
      </c>
      <c r="L401">
        <f t="shared" si="6"/>
        <v>0</v>
      </c>
    </row>
    <row r="402" spans="1:12" x14ac:dyDescent="0.25">
      <c r="A402">
        <v>1</v>
      </c>
      <c r="B402">
        <v>3</v>
      </c>
      <c r="C402">
        <v>6</v>
      </c>
      <c r="D402">
        <v>1</v>
      </c>
      <c r="E402">
        <v>2</v>
      </c>
      <c r="F402" s="1">
        <v>59</v>
      </c>
      <c r="G402" s="1">
        <v>54</v>
      </c>
      <c r="H402" s="1">
        <v>67</v>
      </c>
      <c r="I402">
        <f>IF(StudentsPerformance!F402&gt;=Planilha1!$C$11,1,0)</f>
        <v>0</v>
      </c>
      <c r="J402">
        <f>IF(StudentsPerformance!G402&gt;=Planilha1!$C$12,1,0)</f>
        <v>0</v>
      </c>
      <c r="K402">
        <f>IF(StudentsPerformance!H402&gt;=Planilha1!$C$13,1,0)</f>
        <v>0</v>
      </c>
      <c r="L402">
        <f t="shared" si="6"/>
        <v>0</v>
      </c>
    </row>
    <row r="403" spans="1:12" x14ac:dyDescent="0.25">
      <c r="A403">
        <v>2</v>
      </c>
      <c r="B403">
        <v>1</v>
      </c>
      <c r="C403">
        <v>2</v>
      </c>
      <c r="D403">
        <v>1</v>
      </c>
      <c r="E403">
        <v>1</v>
      </c>
      <c r="F403" s="1">
        <v>53</v>
      </c>
      <c r="G403" s="1">
        <v>43</v>
      </c>
      <c r="H403" s="1">
        <v>43</v>
      </c>
      <c r="I403">
        <f>IF(StudentsPerformance!F403&gt;=Planilha1!$C$11,1,0)</f>
        <v>0</v>
      </c>
      <c r="J403">
        <f>IF(StudentsPerformance!G403&gt;=Planilha1!$C$12,1,0)</f>
        <v>0</v>
      </c>
      <c r="K403">
        <f>IF(StudentsPerformance!H403&gt;=Planilha1!$C$13,1,0)</f>
        <v>0</v>
      </c>
      <c r="L403">
        <f t="shared" si="6"/>
        <v>0</v>
      </c>
    </row>
    <row r="404" spans="1:12" x14ac:dyDescent="0.25">
      <c r="A404">
        <v>1</v>
      </c>
      <c r="B404">
        <v>1</v>
      </c>
      <c r="C404">
        <v>2</v>
      </c>
      <c r="D404">
        <v>2</v>
      </c>
      <c r="E404">
        <v>1</v>
      </c>
      <c r="F404" s="1">
        <v>49</v>
      </c>
      <c r="G404" s="1">
        <v>65</v>
      </c>
      <c r="H404" s="1">
        <v>55</v>
      </c>
      <c r="I404">
        <f>IF(StudentsPerformance!F404&gt;=Planilha1!$C$11,1,0)</f>
        <v>0</v>
      </c>
      <c r="J404">
        <f>IF(StudentsPerformance!G404&gt;=Planilha1!$C$12,1,0)</f>
        <v>0</v>
      </c>
      <c r="K404">
        <f>IF(StudentsPerformance!H404&gt;=Planilha1!$C$13,1,0)</f>
        <v>0</v>
      </c>
      <c r="L404">
        <f t="shared" si="6"/>
        <v>0</v>
      </c>
    </row>
    <row r="405" spans="1:12" x14ac:dyDescent="0.25">
      <c r="A405">
        <v>1</v>
      </c>
      <c r="B405">
        <v>4</v>
      </c>
      <c r="C405">
        <v>5</v>
      </c>
      <c r="D405">
        <v>1</v>
      </c>
      <c r="E405">
        <v>2</v>
      </c>
      <c r="F405" s="1">
        <v>88</v>
      </c>
      <c r="G405" s="1">
        <v>99</v>
      </c>
      <c r="H405" s="1">
        <v>100</v>
      </c>
      <c r="I405">
        <f>IF(StudentsPerformance!F405&gt;=Planilha1!$C$11,1,0)</f>
        <v>1</v>
      </c>
      <c r="J405">
        <f>IF(StudentsPerformance!G405&gt;=Planilha1!$C$12,1,0)</f>
        <v>1</v>
      </c>
      <c r="K405">
        <f>IF(StudentsPerformance!H405&gt;=Planilha1!$C$13,1,0)</f>
        <v>1</v>
      </c>
      <c r="L405">
        <f t="shared" si="6"/>
        <v>3</v>
      </c>
    </row>
    <row r="406" spans="1:12" x14ac:dyDescent="0.25">
      <c r="A406">
        <v>1</v>
      </c>
      <c r="B406">
        <v>3</v>
      </c>
      <c r="C406">
        <v>5</v>
      </c>
      <c r="D406">
        <v>1</v>
      </c>
      <c r="E406">
        <v>1</v>
      </c>
      <c r="F406" s="1">
        <v>54</v>
      </c>
      <c r="G406" s="1">
        <v>59</v>
      </c>
      <c r="H406" s="1">
        <v>62</v>
      </c>
      <c r="I406">
        <f>IF(StudentsPerformance!F406&gt;=Planilha1!$C$11,1,0)</f>
        <v>0</v>
      </c>
      <c r="J406">
        <f>IF(StudentsPerformance!G406&gt;=Planilha1!$C$12,1,0)</f>
        <v>0</v>
      </c>
      <c r="K406">
        <f>IF(StudentsPerformance!H406&gt;=Planilha1!$C$13,1,0)</f>
        <v>0</v>
      </c>
      <c r="L406">
        <f t="shared" si="6"/>
        <v>0</v>
      </c>
    </row>
    <row r="407" spans="1:12" x14ac:dyDescent="0.25">
      <c r="A407">
        <v>1</v>
      </c>
      <c r="B407">
        <v>3</v>
      </c>
      <c r="C407">
        <v>6</v>
      </c>
      <c r="D407">
        <v>1</v>
      </c>
      <c r="E407">
        <v>1</v>
      </c>
      <c r="F407" s="1">
        <v>63</v>
      </c>
      <c r="G407" s="1">
        <v>73</v>
      </c>
      <c r="H407" s="1">
        <v>68</v>
      </c>
      <c r="I407">
        <f>IF(StudentsPerformance!F407&gt;=Planilha1!$C$11,1,0)</f>
        <v>0</v>
      </c>
      <c r="J407">
        <f>IF(StudentsPerformance!G407&gt;=Planilha1!$C$12,1,0)</f>
        <v>1</v>
      </c>
      <c r="K407">
        <f>IF(StudentsPerformance!H407&gt;=Planilha1!$C$13,1,0)</f>
        <v>1</v>
      </c>
      <c r="L407">
        <f t="shared" si="6"/>
        <v>2</v>
      </c>
    </row>
    <row r="408" spans="1:12" x14ac:dyDescent="0.25">
      <c r="A408">
        <v>2</v>
      </c>
      <c r="B408">
        <v>2</v>
      </c>
      <c r="C408">
        <v>4</v>
      </c>
      <c r="D408">
        <v>1</v>
      </c>
      <c r="E408">
        <v>2</v>
      </c>
      <c r="F408" s="1">
        <v>65</v>
      </c>
      <c r="G408" s="1">
        <v>65</v>
      </c>
      <c r="H408" s="1">
        <v>63</v>
      </c>
      <c r="I408">
        <f>IF(StudentsPerformance!F408&gt;=Planilha1!$C$11,1,0)</f>
        <v>0</v>
      </c>
      <c r="J408">
        <f>IF(StudentsPerformance!G408&gt;=Planilha1!$C$12,1,0)</f>
        <v>0</v>
      </c>
      <c r="K408">
        <f>IF(StudentsPerformance!H408&gt;=Planilha1!$C$13,1,0)</f>
        <v>0</v>
      </c>
      <c r="L408">
        <f t="shared" si="6"/>
        <v>0</v>
      </c>
    </row>
    <row r="409" spans="1:12" x14ac:dyDescent="0.25">
      <c r="A409">
        <v>1</v>
      </c>
      <c r="B409">
        <v>2</v>
      </c>
      <c r="C409">
        <v>4</v>
      </c>
      <c r="D409">
        <v>1</v>
      </c>
      <c r="E409">
        <v>1</v>
      </c>
      <c r="F409" s="1">
        <v>82</v>
      </c>
      <c r="G409" s="1">
        <v>80</v>
      </c>
      <c r="H409" s="1">
        <v>77</v>
      </c>
      <c r="I409">
        <f>IF(StudentsPerformance!F409&gt;=Planilha1!$C$11,1,0)</f>
        <v>1</v>
      </c>
      <c r="J409">
        <f>IF(StudentsPerformance!G409&gt;=Planilha1!$C$12,1,0)</f>
        <v>1</v>
      </c>
      <c r="K409">
        <f>IF(StudentsPerformance!H409&gt;=Planilha1!$C$13,1,0)</f>
        <v>1</v>
      </c>
      <c r="L409">
        <f t="shared" si="6"/>
        <v>3</v>
      </c>
    </row>
    <row r="410" spans="1:12" x14ac:dyDescent="0.25">
      <c r="A410">
        <v>1</v>
      </c>
      <c r="B410">
        <v>4</v>
      </c>
      <c r="C410">
        <v>5</v>
      </c>
      <c r="D410">
        <v>2</v>
      </c>
      <c r="E410">
        <v>2</v>
      </c>
      <c r="F410" s="1">
        <v>52</v>
      </c>
      <c r="G410" s="1">
        <v>57</v>
      </c>
      <c r="H410" s="1">
        <v>56</v>
      </c>
      <c r="I410">
        <f>IF(StudentsPerformance!F410&gt;=Planilha1!$C$11,1,0)</f>
        <v>0</v>
      </c>
      <c r="J410">
        <f>IF(StudentsPerformance!G410&gt;=Planilha1!$C$12,1,0)</f>
        <v>0</v>
      </c>
      <c r="K410">
        <f>IF(StudentsPerformance!H410&gt;=Planilha1!$C$13,1,0)</f>
        <v>0</v>
      </c>
      <c r="L410">
        <f t="shared" si="6"/>
        <v>0</v>
      </c>
    </row>
    <row r="411" spans="1:12" x14ac:dyDescent="0.25">
      <c r="A411">
        <v>2</v>
      </c>
      <c r="B411">
        <v>4</v>
      </c>
      <c r="C411">
        <v>4</v>
      </c>
      <c r="D411">
        <v>1</v>
      </c>
      <c r="E411">
        <v>2</v>
      </c>
      <c r="F411" s="1">
        <v>87</v>
      </c>
      <c r="G411" s="1">
        <v>84</v>
      </c>
      <c r="H411" s="1">
        <v>85</v>
      </c>
      <c r="I411">
        <f>IF(StudentsPerformance!F411&gt;=Planilha1!$C$11,1,0)</f>
        <v>1</v>
      </c>
      <c r="J411">
        <f>IF(StudentsPerformance!G411&gt;=Planilha1!$C$12,1,0)</f>
        <v>1</v>
      </c>
      <c r="K411">
        <f>IF(StudentsPerformance!H411&gt;=Planilha1!$C$13,1,0)</f>
        <v>1</v>
      </c>
      <c r="L411">
        <f t="shared" si="6"/>
        <v>3</v>
      </c>
    </row>
    <row r="412" spans="1:12" x14ac:dyDescent="0.25">
      <c r="A412">
        <v>1</v>
      </c>
      <c r="B412">
        <v>4</v>
      </c>
      <c r="C412">
        <v>3</v>
      </c>
      <c r="D412">
        <v>1</v>
      </c>
      <c r="E412">
        <v>2</v>
      </c>
      <c r="F412" s="1">
        <v>70</v>
      </c>
      <c r="G412" s="1">
        <v>71</v>
      </c>
      <c r="H412" s="1">
        <v>74</v>
      </c>
      <c r="I412">
        <f>IF(StudentsPerformance!F412&gt;=Planilha1!$C$11,1,0)</f>
        <v>1</v>
      </c>
      <c r="J412">
        <f>IF(StudentsPerformance!G412&gt;=Planilha1!$C$12,1,0)</f>
        <v>1</v>
      </c>
      <c r="K412">
        <f>IF(StudentsPerformance!H412&gt;=Planilha1!$C$13,1,0)</f>
        <v>1</v>
      </c>
      <c r="L412">
        <f t="shared" si="6"/>
        <v>3</v>
      </c>
    </row>
    <row r="413" spans="1:12" x14ac:dyDescent="0.25">
      <c r="A413">
        <v>2</v>
      </c>
      <c r="B413">
        <v>5</v>
      </c>
      <c r="C413">
        <v>2</v>
      </c>
      <c r="D413">
        <v>1</v>
      </c>
      <c r="E413">
        <v>2</v>
      </c>
      <c r="F413" s="1">
        <v>84</v>
      </c>
      <c r="G413" s="1">
        <v>83</v>
      </c>
      <c r="H413" s="1">
        <v>78</v>
      </c>
      <c r="I413">
        <f>IF(StudentsPerformance!F413&gt;=Planilha1!$C$11,1,0)</f>
        <v>1</v>
      </c>
      <c r="J413">
        <f>IF(StudentsPerformance!G413&gt;=Planilha1!$C$12,1,0)</f>
        <v>1</v>
      </c>
      <c r="K413">
        <f>IF(StudentsPerformance!H413&gt;=Planilha1!$C$13,1,0)</f>
        <v>1</v>
      </c>
      <c r="L413">
        <f t="shared" si="6"/>
        <v>3</v>
      </c>
    </row>
    <row r="414" spans="1:12" x14ac:dyDescent="0.25">
      <c r="A414">
        <v>2</v>
      </c>
      <c r="B414">
        <v>4</v>
      </c>
      <c r="C414">
        <v>4</v>
      </c>
      <c r="D414">
        <v>1</v>
      </c>
      <c r="E414">
        <v>1</v>
      </c>
      <c r="F414" s="1">
        <v>71</v>
      </c>
      <c r="G414" s="1">
        <v>66</v>
      </c>
      <c r="H414" s="1">
        <v>60</v>
      </c>
      <c r="I414">
        <f>IF(StudentsPerformance!F414&gt;=Planilha1!$C$11,1,0)</f>
        <v>1</v>
      </c>
      <c r="J414">
        <f>IF(StudentsPerformance!G414&gt;=Planilha1!$C$12,1,0)</f>
        <v>0</v>
      </c>
      <c r="K414">
        <f>IF(StudentsPerformance!H414&gt;=Planilha1!$C$13,1,0)</f>
        <v>0</v>
      </c>
      <c r="L414">
        <f t="shared" si="6"/>
        <v>1</v>
      </c>
    </row>
    <row r="415" spans="1:12" x14ac:dyDescent="0.25">
      <c r="A415">
        <v>2</v>
      </c>
      <c r="B415">
        <v>2</v>
      </c>
      <c r="C415">
        <v>6</v>
      </c>
      <c r="D415">
        <v>1</v>
      </c>
      <c r="E415">
        <v>2</v>
      </c>
      <c r="F415" s="1">
        <v>63</v>
      </c>
      <c r="G415" s="1">
        <v>67</v>
      </c>
      <c r="H415" s="1">
        <v>67</v>
      </c>
      <c r="I415">
        <f>IF(StudentsPerformance!F415&gt;=Planilha1!$C$11,1,0)</f>
        <v>0</v>
      </c>
      <c r="J415">
        <f>IF(StudentsPerformance!G415&gt;=Planilha1!$C$12,1,0)</f>
        <v>0</v>
      </c>
      <c r="K415">
        <f>IF(StudentsPerformance!H415&gt;=Planilha1!$C$13,1,0)</f>
        <v>0</v>
      </c>
      <c r="L415">
        <f t="shared" si="6"/>
        <v>0</v>
      </c>
    </row>
    <row r="416" spans="1:12" x14ac:dyDescent="0.25">
      <c r="A416">
        <v>1</v>
      </c>
      <c r="B416">
        <v>3</v>
      </c>
      <c r="C416">
        <v>1</v>
      </c>
      <c r="D416">
        <v>2</v>
      </c>
      <c r="E416">
        <v>2</v>
      </c>
      <c r="F416" s="1">
        <v>51</v>
      </c>
      <c r="G416" s="1">
        <v>72</v>
      </c>
      <c r="H416" s="1">
        <v>79</v>
      </c>
      <c r="I416">
        <f>IF(StudentsPerformance!F416&gt;=Planilha1!$C$11,1,0)</f>
        <v>0</v>
      </c>
      <c r="J416">
        <f>IF(StudentsPerformance!G416&gt;=Planilha1!$C$12,1,0)</f>
        <v>1</v>
      </c>
      <c r="K416">
        <f>IF(StudentsPerformance!H416&gt;=Planilha1!$C$13,1,0)</f>
        <v>1</v>
      </c>
      <c r="L416">
        <f t="shared" si="6"/>
        <v>2</v>
      </c>
    </row>
    <row r="417" spans="1:12" x14ac:dyDescent="0.25">
      <c r="A417">
        <v>2</v>
      </c>
      <c r="B417">
        <v>5</v>
      </c>
      <c r="C417">
        <v>5</v>
      </c>
      <c r="D417">
        <v>1</v>
      </c>
      <c r="E417">
        <v>1</v>
      </c>
      <c r="F417" s="1">
        <v>84</v>
      </c>
      <c r="G417" s="1">
        <v>73</v>
      </c>
      <c r="H417" s="1">
        <v>69</v>
      </c>
      <c r="I417">
        <f>IF(StudentsPerformance!F417&gt;=Planilha1!$C$11,1,0)</f>
        <v>1</v>
      </c>
      <c r="J417">
        <f>IF(StudentsPerformance!G417&gt;=Planilha1!$C$12,1,0)</f>
        <v>1</v>
      </c>
      <c r="K417">
        <f>IF(StudentsPerformance!H417&gt;=Planilha1!$C$13,1,0)</f>
        <v>1</v>
      </c>
      <c r="L417">
        <f t="shared" si="6"/>
        <v>3</v>
      </c>
    </row>
    <row r="418" spans="1:12" x14ac:dyDescent="0.25">
      <c r="A418">
        <v>2</v>
      </c>
      <c r="B418">
        <v>3</v>
      </c>
      <c r="C418">
        <v>1</v>
      </c>
      <c r="D418">
        <v>1</v>
      </c>
      <c r="E418">
        <v>2</v>
      </c>
      <c r="F418" s="1">
        <v>71</v>
      </c>
      <c r="G418" s="1">
        <v>74</v>
      </c>
      <c r="H418" s="1">
        <v>68</v>
      </c>
      <c r="I418">
        <f>IF(StudentsPerformance!F418&gt;=Planilha1!$C$11,1,0)</f>
        <v>1</v>
      </c>
      <c r="J418">
        <f>IF(StudentsPerformance!G418&gt;=Planilha1!$C$12,1,0)</f>
        <v>1</v>
      </c>
      <c r="K418">
        <f>IF(StudentsPerformance!H418&gt;=Planilha1!$C$13,1,0)</f>
        <v>1</v>
      </c>
      <c r="L418">
        <f t="shared" si="6"/>
        <v>3</v>
      </c>
    </row>
    <row r="419" spans="1:12" x14ac:dyDescent="0.25">
      <c r="A419">
        <v>2</v>
      </c>
      <c r="B419">
        <v>3</v>
      </c>
      <c r="C419">
        <v>4</v>
      </c>
      <c r="D419">
        <v>1</v>
      </c>
      <c r="E419">
        <v>1</v>
      </c>
      <c r="F419" s="1">
        <v>74</v>
      </c>
      <c r="G419" s="1">
        <v>73</v>
      </c>
      <c r="H419" s="1">
        <v>67</v>
      </c>
      <c r="I419">
        <f>IF(StudentsPerformance!F419&gt;=Planilha1!$C$11,1,0)</f>
        <v>1</v>
      </c>
      <c r="J419">
        <f>IF(StudentsPerformance!G419&gt;=Planilha1!$C$12,1,0)</f>
        <v>1</v>
      </c>
      <c r="K419">
        <f>IF(StudentsPerformance!H419&gt;=Planilha1!$C$13,1,0)</f>
        <v>0</v>
      </c>
      <c r="L419">
        <f t="shared" si="6"/>
        <v>2</v>
      </c>
    </row>
    <row r="420" spans="1:12" x14ac:dyDescent="0.25">
      <c r="A420">
        <v>2</v>
      </c>
      <c r="B420">
        <v>4</v>
      </c>
      <c r="C420">
        <v>2</v>
      </c>
      <c r="D420">
        <v>1</v>
      </c>
      <c r="E420">
        <v>1</v>
      </c>
      <c r="F420" s="1">
        <v>68</v>
      </c>
      <c r="G420" s="1">
        <v>59</v>
      </c>
      <c r="H420" s="1">
        <v>62</v>
      </c>
      <c r="I420">
        <f>IF(StudentsPerformance!F420&gt;=Planilha1!$C$11,1,0)</f>
        <v>1</v>
      </c>
      <c r="J420">
        <f>IF(StudentsPerformance!G420&gt;=Planilha1!$C$12,1,0)</f>
        <v>0</v>
      </c>
      <c r="K420">
        <f>IF(StudentsPerformance!H420&gt;=Planilha1!$C$13,1,0)</f>
        <v>0</v>
      </c>
      <c r="L420">
        <f t="shared" si="6"/>
        <v>1</v>
      </c>
    </row>
    <row r="421" spans="1:12" x14ac:dyDescent="0.25">
      <c r="A421">
        <v>2</v>
      </c>
      <c r="B421">
        <v>5</v>
      </c>
      <c r="C421">
        <v>5</v>
      </c>
      <c r="D421">
        <v>2</v>
      </c>
      <c r="E421">
        <v>2</v>
      </c>
      <c r="F421" s="1">
        <v>57</v>
      </c>
      <c r="G421" s="1">
        <v>56</v>
      </c>
      <c r="H421" s="1">
        <v>54</v>
      </c>
      <c r="I421">
        <f>IF(StudentsPerformance!F421&gt;=Planilha1!$C$11,1,0)</f>
        <v>0</v>
      </c>
      <c r="J421">
        <f>IF(StudentsPerformance!G421&gt;=Planilha1!$C$12,1,0)</f>
        <v>0</v>
      </c>
      <c r="K421">
        <f>IF(StudentsPerformance!H421&gt;=Planilha1!$C$13,1,0)</f>
        <v>0</v>
      </c>
      <c r="L421">
        <f t="shared" si="6"/>
        <v>0</v>
      </c>
    </row>
    <row r="422" spans="1:12" x14ac:dyDescent="0.25">
      <c r="A422">
        <v>1</v>
      </c>
      <c r="B422">
        <v>3</v>
      </c>
      <c r="C422">
        <v>4</v>
      </c>
      <c r="D422">
        <v>2</v>
      </c>
      <c r="E422">
        <v>2</v>
      </c>
      <c r="F422" s="1">
        <v>82</v>
      </c>
      <c r="G422" s="1">
        <v>93</v>
      </c>
      <c r="H422" s="1">
        <v>93</v>
      </c>
      <c r="I422">
        <f>IF(StudentsPerformance!F422&gt;=Planilha1!$C$11,1,0)</f>
        <v>1</v>
      </c>
      <c r="J422">
        <f>IF(StudentsPerformance!G422&gt;=Planilha1!$C$12,1,0)</f>
        <v>1</v>
      </c>
      <c r="K422">
        <f>IF(StudentsPerformance!H422&gt;=Planilha1!$C$13,1,0)</f>
        <v>1</v>
      </c>
      <c r="L422">
        <f t="shared" si="6"/>
        <v>3</v>
      </c>
    </row>
    <row r="423" spans="1:12" x14ac:dyDescent="0.25">
      <c r="A423">
        <v>1</v>
      </c>
      <c r="B423">
        <v>4</v>
      </c>
      <c r="C423">
        <v>5</v>
      </c>
      <c r="D423">
        <v>1</v>
      </c>
      <c r="E423">
        <v>2</v>
      </c>
      <c r="F423" s="1">
        <v>57</v>
      </c>
      <c r="G423" s="1">
        <v>58</v>
      </c>
      <c r="H423" s="1">
        <v>64</v>
      </c>
      <c r="I423">
        <f>IF(StudentsPerformance!F423&gt;=Planilha1!$C$11,1,0)</f>
        <v>0</v>
      </c>
      <c r="J423">
        <f>IF(StudentsPerformance!G423&gt;=Planilha1!$C$12,1,0)</f>
        <v>0</v>
      </c>
      <c r="K423">
        <f>IF(StudentsPerformance!H423&gt;=Planilha1!$C$13,1,0)</f>
        <v>0</v>
      </c>
      <c r="L423">
        <f t="shared" si="6"/>
        <v>0</v>
      </c>
    </row>
    <row r="424" spans="1:12" x14ac:dyDescent="0.25">
      <c r="A424">
        <v>1</v>
      </c>
      <c r="B424">
        <v>4</v>
      </c>
      <c r="C424">
        <v>3</v>
      </c>
      <c r="D424">
        <v>2</v>
      </c>
      <c r="E424">
        <v>2</v>
      </c>
      <c r="F424" s="1">
        <v>47</v>
      </c>
      <c r="G424" s="1">
        <v>58</v>
      </c>
      <c r="H424" s="1">
        <v>67</v>
      </c>
      <c r="I424">
        <f>IF(StudentsPerformance!F424&gt;=Planilha1!$C$11,1,0)</f>
        <v>0</v>
      </c>
      <c r="J424">
        <f>IF(StudentsPerformance!G424&gt;=Planilha1!$C$12,1,0)</f>
        <v>0</v>
      </c>
      <c r="K424">
        <f>IF(StudentsPerformance!H424&gt;=Planilha1!$C$13,1,0)</f>
        <v>0</v>
      </c>
      <c r="L424">
        <f t="shared" si="6"/>
        <v>0</v>
      </c>
    </row>
    <row r="425" spans="1:12" x14ac:dyDescent="0.25">
      <c r="A425">
        <v>1</v>
      </c>
      <c r="B425">
        <v>1</v>
      </c>
      <c r="C425">
        <v>6</v>
      </c>
      <c r="D425">
        <v>1</v>
      </c>
      <c r="E425">
        <v>2</v>
      </c>
      <c r="F425" s="1">
        <v>59</v>
      </c>
      <c r="G425" s="1">
        <v>85</v>
      </c>
      <c r="H425" s="1">
        <v>80</v>
      </c>
      <c r="I425">
        <f>IF(StudentsPerformance!F425&gt;=Planilha1!$C$11,1,0)</f>
        <v>0</v>
      </c>
      <c r="J425">
        <f>IF(StudentsPerformance!G425&gt;=Planilha1!$C$12,1,0)</f>
        <v>1</v>
      </c>
      <c r="K425">
        <f>IF(StudentsPerformance!H425&gt;=Planilha1!$C$13,1,0)</f>
        <v>1</v>
      </c>
      <c r="L425">
        <f t="shared" si="6"/>
        <v>2</v>
      </c>
    </row>
    <row r="426" spans="1:12" x14ac:dyDescent="0.25">
      <c r="A426">
        <v>2</v>
      </c>
      <c r="B426">
        <v>2</v>
      </c>
      <c r="C426">
        <v>2</v>
      </c>
      <c r="D426">
        <v>2</v>
      </c>
      <c r="E426">
        <v>1</v>
      </c>
      <c r="F426" s="1">
        <v>41</v>
      </c>
      <c r="G426" s="1">
        <v>39</v>
      </c>
      <c r="H426" s="1">
        <v>34</v>
      </c>
      <c r="I426">
        <f>IF(StudentsPerformance!F426&gt;=Planilha1!$C$11,1,0)</f>
        <v>0</v>
      </c>
      <c r="J426">
        <f>IF(StudentsPerformance!G426&gt;=Planilha1!$C$12,1,0)</f>
        <v>0</v>
      </c>
      <c r="K426">
        <f>IF(StudentsPerformance!H426&gt;=Planilha1!$C$13,1,0)</f>
        <v>0</v>
      </c>
      <c r="L426">
        <f t="shared" si="6"/>
        <v>0</v>
      </c>
    </row>
    <row r="427" spans="1:12" x14ac:dyDescent="0.25">
      <c r="A427">
        <v>1</v>
      </c>
      <c r="B427">
        <v>3</v>
      </c>
      <c r="C427">
        <v>2</v>
      </c>
      <c r="D427">
        <v>2</v>
      </c>
      <c r="E427">
        <v>1</v>
      </c>
      <c r="F427" s="1">
        <v>62</v>
      </c>
      <c r="G427" s="1">
        <v>67</v>
      </c>
      <c r="H427" s="1">
        <v>62</v>
      </c>
      <c r="I427">
        <f>IF(StudentsPerformance!F427&gt;=Planilha1!$C$11,1,0)</f>
        <v>0</v>
      </c>
      <c r="J427">
        <f>IF(StudentsPerformance!G427&gt;=Planilha1!$C$12,1,0)</f>
        <v>0</v>
      </c>
      <c r="K427">
        <f>IF(StudentsPerformance!H427&gt;=Planilha1!$C$13,1,0)</f>
        <v>0</v>
      </c>
      <c r="L427">
        <f t="shared" si="6"/>
        <v>0</v>
      </c>
    </row>
    <row r="428" spans="1:12" x14ac:dyDescent="0.25">
      <c r="A428">
        <v>2</v>
      </c>
      <c r="B428">
        <v>3</v>
      </c>
      <c r="C428">
        <v>1</v>
      </c>
      <c r="D428">
        <v>1</v>
      </c>
      <c r="E428">
        <v>1</v>
      </c>
      <c r="F428" s="1">
        <v>86</v>
      </c>
      <c r="G428" s="1">
        <v>83</v>
      </c>
      <c r="H428" s="1">
        <v>86</v>
      </c>
      <c r="I428">
        <f>IF(StudentsPerformance!F428&gt;=Planilha1!$C$11,1,0)</f>
        <v>1</v>
      </c>
      <c r="J428">
        <f>IF(StudentsPerformance!G428&gt;=Planilha1!$C$12,1,0)</f>
        <v>1</v>
      </c>
      <c r="K428">
        <f>IF(StudentsPerformance!H428&gt;=Planilha1!$C$13,1,0)</f>
        <v>1</v>
      </c>
      <c r="L428">
        <f t="shared" si="6"/>
        <v>3</v>
      </c>
    </row>
    <row r="429" spans="1:12" x14ac:dyDescent="0.25">
      <c r="A429">
        <v>2</v>
      </c>
      <c r="B429">
        <v>3</v>
      </c>
      <c r="C429">
        <v>6</v>
      </c>
      <c r="D429">
        <v>2</v>
      </c>
      <c r="E429">
        <v>1</v>
      </c>
      <c r="F429" s="1">
        <v>69</v>
      </c>
      <c r="G429" s="1">
        <v>71</v>
      </c>
      <c r="H429" s="1">
        <v>65</v>
      </c>
      <c r="I429">
        <f>IF(StudentsPerformance!F429&gt;=Planilha1!$C$11,1,0)</f>
        <v>1</v>
      </c>
      <c r="J429">
        <f>IF(StudentsPerformance!G429&gt;=Planilha1!$C$12,1,0)</f>
        <v>1</v>
      </c>
      <c r="K429">
        <f>IF(StudentsPerformance!H429&gt;=Planilha1!$C$13,1,0)</f>
        <v>0</v>
      </c>
      <c r="L429">
        <f t="shared" si="6"/>
        <v>2</v>
      </c>
    </row>
    <row r="430" spans="1:12" x14ac:dyDescent="0.25">
      <c r="A430">
        <v>2</v>
      </c>
      <c r="B430">
        <v>1</v>
      </c>
      <c r="C430">
        <v>6</v>
      </c>
      <c r="D430">
        <v>2</v>
      </c>
      <c r="E430">
        <v>1</v>
      </c>
      <c r="F430" s="1">
        <v>65</v>
      </c>
      <c r="G430" s="1">
        <v>59</v>
      </c>
      <c r="H430" s="1">
        <v>53</v>
      </c>
      <c r="I430">
        <f>IF(StudentsPerformance!F430&gt;=Planilha1!$C$11,1,0)</f>
        <v>0</v>
      </c>
      <c r="J430">
        <f>IF(StudentsPerformance!G430&gt;=Planilha1!$C$12,1,0)</f>
        <v>0</v>
      </c>
      <c r="K430">
        <f>IF(StudentsPerformance!H430&gt;=Planilha1!$C$13,1,0)</f>
        <v>0</v>
      </c>
      <c r="L430">
        <f t="shared" si="6"/>
        <v>0</v>
      </c>
    </row>
    <row r="431" spans="1:12" x14ac:dyDescent="0.25">
      <c r="A431">
        <v>2</v>
      </c>
      <c r="B431">
        <v>3</v>
      </c>
      <c r="C431">
        <v>6</v>
      </c>
      <c r="D431">
        <v>2</v>
      </c>
      <c r="E431">
        <v>1</v>
      </c>
      <c r="F431" s="1">
        <v>68</v>
      </c>
      <c r="G431" s="1">
        <v>63</v>
      </c>
      <c r="H431" s="1">
        <v>54</v>
      </c>
      <c r="I431">
        <f>IF(StudentsPerformance!F431&gt;=Planilha1!$C$11,1,0)</f>
        <v>1</v>
      </c>
      <c r="J431">
        <f>IF(StudentsPerformance!G431&gt;=Planilha1!$C$12,1,0)</f>
        <v>0</v>
      </c>
      <c r="K431">
        <f>IF(StudentsPerformance!H431&gt;=Planilha1!$C$13,1,0)</f>
        <v>0</v>
      </c>
      <c r="L431">
        <f t="shared" si="6"/>
        <v>1</v>
      </c>
    </row>
    <row r="432" spans="1:12" x14ac:dyDescent="0.25">
      <c r="A432">
        <v>2</v>
      </c>
      <c r="B432">
        <v>3</v>
      </c>
      <c r="C432">
        <v>4</v>
      </c>
      <c r="D432">
        <v>2</v>
      </c>
      <c r="E432">
        <v>1</v>
      </c>
      <c r="F432" s="1">
        <v>64</v>
      </c>
      <c r="G432" s="1">
        <v>66</v>
      </c>
      <c r="H432" s="1">
        <v>59</v>
      </c>
      <c r="I432">
        <f>IF(StudentsPerformance!F432&gt;=Planilha1!$C$11,1,0)</f>
        <v>0</v>
      </c>
      <c r="J432">
        <f>IF(StudentsPerformance!G432&gt;=Planilha1!$C$12,1,0)</f>
        <v>0</v>
      </c>
      <c r="K432">
        <f>IF(StudentsPerformance!H432&gt;=Planilha1!$C$13,1,0)</f>
        <v>0</v>
      </c>
      <c r="L432">
        <f t="shared" si="6"/>
        <v>0</v>
      </c>
    </row>
    <row r="433" spans="1:12" x14ac:dyDescent="0.25">
      <c r="A433">
        <v>1</v>
      </c>
      <c r="B433">
        <v>3</v>
      </c>
      <c r="C433">
        <v>5</v>
      </c>
      <c r="D433">
        <v>1</v>
      </c>
      <c r="E433">
        <v>1</v>
      </c>
      <c r="F433" s="1">
        <v>61</v>
      </c>
      <c r="G433" s="1">
        <v>72</v>
      </c>
      <c r="H433" s="1">
        <v>70</v>
      </c>
      <c r="I433">
        <f>IF(StudentsPerformance!F433&gt;=Planilha1!$C$11,1,0)</f>
        <v>0</v>
      </c>
      <c r="J433">
        <f>IF(StudentsPerformance!G433&gt;=Planilha1!$C$12,1,0)</f>
        <v>1</v>
      </c>
      <c r="K433">
        <f>IF(StudentsPerformance!H433&gt;=Planilha1!$C$13,1,0)</f>
        <v>1</v>
      </c>
      <c r="L433">
        <f t="shared" si="6"/>
        <v>2</v>
      </c>
    </row>
    <row r="434" spans="1:12" x14ac:dyDescent="0.25">
      <c r="A434">
        <v>2</v>
      </c>
      <c r="B434">
        <v>3</v>
      </c>
      <c r="C434">
        <v>5</v>
      </c>
      <c r="D434">
        <v>1</v>
      </c>
      <c r="E434">
        <v>1</v>
      </c>
      <c r="F434" s="1">
        <v>61</v>
      </c>
      <c r="G434" s="1">
        <v>56</v>
      </c>
      <c r="H434" s="1">
        <v>55</v>
      </c>
      <c r="I434">
        <f>IF(StudentsPerformance!F434&gt;=Planilha1!$C$11,1,0)</f>
        <v>0</v>
      </c>
      <c r="J434">
        <f>IF(StudentsPerformance!G434&gt;=Planilha1!$C$12,1,0)</f>
        <v>0</v>
      </c>
      <c r="K434">
        <f>IF(StudentsPerformance!H434&gt;=Planilha1!$C$13,1,0)</f>
        <v>0</v>
      </c>
      <c r="L434">
        <f t="shared" si="6"/>
        <v>0</v>
      </c>
    </row>
    <row r="435" spans="1:12" x14ac:dyDescent="0.25">
      <c r="A435">
        <v>1</v>
      </c>
      <c r="B435">
        <v>1</v>
      </c>
      <c r="C435">
        <v>6</v>
      </c>
      <c r="D435">
        <v>2</v>
      </c>
      <c r="E435">
        <v>1</v>
      </c>
      <c r="F435" s="1">
        <v>47</v>
      </c>
      <c r="G435" s="1">
        <v>59</v>
      </c>
      <c r="H435" s="1">
        <v>50</v>
      </c>
      <c r="I435">
        <f>IF(StudentsPerformance!F435&gt;=Planilha1!$C$11,1,0)</f>
        <v>0</v>
      </c>
      <c r="J435">
        <f>IF(StudentsPerformance!G435&gt;=Planilha1!$C$12,1,0)</f>
        <v>0</v>
      </c>
      <c r="K435">
        <f>IF(StudentsPerformance!H435&gt;=Planilha1!$C$13,1,0)</f>
        <v>0</v>
      </c>
      <c r="L435">
        <f t="shared" si="6"/>
        <v>0</v>
      </c>
    </row>
    <row r="436" spans="1:12" x14ac:dyDescent="0.25">
      <c r="A436">
        <v>2</v>
      </c>
      <c r="B436">
        <v>3</v>
      </c>
      <c r="C436">
        <v>6</v>
      </c>
      <c r="D436">
        <v>1</v>
      </c>
      <c r="E436">
        <v>1</v>
      </c>
      <c r="F436" s="1">
        <v>73</v>
      </c>
      <c r="G436" s="1">
        <v>66</v>
      </c>
      <c r="H436" s="1">
        <v>66</v>
      </c>
      <c r="I436">
        <f>IF(StudentsPerformance!F436&gt;=Planilha1!$C$11,1,0)</f>
        <v>1</v>
      </c>
      <c r="J436">
        <f>IF(StudentsPerformance!G436&gt;=Planilha1!$C$12,1,0)</f>
        <v>0</v>
      </c>
      <c r="K436">
        <f>IF(StudentsPerformance!H436&gt;=Planilha1!$C$13,1,0)</f>
        <v>0</v>
      </c>
      <c r="L436">
        <f t="shared" si="6"/>
        <v>1</v>
      </c>
    </row>
    <row r="437" spans="1:12" x14ac:dyDescent="0.25">
      <c r="A437">
        <v>2</v>
      </c>
      <c r="B437">
        <v>3</v>
      </c>
      <c r="C437">
        <v>2</v>
      </c>
      <c r="D437">
        <v>2</v>
      </c>
      <c r="E437">
        <v>2</v>
      </c>
      <c r="F437" s="1">
        <v>50</v>
      </c>
      <c r="G437" s="1">
        <v>48</v>
      </c>
      <c r="H437" s="1">
        <v>53</v>
      </c>
      <c r="I437">
        <f>IF(StudentsPerformance!F437&gt;=Planilha1!$C$11,1,0)</f>
        <v>0</v>
      </c>
      <c r="J437">
        <f>IF(StudentsPerformance!G437&gt;=Planilha1!$C$12,1,0)</f>
        <v>0</v>
      </c>
      <c r="K437">
        <f>IF(StudentsPerformance!H437&gt;=Planilha1!$C$13,1,0)</f>
        <v>0</v>
      </c>
      <c r="L437">
        <f t="shared" si="6"/>
        <v>0</v>
      </c>
    </row>
    <row r="438" spans="1:12" x14ac:dyDescent="0.25">
      <c r="A438">
        <v>2</v>
      </c>
      <c r="B438">
        <v>4</v>
      </c>
      <c r="C438">
        <v>4</v>
      </c>
      <c r="D438">
        <v>1</v>
      </c>
      <c r="E438">
        <v>1</v>
      </c>
      <c r="F438" s="1">
        <v>75</v>
      </c>
      <c r="G438" s="1">
        <v>68</v>
      </c>
      <c r="H438" s="1">
        <v>64</v>
      </c>
      <c r="I438">
        <f>IF(StudentsPerformance!F438&gt;=Planilha1!$C$11,1,0)</f>
        <v>1</v>
      </c>
      <c r="J438">
        <f>IF(StudentsPerformance!G438&gt;=Planilha1!$C$12,1,0)</f>
        <v>0</v>
      </c>
      <c r="K438">
        <f>IF(StudentsPerformance!H438&gt;=Planilha1!$C$13,1,0)</f>
        <v>0</v>
      </c>
      <c r="L438">
        <f t="shared" si="6"/>
        <v>1</v>
      </c>
    </row>
    <row r="439" spans="1:12" x14ac:dyDescent="0.25">
      <c r="A439">
        <v>2</v>
      </c>
      <c r="B439">
        <v>4</v>
      </c>
      <c r="C439">
        <v>4</v>
      </c>
      <c r="D439">
        <v>2</v>
      </c>
      <c r="E439">
        <v>1</v>
      </c>
      <c r="F439" s="1">
        <v>75</v>
      </c>
      <c r="G439" s="1">
        <v>66</v>
      </c>
      <c r="H439" s="1">
        <v>73</v>
      </c>
      <c r="I439">
        <f>IF(StudentsPerformance!F439&gt;=Planilha1!$C$11,1,0)</f>
        <v>1</v>
      </c>
      <c r="J439">
        <f>IF(StudentsPerformance!G439&gt;=Planilha1!$C$12,1,0)</f>
        <v>0</v>
      </c>
      <c r="K439">
        <f>IF(StudentsPerformance!H439&gt;=Planilha1!$C$13,1,0)</f>
        <v>1</v>
      </c>
      <c r="L439">
        <f t="shared" si="6"/>
        <v>2</v>
      </c>
    </row>
    <row r="440" spans="1:12" x14ac:dyDescent="0.25">
      <c r="A440">
        <v>2</v>
      </c>
      <c r="B440">
        <v>3</v>
      </c>
      <c r="C440">
        <v>5</v>
      </c>
      <c r="D440">
        <v>1</v>
      </c>
      <c r="E440">
        <v>1</v>
      </c>
      <c r="F440" s="1">
        <v>70</v>
      </c>
      <c r="G440" s="1">
        <v>56</v>
      </c>
      <c r="H440" s="1">
        <v>51</v>
      </c>
      <c r="I440">
        <f>IF(StudentsPerformance!F440&gt;=Planilha1!$C$11,1,0)</f>
        <v>1</v>
      </c>
      <c r="J440">
        <f>IF(StudentsPerformance!G440&gt;=Planilha1!$C$12,1,0)</f>
        <v>0</v>
      </c>
      <c r="K440">
        <f>IF(StudentsPerformance!H440&gt;=Planilha1!$C$13,1,0)</f>
        <v>0</v>
      </c>
      <c r="L440">
        <f t="shared" si="6"/>
        <v>1</v>
      </c>
    </row>
    <row r="441" spans="1:12" x14ac:dyDescent="0.25">
      <c r="A441">
        <v>2</v>
      </c>
      <c r="B441">
        <v>4</v>
      </c>
      <c r="C441">
        <v>6</v>
      </c>
      <c r="D441">
        <v>1</v>
      </c>
      <c r="E441">
        <v>2</v>
      </c>
      <c r="F441" s="1">
        <v>89</v>
      </c>
      <c r="G441" s="1">
        <v>88</v>
      </c>
      <c r="H441" s="1">
        <v>82</v>
      </c>
      <c r="I441">
        <f>IF(StudentsPerformance!F441&gt;=Planilha1!$C$11,1,0)</f>
        <v>1</v>
      </c>
      <c r="J441">
        <f>IF(StudentsPerformance!G441&gt;=Planilha1!$C$12,1,0)</f>
        <v>1</v>
      </c>
      <c r="K441">
        <f>IF(StudentsPerformance!H441&gt;=Planilha1!$C$13,1,0)</f>
        <v>1</v>
      </c>
      <c r="L441">
        <f t="shared" si="6"/>
        <v>3</v>
      </c>
    </row>
    <row r="442" spans="1:12" x14ac:dyDescent="0.25">
      <c r="A442">
        <v>1</v>
      </c>
      <c r="B442">
        <v>3</v>
      </c>
      <c r="C442">
        <v>2</v>
      </c>
      <c r="D442">
        <v>1</v>
      </c>
      <c r="E442">
        <v>2</v>
      </c>
      <c r="F442" s="1">
        <v>67</v>
      </c>
      <c r="G442" s="1">
        <v>81</v>
      </c>
      <c r="H442" s="1">
        <v>79</v>
      </c>
      <c r="I442">
        <f>IF(StudentsPerformance!F442&gt;=Planilha1!$C$11,1,0)</f>
        <v>1</v>
      </c>
      <c r="J442">
        <f>IF(StudentsPerformance!G442&gt;=Planilha1!$C$12,1,0)</f>
        <v>1</v>
      </c>
      <c r="K442">
        <f>IF(StudentsPerformance!H442&gt;=Planilha1!$C$13,1,0)</f>
        <v>1</v>
      </c>
      <c r="L442">
        <f t="shared" si="6"/>
        <v>3</v>
      </c>
    </row>
    <row r="443" spans="1:12" x14ac:dyDescent="0.25">
      <c r="A443">
        <v>1</v>
      </c>
      <c r="B443">
        <v>4</v>
      </c>
      <c r="C443">
        <v>5</v>
      </c>
      <c r="D443">
        <v>1</v>
      </c>
      <c r="E443">
        <v>1</v>
      </c>
      <c r="F443" s="1">
        <v>78</v>
      </c>
      <c r="G443" s="1">
        <v>81</v>
      </c>
      <c r="H443" s="1">
        <v>80</v>
      </c>
      <c r="I443">
        <f>IF(StudentsPerformance!F443&gt;=Planilha1!$C$11,1,0)</f>
        <v>1</v>
      </c>
      <c r="J443">
        <f>IF(StudentsPerformance!G443&gt;=Planilha1!$C$12,1,0)</f>
        <v>1</v>
      </c>
      <c r="K443">
        <f>IF(StudentsPerformance!H443&gt;=Planilha1!$C$13,1,0)</f>
        <v>1</v>
      </c>
      <c r="L443">
        <f t="shared" si="6"/>
        <v>3</v>
      </c>
    </row>
    <row r="444" spans="1:12" x14ac:dyDescent="0.25">
      <c r="A444">
        <v>1</v>
      </c>
      <c r="B444">
        <v>1</v>
      </c>
      <c r="C444">
        <v>6</v>
      </c>
      <c r="D444">
        <v>2</v>
      </c>
      <c r="E444">
        <v>1</v>
      </c>
      <c r="F444" s="1">
        <v>59</v>
      </c>
      <c r="G444" s="1">
        <v>73</v>
      </c>
      <c r="H444" s="1">
        <v>69</v>
      </c>
      <c r="I444">
        <f>IF(StudentsPerformance!F444&gt;=Planilha1!$C$11,1,0)</f>
        <v>0</v>
      </c>
      <c r="J444">
        <f>IF(StudentsPerformance!G444&gt;=Planilha1!$C$12,1,0)</f>
        <v>1</v>
      </c>
      <c r="K444">
        <f>IF(StudentsPerformance!H444&gt;=Planilha1!$C$13,1,0)</f>
        <v>1</v>
      </c>
      <c r="L444">
        <f t="shared" si="6"/>
        <v>2</v>
      </c>
    </row>
    <row r="445" spans="1:12" x14ac:dyDescent="0.25">
      <c r="A445">
        <v>1</v>
      </c>
      <c r="B445">
        <v>2</v>
      </c>
      <c r="C445">
        <v>4</v>
      </c>
      <c r="D445">
        <v>1</v>
      </c>
      <c r="E445">
        <v>1</v>
      </c>
      <c r="F445" s="1">
        <v>73</v>
      </c>
      <c r="G445" s="1">
        <v>83</v>
      </c>
      <c r="H445" s="1">
        <v>76</v>
      </c>
      <c r="I445">
        <f>IF(StudentsPerformance!F445&gt;=Planilha1!$C$11,1,0)</f>
        <v>1</v>
      </c>
      <c r="J445">
        <f>IF(StudentsPerformance!G445&gt;=Planilha1!$C$12,1,0)</f>
        <v>1</v>
      </c>
      <c r="K445">
        <f>IF(StudentsPerformance!H445&gt;=Planilha1!$C$13,1,0)</f>
        <v>1</v>
      </c>
      <c r="L445">
        <f t="shared" si="6"/>
        <v>3</v>
      </c>
    </row>
    <row r="446" spans="1:12" x14ac:dyDescent="0.25">
      <c r="A446">
        <v>2</v>
      </c>
      <c r="B446">
        <v>1</v>
      </c>
      <c r="C446">
        <v>6</v>
      </c>
      <c r="D446">
        <v>2</v>
      </c>
      <c r="E446">
        <v>1</v>
      </c>
      <c r="F446" s="1">
        <v>79</v>
      </c>
      <c r="G446" s="1">
        <v>82</v>
      </c>
      <c r="H446" s="1">
        <v>73</v>
      </c>
      <c r="I446">
        <f>IF(StudentsPerformance!F446&gt;=Planilha1!$C$11,1,0)</f>
        <v>1</v>
      </c>
      <c r="J446">
        <f>IF(StudentsPerformance!G446&gt;=Planilha1!$C$12,1,0)</f>
        <v>1</v>
      </c>
      <c r="K446">
        <f>IF(StudentsPerformance!H446&gt;=Planilha1!$C$13,1,0)</f>
        <v>1</v>
      </c>
      <c r="L446">
        <f t="shared" si="6"/>
        <v>3</v>
      </c>
    </row>
    <row r="447" spans="1:12" x14ac:dyDescent="0.25">
      <c r="A447">
        <v>1</v>
      </c>
      <c r="B447">
        <v>3</v>
      </c>
      <c r="C447">
        <v>6</v>
      </c>
      <c r="D447">
        <v>1</v>
      </c>
      <c r="E447">
        <v>2</v>
      </c>
      <c r="F447" s="1">
        <v>67</v>
      </c>
      <c r="G447" s="1">
        <v>74</v>
      </c>
      <c r="H447" s="1">
        <v>77</v>
      </c>
      <c r="I447">
        <f>IF(StudentsPerformance!F447&gt;=Planilha1!$C$11,1,0)</f>
        <v>1</v>
      </c>
      <c r="J447">
        <f>IF(StudentsPerformance!G447&gt;=Planilha1!$C$12,1,0)</f>
        <v>1</v>
      </c>
      <c r="K447">
        <f>IF(StudentsPerformance!H447&gt;=Planilha1!$C$13,1,0)</f>
        <v>1</v>
      </c>
      <c r="L447">
        <f t="shared" si="6"/>
        <v>3</v>
      </c>
    </row>
    <row r="448" spans="1:12" x14ac:dyDescent="0.25">
      <c r="A448">
        <v>2</v>
      </c>
      <c r="B448">
        <v>4</v>
      </c>
      <c r="C448">
        <v>2</v>
      </c>
      <c r="D448">
        <v>2</v>
      </c>
      <c r="E448">
        <v>1</v>
      </c>
      <c r="F448" s="1">
        <v>69</v>
      </c>
      <c r="G448" s="1">
        <v>66</v>
      </c>
      <c r="H448" s="1">
        <v>60</v>
      </c>
      <c r="I448">
        <f>IF(StudentsPerformance!F448&gt;=Planilha1!$C$11,1,0)</f>
        <v>1</v>
      </c>
      <c r="J448">
        <f>IF(StudentsPerformance!G448&gt;=Planilha1!$C$12,1,0)</f>
        <v>0</v>
      </c>
      <c r="K448">
        <f>IF(StudentsPerformance!H448&gt;=Planilha1!$C$13,1,0)</f>
        <v>0</v>
      </c>
      <c r="L448">
        <f t="shared" si="6"/>
        <v>1</v>
      </c>
    </row>
    <row r="449" spans="1:12" x14ac:dyDescent="0.25">
      <c r="A449">
        <v>2</v>
      </c>
      <c r="B449">
        <v>3</v>
      </c>
      <c r="C449">
        <v>5</v>
      </c>
      <c r="D449">
        <v>1</v>
      </c>
      <c r="E449">
        <v>2</v>
      </c>
      <c r="F449" s="1">
        <v>86</v>
      </c>
      <c r="G449" s="1">
        <v>81</v>
      </c>
      <c r="H449" s="1">
        <v>80</v>
      </c>
      <c r="I449">
        <f>IF(StudentsPerformance!F449&gt;=Planilha1!$C$11,1,0)</f>
        <v>1</v>
      </c>
      <c r="J449">
        <f>IF(StudentsPerformance!G449&gt;=Planilha1!$C$12,1,0)</f>
        <v>1</v>
      </c>
      <c r="K449">
        <f>IF(StudentsPerformance!H449&gt;=Planilha1!$C$13,1,0)</f>
        <v>1</v>
      </c>
      <c r="L449">
        <f t="shared" si="6"/>
        <v>3</v>
      </c>
    </row>
    <row r="450" spans="1:12" x14ac:dyDescent="0.25">
      <c r="A450">
        <v>2</v>
      </c>
      <c r="B450">
        <v>2</v>
      </c>
      <c r="C450">
        <v>5</v>
      </c>
      <c r="D450">
        <v>1</v>
      </c>
      <c r="E450">
        <v>1</v>
      </c>
      <c r="F450" s="1">
        <v>47</v>
      </c>
      <c r="G450" s="1">
        <v>46</v>
      </c>
      <c r="H450" s="1">
        <v>42</v>
      </c>
      <c r="I450">
        <f>IF(StudentsPerformance!F450&gt;=Planilha1!$C$11,1,0)</f>
        <v>0</v>
      </c>
      <c r="J450">
        <f>IF(StudentsPerformance!G450&gt;=Planilha1!$C$12,1,0)</f>
        <v>0</v>
      </c>
      <c r="K450">
        <f>IF(StudentsPerformance!H450&gt;=Planilha1!$C$13,1,0)</f>
        <v>0</v>
      </c>
      <c r="L450">
        <f t="shared" si="6"/>
        <v>0</v>
      </c>
    </row>
    <row r="451" spans="1:12" x14ac:dyDescent="0.25">
      <c r="A451">
        <v>2</v>
      </c>
      <c r="B451">
        <v>2</v>
      </c>
      <c r="C451">
        <v>4</v>
      </c>
      <c r="D451">
        <v>1</v>
      </c>
      <c r="E451">
        <v>1</v>
      </c>
      <c r="F451" s="1">
        <v>81</v>
      </c>
      <c r="G451" s="1">
        <v>73</v>
      </c>
      <c r="H451" s="1">
        <v>72</v>
      </c>
      <c r="I451">
        <f>IF(StudentsPerformance!F451&gt;=Planilha1!$C$11,1,0)</f>
        <v>1</v>
      </c>
      <c r="J451">
        <f>IF(StudentsPerformance!G451&gt;=Planilha1!$C$12,1,0)</f>
        <v>1</v>
      </c>
      <c r="K451">
        <f>IF(StudentsPerformance!H451&gt;=Planilha1!$C$13,1,0)</f>
        <v>1</v>
      </c>
      <c r="L451">
        <f t="shared" ref="L451:L514" si="7">SUM(I451:K451)</f>
        <v>3</v>
      </c>
    </row>
    <row r="452" spans="1:12" x14ac:dyDescent="0.25">
      <c r="A452">
        <v>1</v>
      </c>
      <c r="B452">
        <v>3</v>
      </c>
      <c r="C452">
        <v>2</v>
      </c>
      <c r="D452">
        <v>2</v>
      </c>
      <c r="E452">
        <v>2</v>
      </c>
      <c r="F452" s="1">
        <v>64</v>
      </c>
      <c r="G452" s="1">
        <v>85</v>
      </c>
      <c r="H452" s="1">
        <v>85</v>
      </c>
      <c r="I452">
        <f>IF(StudentsPerformance!F452&gt;=Planilha1!$C$11,1,0)</f>
        <v>0</v>
      </c>
      <c r="J452">
        <f>IF(StudentsPerformance!G452&gt;=Planilha1!$C$12,1,0)</f>
        <v>1</v>
      </c>
      <c r="K452">
        <f>IF(StudentsPerformance!H452&gt;=Planilha1!$C$13,1,0)</f>
        <v>1</v>
      </c>
      <c r="L452">
        <f t="shared" si="7"/>
        <v>2</v>
      </c>
    </row>
    <row r="453" spans="1:12" x14ac:dyDescent="0.25">
      <c r="A453">
        <v>1</v>
      </c>
      <c r="B453">
        <v>5</v>
      </c>
      <c r="C453">
        <v>2</v>
      </c>
      <c r="D453">
        <v>1</v>
      </c>
      <c r="E453">
        <v>1</v>
      </c>
      <c r="F453" s="1">
        <v>100</v>
      </c>
      <c r="G453" s="1">
        <v>92</v>
      </c>
      <c r="H453" s="1">
        <v>97</v>
      </c>
      <c r="I453">
        <f>IF(StudentsPerformance!F453&gt;=Planilha1!$C$11,1,0)</f>
        <v>1</v>
      </c>
      <c r="J453">
        <f>IF(StudentsPerformance!G453&gt;=Planilha1!$C$12,1,0)</f>
        <v>1</v>
      </c>
      <c r="K453">
        <f>IF(StudentsPerformance!H453&gt;=Planilha1!$C$13,1,0)</f>
        <v>1</v>
      </c>
      <c r="L453">
        <f t="shared" si="7"/>
        <v>3</v>
      </c>
    </row>
    <row r="454" spans="1:12" x14ac:dyDescent="0.25">
      <c r="A454">
        <v>1</v>
      </c>
      <c r="B454">
        <v>3</v>
      </c>
      <c r="C454">
        <v>4</v>
      </c>
      <c r="D454">
        <v>2</v>
      </c>
      <c r="E454">
        <v>1</v>
      </c>
      <c r="F454" s="1">
        <v>65</v>
      </c>
      <c r="G454" s="1">
        <v>77</v>
      </c>
      <c r="H454" s="1">
        <v>74</v>
      </c>
      <c r="I454">
        <f>IF(StudentsPerformance!F454&gt;=Planilha1!$C$11,1,0)</f>
        <v>0</v>
      </c>
      <c r="J454">
        <f>IF(StudentsPerformance!G454&gt;=Planilha1!$C$12,1,0)</f>
        <v>1</v>
      </c>
      <c r="K454">
        <f>IF(StudentsPerformance!H454&gt;=Planilha1!$C$13,1,0)</f>
        <v>1</v>
      </c>
      <c r="L454">
        <f t="shared" si="7"/>
        <v>2</v>
      </c>
    </row>
    <row r="455" spans="1:12" x14ac:dyDescent="0.25">
      <c r="A455">
        <v>2</v>
      </c>
      <c r="B455">
        <v>3</v>
      </c>
      <c r="C455">
        <v>2</v>
      </c>
      <c r="D455">
        <v>2</v>
      </c>
      <c r="E455">
        <v>1</v>
      </c>
      <c r="F455" s="1">
        <v>65</v>
      </c>
      <c r="G455" s="1">
        <v>58</v>
      </c>
      <c r="H455" s="1">
        <v>49</v>
      </c>
      <c r="I455">
        <f>IF(StudentsPerformance!F455&gt;=Planilha1!$C$11,1,0)</f>
        <v>0</v>
      </c>
      <c r="J455">
        <f>IF(StudentsPerformance!G455&gt;=Planilha1!$C$12,1,0)</f>
        <v>0</v>
      </c>
      <c r="K455">
        <f>IF(StudentsPerformance!H455&gt;=Planilha1!$C$13,1,0)</f>
        <v>0</v>
      </c>
      <c r="L455">
        <f t="shared" si="7"/>
        <v>0</v>
      </c>
    </row>
    <row r="456" spans="1:12" x14ac:dyDescent="0.25">
      <c r="A456">
        <v>1</v>
      </c>
      <c r="B456">
        <v>3</v>
      </c>
      <c r="C456">
        <v>4</v>
      </c>
      <c r="D456">
        <v>2</v>
      </c>
      <c r="E456">
        <v>1</v>
      </c>
      <c r="F456" s="1">
        <v>53</v>
      </c>
      <c r="G456" s="1">
        <v>61</v>
      </c>
      <c r="H456" s="1">
        <v>62</v>
      </c>
      <c r="I456">
        <f>IF(StudentsPerformance!F456&gt;=Planilha1!$C$11,1,0)</f>
        <v>0</v>
      </c>
      <c r="J456">
        <f>IF(StudentsPerformance!G456&gt;=Planilha1!$C$12,1,0)</f>
        <v>0</v>
      </c>
      <c r="K456">
        <f>IF(StudentsPerformance!H456&gt;=Planilha1!$C$13,1,0)</f>
        <v>0</v>
      </c>
      <c r="L456">
        <f t="shared" si="7"/>
        <v>0</v>
      </c>
    </row>
    <row r="457" spans="1:12" x14ac:dyDescent="0.25">
      <c r="A457">
        <v>2</v>
      </c>
      <c r="B457">
        <v>3</v>
      </c>
      <c r="C457">
        <v>1</v>
      </c>
      <c r="D457">
        <v>2</v>
      </c>
      <c r="E457">
        <v>1</v>
      </c>
      <c r="F457" s="1">
        <v>37</v>
      </c>
      <c r="G457" s="1">
        <v>56</v>
      </c>
      <c r="H457" s="1">
        <v>47</v>
      </c>
      <c r="I457">
        <f>IF(StudentsPerformance!F457&gt;=Planilha1!$C$11,1,0)</f>
        <v>0</v>
      </c>
      <c r="J457">
        <f>IF(StudentsPerformance!G457&gt;=Planilha1!$C$12,1,0)</f>
        <v>0</v>
      </c>
      <c r="K457">
        <f>IF(StudentsPerformance!H457&gt;=Planilha1!$C$13,1,0)</f>
        <v>0</v>
      </c>
      <c r="L457">
        <f t="shared" si="7"/>
        <v>0</v>
      </c>
    </row>
    <row r="458" spans="1:12" x14ac:dyDescent="0.25">
      <c r="A458">
        <v>1</v>
      </c>
      <c r="B458">
        <v>4</v>
      </c>
      <c r="C458">
        <v>1</v>
      </c>
      <c r="D458">
        <v>1</v>
      </c>
      <c r="E458">
        <v>1</v>
      </c>
      <c r="F458" s="1">
        <v>79</v>
      </c>
      <c r="G458" s="1">
        <v>89</v>
      </c>
      <c r="H458" s="1">
        <v>89</v>
      </c>
      <c r="I458">
        <f>IF(StudentsPerformance!F458&gt;=Planilha1!$C$11,1,0)</f>
        <v>1</v>
      </c>
      <c r="J458">
        <f>IF(StudentsPerformance!G458&gt;=Planilha1!$C$12,1,0)</f>
        <v>1</v>
      </c>
      <c r="K458">
        <f>IF(StudentsPerformance!H458&gt;=Planilha1!$C$13,1,0)</f>
        <v>1</v>
      </c>
      <c r="L458">
        <f t="shared" si="7"/>
        <v>3</v>
      </c>
    </row>
    <row r="459" spans="1:12" x14ac:dyDescent="0.25">
      <c r="A459">
        <v>2</v>
      </c>
      <c r="B459">
        <v>4</v>
      </c>
      <c r="C459">
        <v>4</v>
      </c>
      <c r="D459">
        <v>2</v>
      </c>
      <c r="E459">
        <v>1</v>
      </c>
      <c r="F459" s="1">
        <v>53</v>
      </c>
      <c r="G459" s="1">
        <v>54</v>
      </c>
      <c r="H459" s="1">
        <v>48</v>
      </c>
      <c r="I459">
        <f>IF(StudentsPerformance!F459&gt;=Planilha1!$C$11,1,0)</f>
        <v>0</v>
      </c>
      <c r="J459">
        <f>IF(StudentsPerformance!G459&gt;=Planilha1!$C$12,1,0)</f>
        <v>0</v>
      </c>
      <c r="K459">
        <f>IF(StudentsPerformance!H459&gt;=Planilha1!$C$13,1,0)</f>
        <v>0</v>
      </c>
      <c r="L459">
        <f t="shared" si="7"/>
        <v>0</v>
      </c>
    </row>
    <row r="460" spans="1:12" x14ac:dyDescent="0.25">
      <c r="A460">
        <v>1</v>
      </c>
      <c r="B460">
        <v>5</v>
      </c>
      <c r="C460">
        <v>1</v>
      </c>
      <c r="D460">
        <v>1</v>
      </c>
      <c r="E460">
        <v>1</v>
      </c>
      <c r="F460" s="1">
        <v>100</v>
      </c>
      <c r="G460" s="1">
        <v>100</v>
      </c>
      <c r="H460" s="1">
        <v>100</v>
      </c>
      <c r="I460">
        <f>IF(StudentsPerformance!F460&gt;=Planilha1!$C$11,1,0)</f>
        <v>1</v>
      </c>
      <c r="J460">
        <f>IF(StudentsPerformance!G460&gt;=Planilha1!$C$12,1,0)</f>
        <v>1</v>
      </c>
      <c r="K460">
        <f>IF(StudentsPerformance!H460&gt;=Planilha1!$C$13,1,0)</f>
        <v>1</v>
      </c>
      <c r="L460">
        <f t="shared" si="7"/>
        <v>3</v>
      </c>
    </row>
    <row r="461" spans="1:12" x14ac:dyDescent="0.25">
      <c r="A461">
        <v>2</v>
      </c>
      <c r="B461">
        <v>2</v>
      </c>
      <c r="C461">
        <v>5</v>
      </c>
      <c r="D461">
        <v>1</v>
      </c>
      <c r="E461">
        <v>2</v>
      </c>
      <c r="F461" s="1">
        <v>72</v>
      </c>
      <c r="G461" s="1">
        <v>65</v>
      </c>
      <c r="H461" s="1">
        <v>68</v>
      </c>
      <c r="I461">
        <f>IF(StudentsPerformance!F461&gt;=Planilha1!$C$11,1,0)</f>
        <v>1</v>
      </c>
      <c r="J461">
        <f>IF(StudentsPerformance!G461&gt;=Planilha1!$C$12,1,0)</f>
        <v>0</v>
      </c>
      <c r="K461">
        <f>IF(StudentsPerformance!H461&gt;=Planilha1!$C$13,1,0)</f>
        <v>1</v>
      </c>
      <c r="L461">
        <f t="shared" si="7"/>
        <v>2</v>
      </c>
    </row>
    <row r="462" spans="1:12" x14ac:dyDescent="0.25">
      <c r="A462">
        <v>2</v>
      </c>
      <c r="B462">
        <v>3</v>
      </c>
      <c r="C462">
        <v>1</v>
      </c>
      <c r="D462">
        <v>2</v>
      </c>
      <c r="E462">
        <v>1</v>
      </c>
      <c r="F462" s="1">
        <v>53</v>
      </c>
      <c r="G462" s="1">
        <v>58</v>
      </c>
      <c r="H462" s="1">
        <v>55</v>
      </c>
      <c r="I462">
        <f>IF(StudentsPerformance!F462&gt;=Planilha1!$C$11,1,0)</f>
        <v>0</v>
      </c>
      <c r="J462">
        <f>IF(StudentsPerformance!G462&gt;=Planilha1!$C$12,1,0)</f>
        <v>0</v>
      </c>
      <c r="K462">
        <f>IF(StudentsPerformance!H462&gt;=Planilha1!$C$13,1,0)</f>
        <v>0</v>
      </c>
      <c r="L462">
        <f t="shared" si="7"/>
        <v>0</v>
      </c>
    </row>
    <row r="463" spans="1:12" x14ac:dyDescent="0.25">
      <c r="A463">
        <v>2</v>
      </c>
      <c r="B463">
        <v>2</v>
      </c>
      <c r="C463">
        <v>2</v>
      </c>
      <c r="D463">
        <v>2</v>
      </c>
      <c r="E463">
        <v>1</v>
      </c>
      <c r="F463" s="1">
        <v>54</v>
      </c>
      <c r="G463" s="1">
        <v>54</v>
      </c>
      <c r="H463" s="1">
        <v>45</v>
      </c>
      <c r="I463">
        <f>IF(StudentsPerformance!F463&gt;=Planilha1!$C$11,1,0)</f>
        <v>0</v>
      </c>
      <c r="J463">
        <f>IF(StudentsPerformance!G463&gt;=Planilha1!$C$12,1,0)</f>
        <v>0</v>
      </c>
      <c r="K463">
        <f>IF(StudentsPerformance!H463&gt;=Planilha1!$C$13,1,0)</f>
        <v>0</v>
      </c>
      <c r="L463">
        <f t="shared" si="7"/>
        <v>0</v>
      </c>
    </row>
    <row r="464" spans="1:12" x14ac:dyDescent="0.25">
      <c r="A464">
        <v>1</v>
      </c>
      <c r="B464">
        <v>5</v>
      </c>
      <c r="C464">
        <v>2</v>
      </c>
      <c r="D464">
        <v>1</v>
      </c>
      <c r="E464">
        <v>1</v>
      </c>
      <c r="F464" s="1">
        <v>71</v>
      </c>
      <c r="G464" s="1">
        <v>70</v>
      </c>
      <c r="H464" s="1">
        <v>76</v>
      </c>
      <c r="I464">
        <f>IF(StudentsPerformance!F464&gt;=Planilha1!$C$11,1,0)</f>
        <v>1</v>
      </c>
      <c r="J464">
        <f>IF(StudentsPerformance!G464&gt;=Planilha1!$C$12,1,0)</f>
        <v>1</v>
      </c>
      <c r="K464">
        <f>IF(StudentsPerformance!H464&gt;=Planilha1!$C$13,1,0)</f>
        <v>1</v>
      </c>
      <c r="L464">
        <f t="shared" si="7"/>
        <v>3</v>
      </c>
    </row>
    <row r="465" spans="1:12" x14ac:dyDescent="0.25">
      <c r="A465">
        <v>1</v>
      </c>
      <c r="B465">
        <v>3</v>
      </c>
      <c r="C465">
        <v>2</v>
      </c>
      <c r="D465">
        <v>2</v>
      </c>
      <c r="E465">
        <v>1</v>
      </c>
      <c r="F465" s="1">
        <v>77</v>
      </c>
      <c r="G465" s="1">
        <v>90</v>
      </c>
      <c r="H465" s="1">
        <v>91</v>
      </c>
      <c r="I465">
        <f>IF(StudentsPerformance!F465&gt;=Planilha1!$C$11,1,0)</f>
        <v>1</v>
      </c>
      <c r="J465">
        <f>IF(StudentsPerformance!G465&gt;=Planilha1!$C$12,1,0)</f>
        <v>1</v>
      </c>
      <c r="K465">
        <f>IF(StudentsPerformance!H465&gt;=Planilha1!$C$13,1,0)</f>
        <v>1</v>
      </c>
      <c r="L465">
        <f t="shared" si="7"/>
        <v>3</v>
      </c>
    </row>
    <row r="466" spans="1:12" x14ac:dyDescent="0.25">
      <c r="A466">
        <v>2</v>
      </c>
      <c r="B466">
        <v>1</v>
      </c>
      <c r="C466">
        <v>1</v>
      </c>
      <c r="D466">
        <v>1</v>
      </c>
      <c r="E466">
        <v>2</v>
      </c>
      <c r="F466" s="1">
        <v>75</v>
      </c>
      <c r="G466" s="1">
        <v>58</v>
      </c>
      <c r="H466" s="1">
        <v>62</v>
      </c>
      <c r="I466">
        <f>IF(StudentsPerformance!F466&gt;=Planilha1!$C$11,1,0)</f>
        <v>1</v>
      </c>
      <c r="J466">
        <f>IF(StudentsPerformance!G466&gt;=Planilha1!$C$12,1,0)</f>
        <v>0</v>
      </c>
      <c r="K466">
        <f>IF(StudentsPerformance!H466&gt;=Planilha1!$C$13,1,0)</f>
        <v>0</v>
      </c>
      <c r="L466">
        <f t="shared" si="7"/>
        <v>1</v>
      </c>
    </row>
    <row r="467" spans="1:12" x14ac:dyDescent="0.25">
      <c r="A467">
        <v>1</v>
      </c>
      <c r="B467">
        <v>3</v>
      </c>
      <c r="C467">
        <v>2</v>
      </c>
      <c r="D467">
        <v>1</v>
      </c>
      <c r="E467">
        <v>1</v>
      </c>
      <c r="F467" s="1">
        <v>84</v>
      </c>
      <c r="G467" s="1">
        <v>87</v>
      </c>
      <c r="H467" s="1">
        <v>91</v>
      </c>
      <c r="I467">
        <f>IF(StudentsPerformance!F467&gt;=Planilha1!$C$11,1,0)</f>
        <v>1</v>
      </c>
      <c r="J467">
        <f>IF(StudentsPerformance!G467&gt;=Planilha1!$C$12,1,0)</f>
        <v>1</v>
      </c>
      <c r="K467">
        <f>IF(StudentsPerformance!H467&gt;=Planilha1!$C$13,1,0)</f>
        <v>1</v>
      </c>
      <c r="L467">
        <f t="shared" si="7"/>
        <v>3</v>
      </c>
    </row>
    <row r="468" spans="1:12" x14ac:dyDescent="0.25">
      <c r="A468">
        <v>1</v>
      </c>
      <c r="B468">
        <v>4</v>
      </c>
      <c r="C468">
        <v>4</v>
      </c>
      <c r="D468">
        <v>2</v>
      </c>
      <c r="E468">
        <v>1</v>
      </c>
      <c r="F468" s="1">
        <v>26</v>
      </c>
      <c r="G468" s="1">
        <v>31</v>
      </c>
      <c r="H468" s="1">
        <v>38</v>
      </c>
      <c r="I468">
        <f>IF(StudentsPerformance!F468&gt;=Planilha1!$C$11,1,0)</f>
        <v>0</v>
      </c>
      <c r="J468">
        <f>IF(StudentsPerformance!G468&gt;=Planilha1!$C$12,1,0)</f>
        <v>0</v>
      </c>
      <c r="K468">
        <f>IF(StudentsPerformance!H468&gt;=Planilha1!$C$13,1,0)</f>
        <v>0</v>
      </c>
      <c r="L468">
        <f t="shared" si="7"/>
        <v>0</v>
      </c>
    </row>
    <row r="469" spans="1:12" x14ac:dyDescent="0.25">
      <c r="A469">
        <v>2</v>
      </c>
      <c r="B469">
        <v>1</v>
      </c>
      <c r="C469">
        <v>5</v>
      </c>
      <c r="D469">
        <v>2</v>
      </c>
      <c r="E469">
        <v>2</v>
      </c>
      <c r="F469" s="1">
        <v>72</v>
      </c>
      <c r="G469" s="1">
        <v>67</v>
      </c>
      <c r="H469" s="1">
        <v>65</v>
      </c>
      <c r="I469">
        <f>IF(StudentsPerformance!F469&gt;=Planilha1!$C$11,1,0)</f>
        <v>1</v>
      </c>
      <c r="J469">
        <f>IF(StudentsPerformance!G469&gt;=Planilha1!$C$12,1,0)</f>
        <v>0</v>
      </c>
      <c r="K469">
        <f>IF(StudentsPerformance!H469&gt;=Planilha1!$C$13,1,0)</f>
        <v>0</v>
      </c>
      <c r="L469">
        <f t="shared" si="7"/>
        <v>1</v>
      </c>
    </row>
    <row r="470" spans="1:12" x14ac:dyDescent="0.25">
      <c r="A470">
        <v>1</v>
      </c>
      <c r="B470">
        <v>1</v>
      </c>
      <c r="C470">
        <v>5</v>
      </c>
      <c r="D470">
        <v>2</v>
      </c>
      <c r="E470">
        <v>2</v>
      </c>
      <c r="F470" s="1">
        <v>77</v>
      </c>
      <c r="G470" s="1">
        <v>88</v>
      </c>
      <c r="H470" s="1">
        <v>85</v>
      </c>
      <c r="I470">
        <f>IF(StudentsPerformance!F470&gt;=Planilha1!$C$11,1,0)</f>
        <v>1</v>
      </c>
      <c r="J470">
        <f>IF(StudentsPerformance!G470&gt;=Planilha1!$C$12,1,0)</f>
        <v>1</v>
      </c>
      <c r="K470">
        <f>IF(StudentsPerformance!H470&gt;=Planilha1!$C$13,1,0)</f>
        <v>1</v>
      </c>
      <c r="L470">
        <f t="shared" si="7"/>
        <v>3</v>
      </c>
    </row>
    <row r="471" spans="1:12" x14ac:dyDescent="0.25">
      <c r="A471">
        <v>2</v>
      </c>
      <c r="B471">
        <v>3</v>
      </c>
      <c r="C471">
        <v>2</v>
      </c>
      <c r="D471">
        <v>1</v>
      </c>
      <c r="E471">
        <v>1</v>
      </c>
      <c r="F471" s="1">
        <v>91</v>
      </c>
      <c r="G471" s="1">
        <v>74</v>
      </c>
      <c r="H471" s="1">
        <v>76</v>
      </c>
      <c r="I471">
        <f>IF(StudentsPerformance!F471&gt;=Planilha1!$C$11,1,0)</f>
        <v>1</v>
      </c>
      <c r="J471">
        <f>IF(StudentsPerformance!G471&gt;=Planilha1!$C$12,1,0)</f>
        <v>1</v>
      </c>
      <c r="K471">
        <f>IF(StudentsPerformance!H471&gt;=Planilha1!$C$13,1,0)</f>
        <v>1</v>
      </c>
      <c r="L471">
        <f t="shared" si="7"/>
        <v>3</v>
      </c>
    </row>
    <row r="472" spans="1:12" x14ac:dyDescent="0.25">
      <c r="A472">
        <v>1</v>
      </c>
      <c r="B472">
        <v>3</v>
      </c>
      <c r="C472">
        <v>4</v>
      </c>
      <c r="D472">
        <v>1</v>
      </c>
      <c r="E472">
        <v>2</v>
      </c>
      <c r="F472" s="1">
        <v>83</v>
      </c>
      <c r="G472" s="1">
        <v>85</v>
      </c>
      <c r="H472" s="1">
        <v>90</v>
      </c>
      <c r="I472">
        <f>IF(StudentsPerformance!F472&gt;=Planilha1!$C$11,1,0)</f>
        <v>1</v>
      </c>
      <c r="J472">
        <f>IF(StudentsPerformance!G472&gt;=Planilha1!$C$12,1,0)</f>
        <v>1</v>
      </c>
      <c r="K472">
        <f>IF(StudentsPerformance!H472&gt;=Planilha1!$C$13,1,0)</f>
        <v>1</v>
      </c>
      <c r="L472">
        <f t="shared" si="7"/>
        <v>3</v>
      </c>
    </row>
    <row r="473" spans="1:12" x14ac:dyDescent="0.25">
      <c r="A473">
        <v>1</v>
      </c>
      <c r="B473">
        <v>3</v>
      </c>
      <c r="C473">
        <v>5</v>
      </c>
      <c r="D473">
        <v>1</v>
      </c>
      <c r="E473">
        <v>1</v>
      </c>
      <c r="F473" s="1">
        <v>63</v>
      </c>
      <c r="G473" s="1">
        <v>69</v>
      </c>
      <c r="H473" s="1">
        <v>74</v>
      </c>
      <c r="I473">
        <f>IF(StudentsPerformance!F473&gt;=Planilha1!$C$11,1,0)</f>
        <v>0</v>
      </c>
      <c r="J473">
        <f>IF(StudentsPerformance!G473&gt;=Planilha1!$C$12,1,0)</f>
        <v>1</v>
      </c>
      <c r="K473">
        <f>IF(StudentsPerformance!H473&gt;=Planilha1!$C$13,1,0)</f>
        <v>1</v>
      </c>
      <c r="L473">
        <f t="shared" si="7"/>
        <v>2</v>
      </c>
    </row>
    <row r="474" spans="1:12" x14ac:dyDescent="0.25">
      <c r="A474">
        <v>1</v>
      </c>
      <c r="B474">
        <v>3</v>
      </c>
      <c r="C474">
        <v>4</v>
      </c>
      <c r="D474">
        <v>1</v>
      </c>
      <c r="E474">
        <v>2</v>
      </c>
      <c r="F474" s="1">
        <v>68</v>
      </c>
      <c r="G474" s="1">
        <v>86</v>
      </c>
      <c r="H474" s="1">
        <v>84</v>
      </c>
      <c r="I474">
        <f>IF(StudentsPerformance!F474&gt;=Planilha1!$C$11,1,0)</f>
        <v>1</v>
      </c>
      <c r="J474">
        <f>IF(StudentsPerformance!G474&gt;=Planilha1!$C$12,1,0)</f>
        <v>1</v>
      </c>
      <c r="K474">
        <f>IF(StudentsPerformance!H474&gt;=Planilha1!$C$13,1,0)</f>
        <v>1</v>
      </c>
      <c r="L474">
        <f t="shared" si="7"/>
        <v>3</v>
      </c>
    </row>
    <row r="475" spans="1:12" x14ac:dyDescent="0.25">
      <c r="A475">
        <v>1</v>
      </c>
      <c r="B475">
        <v>4</v>
      </c>
      <c r="C475">
        <v>6</v>
      </c>
      <c r="D475">
        <v>1</v>
      </c>
      <c r="E475">
        <v>1</v>
      </c>
      <c r="F475" s="1">
        <v>59</v>
      </c>
      <c r="G475" s="1">
        <v>67</v>
      </c>
      <c r="H475" s="1">
        <v>61</v>
      </c>
      <c r="I475">
        <f>IF(StudentsPerformance!F475&gt;=Planilha1!$C$11,1,0)</f>
        <v>0</v>
      </c>
      <c r="J475">
        <f>IF(StudentsPerformance!G475&gt;=Planilha1!$C$12,1,0)</f>
        <v>0</v>
      </c>
      <c r="K475">
        <f>IF(StudentsPerformance!H475&gt;=Planilha1!$C$13,1,0)</f>
        <v>0</v>
      </c>
      <c r="L475">
        <f t="shared" si="7"/>
        <v>0</v>
      </c>
    </row>
    <row r="476" spans="1:12" x14ac:dyDescent="0.25">
      <c r="A476">
        <v>1</v>
      </c>
      <c r="B476">
        <v>2</v>
      </c>
      <c r="C476">
        <v>4</v>
      </c>
      <c r="D476">
        <v>1</v>
      </c>
      <c r="E476">
        <v>2</v>
      </c>
      <c r="F476" s="1">
        <v>90</v>
      </c>
      <c r="G476" s="1">
        <v>90</v>
      </c>
      <c r="H476" s="1">
        <v>91</v>
      </c>
      <c r="I476">
        <f>IF(StudentsPerformance!F476&gt;=Planilha1!$C$11,1,0)</f>
        <v>1</v>
      </c>
      <c r="J476">
        <f>IF(StudentsPerformance!G476&gt;=Planilha1!$C$12,1,0)</f>
        <v>1</v>
      </c>
      <c r="K476">
        <f>IF(StudentsPerformance!H476&gt;=Planilha1!$C$13,1,0)</f>
        <v>1</v>
      </c>
      <c r="L476">
        <f t="shared" si="7"/>
        <v>3</v>
      </c>
    </row>
    <row r="477" spans="1:12" x14ac:dyDescent="0.25">
      <c r="A477">
        <v>1</v>
      </c>
      <c r="B477">
        <v>4</v>
      </c>
      <c r="C477">
        <v>1</v>
      </c>
      <c r="D477">
        <v>1</v>
      </c>
      <c r="E477">
        <v>2</v>
      </c>
      <c r="F477" s="1">
        <v>71</v>
      </c>
      <c r="G477" s="1">
        <v>76</v>
      </c>
      <c r="H477" s="1">
        <v>83</v>
      </c>
      <c r="I477">
        <f>IF(StudentsPerformance!F477&gt;=Planilha1!$C$11,1,0)</f>
        <v>1</v>
      </c>
      <c r="J477">
        <f>IF(StudentsPerformance!G477&gt;=Planilha1!$C$12,1,0)</f>
        <v>1</v>
      </c>
      <c r="K477">
        <f>IF(StudentsPerformance!H477&gt;=Planilha1!$C$13,1,0)</f>
        <v>1</v>
      </c>
      <c r="L477">
        <f t="shared" si="7"/>
        <v>3</v>
      </c>
    </row>
    <row r="478" spans="1:12" x14ac:dyDescent="0.25">
      <c r="A478">
        <v>2</v>
      </c>
      <c r="B478">
        <v>5</v>
      </c>
      <c r="C478">
        <v>1</v>
      </c>
      <c r="D478">
        <v>1</v>
      </c>
      <c r="E478">
        <v>2</v>
      </c>
      <c r="F478" s="1">
        <v>76</v>
      </c>
      <c r="G478" s="1">
        <v>62</v>
      </c>
      <c r="H478" s="1">
        <v>66</v>
      </c>
      <c r="I478">
        <f>IF(StudentsPerformance!F478&gt;=Planilha1!$C$11,1,0)</f>
        <v>1</v>
      </c>
      <c r="J478">
        <f>IF(StudentsPerformance!G478&gt;=Planilha1!$C$12,1,0)</f>
        <v>0</v>
      </c>
      <c r="K478">
        <f>IF(StudentsPerformance!H478&gt;=Planilha1!$C$13,1,0)</f>
        <v>0</v>
      </c>
      <c r="L478">
        <f t="shared" si="7"/>
        <v>1</v>
      </c>
    </row>
    <row r="479" spans="1:12" x14ac:dyDescent="0.25">
      <c r="A479">
        <v>2</v>
      </c>
      <c r="B479">
        <v>4</v>
      </c>
      <c r="C479">
        <v>4</v>
      </c>
      <c r="D479">
        <v>1</v>
      </c>
      <c r="E479">
        <v>1</v>
      </c>
      <c r="F479" s="1">
        <v>80</v>
      </c>
      <c r="G479" s="1">
        <v>68</v>
      </c>
      <c r="H479" s="1">
        <v>72</v>
      </c>
      <c r="I479">
        <f>IF(StudentsPerformance!F479&gt;=Planilha1!$C$11,1,0)</f>
        <v>1</v>
      </c>
      <c r="J479">
        <f>IF(StudentsPerformance!G479&gt;=Planilha1!$C$12,1,0)</f>
        <v>0</v>
      </c>
      <c r="K479">
        <f>IF(StudentsPerformance!H479&gt;=Planilha1!$C$13,1,0)</f>
        <v>1</v>
      </c>
      <c r="L479">
        <f t="shared" si="7"/>
        <v>2</v>
      </c>
    </row>
    <row r="480" spans="1:12" x14ac:dyDescent="0.25">
      <c r="A480">
        <v>1</v>
      </c>
      <c r="B480">
        <v>4</v>
      </c>
      <c r="C480">
        <v>3</v>
      </c>
      <c r="D480">
        <v>1</v>
      </c>
      <c r="E480">
        <v>1</v>
      </c>
      <c r="F480" s="1">
        <v>55</v>
      </c>
      <c r="G480" s="1">
        <v>64</v>
      </c>
      <c r="H480" s="1">
        <v>70</v>
      </c>
      <c r="I480">
        <f>IF(StudentsPerformance!F480&gt;=Planilha1!$C$11,1,0)</f>
        <v>0</v>
      </c>
      <c r="J480">
        <f>IF(StudentsPerformance!G480&gt;=Planilha1!$C$12,1,0)</f>
        <v>0</v>
      </c>
      <c r="K480">
        <f>IF(StudentsPerformance!H480&gt;=Planilha1!$C$13,1,0)</f>
        <v>1</v>
      </c>
      <c r="L480">
        <f t="shared" si="7"/>
        <v>1</v>
      </c>
    </row>
    <row r="481" spans="1:12" x14ac:dyDescent="0.25">
      <c r="A481">
        <v>2</v>
      </c>
      <c r="B481">
        <v>5</v>
      </c>
      <c r="C481">
        <v>4</v>
      </c>
      <c r="D481">
        <v>1</v>
      </c>
      <c r="E481">
        <v>1</v>
      </c>
      <c r="F481" s="1">
        <v>76</v>
      </c>
      <c r="G481" s="1">
        <v>71</v>
      </c>
      <c r="H481" s="1">
        <v>67</v>
      </c>
      <c r="I481">
        <f>IF(StudentsPerformance!F481&gt;=Planilha1!$C$11,1,0)</f>
        <v>1</v>
      </c>
      <c r="J481">
        <f>IF(StudentsPerformance!G481&gt;=Planilha1!$C$12,1,0)</f>
        <v>1</v>
      </c>
      <c r="K481">
        <f>IF(StudentsPerformance!H481&gt;=Planilha1!$C$13,1,0)</f>
        <v>0</v>
      </c>
      <c r="L481">
        <f t="shared" si="7"/>
        <v>2</v>
      </c>
    </row>
    <row r="482" spans="1:12" x14ac:dyDescent="0.25">
      <c r="A482">
        <v>2</v>
      </c>
      <c r="B482">
        <v>2</v>
      </c>
      <c r="C482">
        <v>5</v>
      </c>
      <c r="D482">
        <v>1</v>
      </c>
      <c r="E482">
        <v>2</v>
      </c>
      <c r="F482" s="1">
        <v>73</v>
      </c>
      <c r="G482" s="1">
        <v>71</v>
      </c>
      <c r="H482" s="1">
        <v>68</v>
      </c>
      <c r="I482">
        <f>IF(StudentsPerformance!F482&gt;=Planilha1!$C$11,1,0)</f>
        <v>1</v>
      </c>
      <c r="J482">
        <f>IF(StudentsPerformance!G482&gt;=Planilha1!$C$12,1,0)</f>
        <v>1</v>
      </c>
      <c r="K482">
        <f>IF(StudentsPerformance!H482&gt;=Planilha1!$C$13,1,0)</f>
        <v>1</v>
      </c>
      <c r="L482">
        <f t="shared" si="7"/>
        <v>3</v>
      </c>
    </row>
    <row r="483" spans="1:12" x14ac:dyDescent="0.25">
      <c r="A483">
        <v>1</v>
      </c>
      <c r="B483">
        <v>4</v>
      </c>
      <c r="C483">
        <v>4</v>
      </c>
      <c r="D483">
        <v>2</v>
      </c>
      <c r="E483">
        <v>1</v>
      </c>
      <c r="F483" s="1">
        <v>52</v>
      </c>
      <c r="G483" s="1">
        <v>59</v>
      </c>
      <c r="H483" s="1">
        <v>56</v>
      </c>
      <c r="I483">
        <f>IF(StudentsPerformance!F483&gt;=Planilha1!$C$11,1,0)</f>
        <v>0</v>
      </c>
      <c r="J483">
        <f>IF(StudentsPerformance!G483&gt;=Planilha1!$C$12,1,0)</f>
        <v>0</v>
      </c>
      <c r="K483">
        <f>IF(StudentsPerformance!H483&gt;=Planilha1!$C$13,1,0)</f>
        <v>0</v>
      </c>
      <c r="L483">
        <f t="shared" si="7"/>
        <v>0</v>
      </c>
    </row>
    <row r="484" spans="1:12" x14ac:dyDescent="0.25">
      <c r="A484">
        <v>2</v>
      </c>
      <c r="B484">
        <v>3</v>
      </c>
      <c r="C484">
        <v>2</v>
      </c>
      <c r="D484">
        <v>2</v>
      </c>
      <c r="E484">
        <v>1</v>
      </c>
      <c r="F484" s="1">
        <v>68</v>
      </c>
      <c r="G484" s="1">
        <v>68</v>
      </c>
      <c r="H484" s="1">
        <v>61</v>
      </c>
      <c r="I484">
        <f>IF(StudentsPerformance!F484&gt;=Planilha1!$C$11,1,0)</f>
        <v>1</v>
      </c>
      <c r="J484">
        <f>IF(StudentsPerformance!G484&gt;=Planilha1!$C$12,1,0)</f>
        <v>0</v>
      </c>
      <c r="K484">
        <f>IF(StudentsPerformance!H484&gt;=Planilha1!$C$13,1,0)</f>
        <v>0</v>
      </c>
      <c r="L484">
        <f t="shared" si="7"/>
        <v>1</v>
      </c>
    </row>
    <row r="485" spans="1:12" x14ac:dyDescent="0.25">
      <c r="A485">
        <v>2</v>
      </c>
      <c r="B485">
        <v>1</v>
      </c>
      <c r="C485">
        <v>5</v>
      </c>
      <c r="D485">
        <v>1</v>
      </c>
      <c r="E485">
        <v>1</v>
      </c>
      <c r="F485" s="1">
        <v>59</v>
      </c>
      <c r="G485" s="1">
        <v>52</v>
      </c>
      <c r="H485" s="1">
        <v>46</v>
      </c>
      <c r="I485">
        <f>IF(StudentsPerformance!F485&gt;=Planilha1!$C$11,1,0)</f>
        <v>0</v>
      </c>
      <c r="J485">
        <f>IF(StudentsPerformance!G485&gt;=Planilha1!$C$12,1,0)</f>
        <v>0</v>
      </c>
      <c r="K485">
        <f>IF(StudentsPerformance!H485&gt;=Planilha1!$C$13,1,0)</f>
        <v>0</v>
      </c>
      <c r="L485">
        <f t="shared" si="7"/>
        <v>0</v>
      </c>
    </row>
    <row r="486" spans="1:12" x14ac:dyDescent="0.25">
      <c r="A486">
        <v>1</v>
      </c>
      <c r="B486">
        <v>2</v>
      </c>
      <c r="C486">
        <v>4</v>
      </c>
      <c r="D486">
        <v>1</v>
      </c>
      <c r="E486">
        <v>1</v>
      </c>
      <c r="F486" s="1">
        <v>49</v>
      </c>
      <c r="G486" s="1">
        <v>52</v>
      </c>
      <c r="H486" s="1">
        <v>54</v>
      </c>
      <c r="I486">
        <f>IF(StudentsPerformance!F486&gt;=Planilha1!$C$11,1,0)</f>
        <v>0</v>
      </c>
      <c r="J486">
        <f>IF(StudentsPerformance!G486&gt;=Planilha1!$C$12,1,0)</f>
        <v>0</v>
      </c>
      <c r="K486">
        <f>IF(StudentsPerformance!H486&gt;=Planilha1!$C$13,1,0)</f>
        <v>0</v>
      </c>
      <c r="L486">
        <f t="shared" si="7"/>
        <v>0</v>
      </c>
    </row>
    <row r="487" spans="1:12" x14ac:dyDescent="0.25">
      <c r="A487">
        <v>2</v>
      </c>
      <c r="B487">
        <v>3</v>
      </c>
      <c r="C487">
        <v>5</v>
      </c>
      <c r="D487">
        <v>1</v>
      </c>
      <c r="E487">
        <v>1</v>
      </c>
      <c r="F487" s="1">
        <v>70</v>
      </c>
      <c r="G487" s="1">
        <v>74</v>
      </c>
      <c r="H487" s="1">
        <v>71</v>
      </c>
      <c r="I487">
        <f>IF(StudentsPerformance!F487&gt;=Planilha1!$C$11,1,0)</f>
        <v>1</v>
      </c>
      <c r="J487">
        <f>IF(StudentsPerformance!G487&gt;=Planilha1!$C$12,1,0)</f>
        <v>1</v>
      </c>
      <c r="K487">
        <f>IF(StudentsPerformance!H487&gt;=Planilha1!$C$13,1,0)</f>
        <v>1</v>
      </c>
      <c r="L487">
        <f t="shared" si="7"/>
        <v>3</v>
      </c>
    </row>
    <row r="488" spans="1:12" x14ac:dyDescent="0.25">
      <c r="A488">
        <v>2</v>
      </c>
      <c r="B488">
        <v>4</v>
      </c>
      <c r="C488">
        <v>2</v>
      </c>
      <c r="D488">
        <v>2</v>
      </c>
      <c r="E488">
        <v>1</v>
      </c>
      <c r="F488" s="1">
        <v>61</v>
      </c>
      <c r="G488" s="1">
        <v>47</v>
      </c>
      <c r="H488" s="1">
        <v>56</v>
      </c>
      <c r="I488">
        <f>IF(StudentsPerformance!F488&gt;=Planilha1!$C$11,1,0)</f>
        <v>0</v>
      </c>
      <c r="J488">
        <f>IF(StudentsPerformance!G488&gt;=Planilha1!$C$12,1,0)</f>
        <v>0</v>
      </c>
      <c r="K488">
        <f>IF(StudentsPerformance!H488&gt;=Planilha1!$C$13,1,0)</f>
        <v>0</v>
      </c>
      <c r="L488">
        <f t="shared" si="7"/>
        <v>0</v>
      </c>
    </row>
    <row r="489" spans="1:12" x14ac:dyDescent="0.25">
      <c r="A489">
        <v>1</v>
      </c>
      <c r="B489">
        <v>3</v>
      </c>
      <c r="C489">
        <v>4</v>
      </c>
      <c r="D489">
        <v>2</v>
      </c>
      <c r="E489">
        <v>1</v>
      </c>
      <c r="F489" s="1">
        <v>60</v>
      </c>
      <c r="G489" s="1">
        <v>75</v>
      </c>
      <c r="H489" s="1">
        <v>74</v>
      </c>
      <c r="I489">
        <f>IF(StudentsPerformance!F489&gt;=Planilha1!$C$11,1,0)</f>
        <v>0</v>
      </c>
      <c r="J489">
        <f>IF(StudentsPerformance!G489&gt;=Planilha1!$C$12,1,0)</f>
        <v>1</v>
      </c>
      <c r="K489">
        <f>IF(StudentsPerformance!H489&gt;=Planilha1!$C$13,1,0)</f>
        <v>1</v>
      </c>
      <c r="L489">
        <f t="shared" si="7"/>
        <v>2</v>
      </c>
    </row>
    <row r="490" spans="1:12" x14ac:dyDescent="0.25">
      <c r="A490">
        <v>2</v>
      </c>
      <c r="B490">
        <v>2</v>
      </c>
      <c r="C490">
        <v>6</v>
      </c>
      <c r="D490">
        <v>1</v>
      </c>
      <c r="E490">
        <v>2</v>
      </c>
      <c r="F490" s="1">
        <v>64</v>
      </c>
      <c r="G490" s="1">
        <v>53</v>
      </c>
      <c r="H490" s="1">
        <v>57</v>
      </c>
      <c r="I490">
        <f>IF(StudentsPerformance!F490&gt;=Planilha1!$C$11,1,0)</f>
        <v>0</v>
      </c>
      <c r="J490">
        <f>IF(StudentsPerformance!G490&gt;=Planilha1!$C$12,1,0)</f>
        <v>0</v>
      </c>
      <c r="K490">
        <f>IF(StudentsPerformance!H490&gt;=Planilha1!$C$13,1,0)</f>
        <v>0</v>
      </c>
      <c r="L490">
        <f t="shared" si="7"/>
        <v>0</v>
      </c>
    </row>
    <row r="491" spans="1:12" x14ac:dyDescent="0.25">
      <c r="A491">
        <v>2</v>
      </c>
      <c r="B491">
        <v>1</v>
      </c>
      <c r="C491">
        <v>4</v>
      </c>
      <c r="D491">
        <v>2</v>
      </c>
      <c r="E491">
        <v>2</v>
      </c>
      <c r="F491" s="1">
        <v>79</v>
      </c>
      <c r="G491" s="1">
        <v>82</v>
      </c>
      <c r="H491" s="1">
        <v>82</v>
      </c>
      <c r="I491">
        <f>IF(StudentsPerformance!F491&gt;=Planilha1!$C$11,1,0)</f>
        <v>1</v>
      </c>
      <c r="J491">
        <f>IF(StudentsPerformance!G491&gt;=Planilha1!$C$12,1,0)</f>
        <v>1</v>
      </c>
      <c r="K491">
        <f>IF(StudentsPerformance!H491&gt;=Planilha1!$C$13,1,0)</f>
        <v>1</v>
      </c>
      <c r="L491">
        <f t="shared" si="7"/>
        <v>3</v>
      </c>
    </row>
    <row r="492" spans="1:12" x14ac:dyDescent="0.25">
      <c r="A492">
        <v>1</v>
      </c>
      <c r="B492">
        <v>1</v>
      </c>
      <c r="C492">
        <v>4</v>
      </c>
      <c r="D492">
        <v>2</v>
      </c>
      <c r="E492">
        <v>1</v>
      </c>
      <c r="F492" s="1">
        <v>65</v>
      </c>
      <c r="G492" s="1">
        <v>85</v>
      </c>
      <c r="H492" s="1">
        <v>76</v>
      </c>
      <c r="I492">
        <f>IF(StudentsPerformance!F492&gt;=Planilha1!$C$11,1,0)</f>
        <v>0</v>
      </c>
      <c r="J492">
        <f>IF(StudentsPerformance!G492&gt;=Planilha1!$C$12,1,0)</f>
        <v>1</v>
      </c>
      <c r="K492">
        <f>IF(StudentsPerformance!H492&gt;=Planilha1!$C$13,1,0)</f>
        <v>1</v>
      </c>
      <c r="L492">
        <f t="shared" si="7"/>
        <v>2</v>
      </c>
    </row>
    <row r="493" spans="1:12" x14ac:dyDescent="0.25">
      <c r="A493">
        <v>1</v>
      </c>
      <c r="B493">
        <v>3</v>
      </c>
      <c r="C493">
        <v>4</v>
      </c>
      <c r="D493">
        <v>1</v>
      </c>
      <c r="E493">
        <v>1</v>
      </c>
      <c r="F493" s="1">
        <v>64</v>
      </c>
      <c r="G493" s="1">
        <v>64</v>
      </c>
      <c r="H493" s="1">
        <v>70</v>
      </c>
      <c r="I493">
        <f>IF(StudentsPerformance!F493&gt;=Planilha1!$C$11,1,0)</f>
        <v>0</v>
      </c>
      <c r="J493">
        <f>IF(StudentsPerformance!G493&gt;=Planilha1!$C$12,1,0)</f>
        <v>0</v>
      </c>
      <c r="K493">
        <f>IF(StudentsPerformance!H493&gt;=Planilha1!$C$13,1,0)</f>
        <v>1</v>
      </c>
      <c r="L493">
        <f t="shared" si="7"/>
        <v>1</v>
      </c>
    </row>
    <row r="494" spans="1:12" x14ac:dyDescent="0.25">
      <c r="A494">
        <v>1</v>
      </c>
      <c r="B494">
        <v>3</v>
      </c>
      <c r="C494">
        <v>2</v>
      </c>
      <c r="D494">
        <v>1</v>
      </c>
      <c r="E494">
        <v>1</v>
      </c>
      <c r="F494" s="1">
        <v>83</v>
      </c>
      <c r="G494" s="1">
        <v>83</v>
      </c>
      <c r="H494" s="1">
        <v>90</v>
      </c>
      <c r="I494">
        <f>IF(StudentsPerformance!F494&gt;=Planilha1!$C$11,1,0)</f>
        <v>1</v>
      </c>
      <c r="J494">
        <f>IF(StudentsPerformance!G494&gt;=Planilha1!$C$12,1,0)</f>
        <v>1</v>
      </c>
      <c r="K494">
        <f>IF(StudentsPerformance!H494&gt;=Planilha1!$C$13,1,0)</f>
        <v>1</v>
      </c>
      <c r="L494">
        <f t="shared" si="7"/>
        <v>3</v>
      </c>
    </row>
    <row r="495" spans="1:12" x14ac:dyDescent="0.25">
      <c r="A495">
        <v>1</v>
      </c>
      <c r="B495">
        <v>3</v>
      </c>
      <c r="C495">
        <v>1</v>
      </c>
      <c r="D495">
        <v>1</v>
      </c>
      <c r="E495">
        <v>1</v>
      </c>
      <c r="F495" s="1">
        <v>81</v>
      </c>
      <c r="G495" s="1">
        <v>88</v>
      </c>
      <c r="H495" s="1">
        <v>90</v>
      </c>
      <c r="I495">
        <f>IF(StudentsPerformance!F495&gt;=Planilha1!$C$11,1,0)</f>
        <v>1</v>
      </c>
      <c r="J495">
        <f>IF(StudentsPerformance!G495&gt;=Planilha1!$C$12,1,0)</f>
        <v>1</v>
      </c>
      <c r="K495">
        <f>IF(StudentsPerformance!H495&gt;=Planilha1!$C$13,1,0)</f>
        <v>1</v>
      </c>
      <c r="L495">
        <f t="shared" si="7"/>
        <v>3</v>
      </c>
    </row>
    <row r="496" spans="1:12" x14ac:dyDescent="0.25">
      <c r="A496">
        <v>1</v>
      </c>
      <c r="B496">
        <v>2</v>
      </c>
      <c r="C496">
        <v>5</v>
      </c>
      <c r="D496">
        <v>1</v>
      </c>
      <c r="E496">
        <v>1</v>
      </c>
      <c r="F496" s="1">
        <v>54</v>
      </c>
      <c r="G496" s="1">
        <v>64</v>
      </c>
      <c r="H496" s="1">
        <v>68</v>
      </c>
      <c r="I496">
        <f>IF(StudentsPerformance!F496&gt;=Planilha1!$C$11,1,0)</f>
        <v>0</v>
      </c>
      <c r="J496">
        <f>IF(StudentsPerformance!G496&gt;=Planilha1!$C$12,1,0)</f>
        <v>0</v>
      </c>
      <c r="K496">
        <f>IF(StudentsPerformance!H496&gt;=Planilha1!$C$13,1,0)</f>
        <v>1</v>
      </c>
      <c r="L496">
        <f t="shared" si="7"/>
        <v>1</v>
      </c>
    </row>
    <row r="497" spans="1:12" x14ac:dyDescent="0.25">
      <c r="A497">
        <v>2</v>
      </c>
      <c r="B497">
        <v>4</v>
      </c>
      <c r="C497">
        <v>5</v>
      </c>
      <c r="D497">
        <v>1</v>
      </c>
      <c r="E497">
        <v>2</v>
      </c>
      <c r="F497" s="1">
        <v>68</v>
      </c>
      <c r="G497" s="1">
        <v>64</v>
      </c>
      <c r="H497" s="1">
        <v>66</v>
      </c>
      <c r="I497">
        <f>IF(StudentsPerformance!F497&gt;=Planilha1!$C$11,1,0)</f>
        <v>1</v>
      </c>
      <c r="J497">
        <f>IF(StudentsPerformance!G497&gt;=Planilha1!$C$12,1,0)</f>
        <v>0</v>
      </c>
      <c r="K497">
        <f>IF(StudentsPerformance!H497&gt;=Planilha1!$C$13,1,0)</f>
        <v>0</v>
      </c>
      <c r="L497">
        <f t="shared" si="7"/>
        <v>1</v>
      </c>
    </row>
    <row r="498" spans="1:12" x14ac:dyDescent="0.25">
      <c r="A498">
        <v>1</v>
      </c>
      <c r="B498">
        <v>3</v>
      </c>
      <c r="C498">
        <v>2</v>
      </c>
      <c r="D498">
        <v>1</v>
      </c>
      <c r="E498">
        <v>1</v>
      </c>
      <c r="F498" s="1">
        <v>54</v>
      </c>
      <c r="G498" s="1">
        <v>48</v>
      </c>
      <c r="H498" s="1">
        <v>52</v>
      </c>
      <c r="I498">
        <f>IF(StudentsPerformance!F498&gt;=Planilha1!$C$11,1,0)</f>
        <v>0</v>
      </c>
      <c r="J498">
        <f>IF(StudentsPerformance!G498&gt;=Planilha1!$C$12,1,0)</f>
        <v>0</v>
      </c>
      <c r="K498">
        <f>IF(StudentsPerformance!H498&gt;=Planilha1!$C$13,1,0)</f>
        <v>0</v>
      </c>
      <c r="L498">
        <f t="shared" si="7"/>
        <v>0</v>
      </c>
    </row>
    <row r="499" spans="1:12" x14ac:dyDescent="0.25">
      <c r="A499">
        <v>1</v>
      </c>
      <c r="B499">
        <v>4</v>
      </c>
      <c r="C499">
        <v>2</v>
      </c>
      <c r="D499">
        <v>2</v>
      </c>
      <c r="E499">
        <v>2</v>
      </c>
      <c r="F499" s="1">
        <v>59</v>
      </c>
      <c r="G499" s="1">
        <v>78</v>
      </c>
      <c r="H499" s="1">
        <v>76</v>
      </c>
      <c r="I499">
        <f>IF(StudentsPerformance!F499&gt;=Planilha1!$C$11,1,0)</f>
        <v>0</v>
      </c>
      <c r="J499">
        <f>IF(StudentsPerformance!G499&gt;=Planilha1!$C$12,1,0)</f>
        <v>1</v>
      </c>
      <c r="K499">
        <f>IF(StudentsPerformance!H499&gt;=Planilha1!$C$13,1,0)</f>
        <v>1</v>
      </c>
      <c r="L499">
        <f t="shared" si="7"/>
        <v>2</v>
      </c>
    </row>
    <row r="500" spans="1:12" x14ac:dyDescent="0.25">
      <c r="A500">
        <v>1</v>
      </c>
      <c r="B500">
        <v>2</v>
      </c>
      <c r="C500">
        <v>6</v>
      </c>
      <c r="D500">
        <v>1</v>
      </c>
      <c r="E500">
        <v>1</v>
      </c>
      <c r="F500" s="1">
        <v>66</v>
      </c>
      <c r="G500" s="1">
        <v>69</v>
      </c>
      <c r="H500" s="1">
        <v>68</v>
      </c>
      <c r="I500">
        <f>IF(StudentsPerformance!F500&gt;=Planilha1!$C$11,1,0)</f>
        <v>1</v>
      </c>
      <c r="J500">
        <f>IF(StudentsPerformance!G500&gt;=Planilha1!$C$12,1,0)</f>
        <v>1</v>
      </c>
      <c r="K500">
        <f>IF(StudentsPerformance!H500&gt;=Planilha1!$C$13,1,0)</f>
        <v>1</v>
      </c>
      <c r="L500">
        <f t="shared" si="7"/>
        <v>3</v>
      </c>
    </row>
    <row r="501" spans="1:12" x14ac:dyDescent="0.25">
      <c r="A501">
        <v>2</v>
      </c>
      <c r="B501">
        <v>5</v>
      </c>
      <c r="C501">
        <v>2</v>
      </c>
      <c r="D501">
        <v>1</v>
      </c>
      <c r="E501">
        <v>1</v>
      </c>
      <c r="F501" s="1">
        <v>76</v>
      </c>
      <c r="G501" s="1">
        <v>71</v>
      </c>
      <c r="H501" s="1">
        <v>72</v>
      </c>
      <c r="I501">
        <f>IF(StudentsPerformance!F501&gt;=Planilha1!$C$11,1,0)</f>
        <v>1</v>
      </c>
      <c r="J501">
        <f>IF(StudentsPerformance!G501&gt;=Planilha1!$C$12,1,0)</f>
        <v>1</v>
      </c>
      <c r="K501">
        <f>IF(StudentsPerformance!H501&gt;=Planilha1!$C$13,1,0)</f>
        <v>1</v>
      </c>
      <c r="L501">
        <f t="shared" si="7"/>
        <v>3</v>
      </c>
    </row>
    <row r="502" spans="1:12" x14ac:dyDescent="0.25">
      <c r="A502">
        <v>1</v>
      </c>
      <c r="B502">
        <v>4</v>
      </c>
      <c r="C502">
        <v>3</v>
      </c>
      <c r="D502">
        <v>1</v>
      </c>
      <c r="E502">
        <v>1</v>
      </c>
      <c r="F502" s="1">
        <v>74</v>
      </c>
      <c r="G502" s="1">
        <v>79</v>
      </c>
      <c r="H502" s="1">
        <v>82</v>
      </c>
      <c r="I502">
        <f>IF(StudentsPerformance!F502&gt;=Planilha1!$C$11,1,0)</f>
        <v>1</v>
      </c>
      <c r="J502">
        <f>IF(StudentsPerformance!G502&gt;=Planilha1!$C$12,1,0)</f>
        <v>1</v>
      </c>
      <c r="K502">
        <f>IF(StudentsPerformance!H502&gt;=Planilha1!$C$13,1,0)</f>
        <v>1</v>
      </c>
      <c r="L502">
        <f t="shared" si="7"/>
        <v>3</v>
      </c>
    </row>
    <row r="503" spans="1:12" x14ac:dyDescent="0.25">
      <c r="A503">
        <v>1</v>
      </c>
      <c r="B503">
        <v>2</v>
      </c>
      <c r="C503">
        <v>4</v>
      </c>
      <c r="D503">
        <v>1</v>
      </c>
      <c r="E503">
        <v>2</v>
      </c>
      <c r="F503" s="1">
        <v>94</v>
      </c>
      <c r="G503" s="1">
        <v>87</v>
      </c>
      <c r="H503" s="1">
        <v>92</v>
      </c>
      <c r="I503">
        <f>IF(StudentsPerformance!F503&gt;=Planilha1!$C$11,1,0)</f>
        <v>1</v>
      </c>
      <c r="J503">
        <f>IF(StudentsPerformance!G503&gt;=Planilha1!$C$12,1,0)</f>
        <v>1</v>
      </c>
      <c r="K503">
        <f>IF(StudentsPerformance!H503&gt;=Planilha1!$C$13,1,0)</f>
        <v>1</v>
      </c>
      <c r="L503">
        <f t="shared" si="7"/>
        <v>3</v>
      </c>
    </row>
    <row r="504" spans="1:12" x14ac:dyDescent="0.25">
      <c r="A504">
        <v>2</v>
      </c>
      <c r="B504">
        <v>3</v>
      </c>
      <c r="C504">
        <v>2</v>
      </c>
      <c r="D504">
        <v>2</v>
      </c>
      <c r="E504">
        <v>1</v>
      </c>
      <c r="F504" s="1">
        <v>63</v>
      </c>
      <c r="G504" s="1">
        <v>61</v>
      </c>
      <c r="H504" s="1">
        <v>54</v>
      </c>
      <c r="I504">
        <f>IF(StudentsPerformance!F504&gt;=Planilha1!$C$11,1,0)</f>
        <v>0</v>
      </c>
      <c r="J504">
        <f>IF(StudentsPerformance!G504&gt;=Planilha1!$C$12,1,0)</f>
        <v>0</v>
      </c>
      <c r="K504">
        <f>IF(StudentsPerformance!H504&gt;=Planilha1!$C$13,1,0)</f>
        <v>0</v>
      </c>
      <c r="L504">
        <f t="shared" si="7"/>
        <v>0</v>
      </c>
    </row>
    <row r="505" spans="1:12" x14ac:dyDescent="0.25">
      <c r="A505">
        <v>1</v>
      </c>
      <c r="B505">
        <v>5</v>
      </c>
      <c r="C505">
        <v>4</v>
      </c>
      <c r="D505">
        <v>1</v>
      </c>
      <c r="E505">
        <v>2</v>
      </c>
      <c r="F505" s="1">
        <v>95</v>
      </c>
      <c r="G505" s="1">
        <v>89</v>
      </c>
      <c r="H505" s="1">
        <v>92</v>
      </c>
      <c r="I505">
        <f>IF(StudentsPerformance!F505&gt;=Planilha1!$C$11,1,0)</f>
        <v>1</v>
      </c>
      <c r="J505">
        <f>IF(StudentsPerformance!G505&gt;=Planilha1!$C$12,1,0)</f>
        <v>1</v>
      </c>
      <c r="K505">
        <f>IF(StudentsPerformance!H505&gt;=Planilha1!$C$13,1,0)</f>
        <v>1</v>
      </c>
      <c r="L505">
        <f t="shared" si="7"/>
        <v>3</v>
      </c>
    </row>
    <row r="506" spans="1:12" x14ac:dyDescent="0.25">
      <c r="A506">
        <v>1</v>
      </c>
      <c r="B506">
        <v>4</v>
      </c>
      <c r="C506">
        <v>3</v>
      </c>
      <c r="D506">
        <v>2</v>
      </c>
      <c r="E506">
        <v>1</v>
      </c>
      <c r="F506" s="1">
        <v>40</v>
      </c>
      <c r="G506" s="1">
        <v>59</v>
      </c>
      <c r="H506" s="1">
        <v>54</v>
      </c>
      <c r="I506">
        <f>IF(StudentsPerformance!F506&gt;=Planilha1!$C$11,1,0)</f>
        <v>0</v>
      </c>
      <c r="J506">
        <f>IF(StudentsPerformance!G506&gt;=Planilha1!$C$12,1,0)</f>
        <v>0</v>
      </c>
      <c r="K506">
        <f>IF(StudentsPerformance!H506&gt;=Planilha1!$C$13,1,0)</f>
        <v>0</v>
      </c>
      <c r="L506">
        <f t="shared" si="7"/>
        <v>0</v>
      </c>
    </row>
    <row r="507" spans="1:12" x14ac:dyDescent="0.25">
      <c r="A507">
        <v>1</v>
      </c>
      <c r="B507">
        <v>2</v>
      </c>
      <c r="C507">
        <v>6</v>
      </c>
      <c r="D507">
        <v>1</v>
      </c>
      <c r="E507">
        <v>1</v>
      </c>
      <c r="F507" s="1">
        <v>82</v>
      </c>
      <c r="G507" s="1">
        <v>82</v>
      </c>
      <c r="H507" s="1">
        <v>80</v>
      </c>
      <c r="I507">
        <f>IF(StudentsPerformance!F507&gt;=Planilha1!$C$11,1,0)</f>
        <v>1</v>
      </c>
      <c r="J507">
        <f>IF(StudentsPerformance!G507&gt;=Planilha1!$C$12,1,0)</f>
        <v>1</v>
      </c>
      <c r="K507">
        <f>IF(StudentsPerformance!H507&gt;=Planilha1!$C$13,1,0)</f>
        <v>1</v>
      </c>
      <c r="L507">
        <f t="shared" si="7"/>
        <v>3</v>
      </c>
    </row>
    <row r="508" spans="1:12" x14ac:dyDescent="0.25">
      <c r="A508">
        <v>2</v>
      </c>
      <c r="B508">
        <v>1</v>
      </c>
      <c r="C508">
        <v>5</v>
      </c>
      <c r="D508">
        <v>1</v>
      </c>
      <c r="E508">
        <v>1</v>
      </c>
      <c r="F508" s="1">
        <v>68</v>
      </c>
      <c r="G508" s="1">
        <v>70</v>
      </c>
      <c r="H508" s="1">
        <v>66</v>
      </c>
      <c r="I508">
        <f>IF(StudentsPerformance!F508&gt;=Planilha1!$C$11,1,0)</f>
        <v>1</v>
      </c>
      <c r="J508">
        <f>IF(StudentsPerformance!G508&gt;=Planilha1!$C$12,1,0)</f>
        <v>1</v>
      </c>
      <c r="K508">
        <f>IF(StudentsPerformance!H508&gt;=Planilha1!$C$13,1,0)</f>
        <v>0</v>
      </c>
      <c r="L508">
        <f t="shared" si="7"/>
        <v>2</v>
      </c>
    </row>
    <row r="509" spans="1:12" x14ac:dyDescent="0.25">
      <c r="A509">
        <v>2</v>
      </c>
      <c r="B509">
        <v>2</v>
      </c>
      <c r="C509">
        <v>1</v>
      </c>
      <c r="D509">
        <v>2</v>
      </c>
      <c r="E509">
        <v>1</v>
      </c>
      <c r="F509" s="1">
        <v>55</v>
      </c>
      <c r="G509" s="1">
        <v>59</v>
      </c>
      <c r="H509" s="1">
        <v>54</v>
      </c>
      <c r="I509">
        <f>IF(StudentsPerformance!F509&gt;=Planilha1!$C$11,1,0)</f>
        <v>0</v>
      </c>
      <c r="J509">
        <f>IF(StudentsPerformance!G509&gt;=Planilha1!$C$12,1,0)</f>
        <v>0</v>
      </c>
      <c r="K509">
        <f>IF(StudentsPerformance!H509&gt;=Planilha1!$C$13,1,0)</f>
        <v>0</v>
      </c>
      <c r="L509">
        <f t="shared" si="7"/>
        <v>0</v>
      </c>
    </row>
    <row r="510" spans="1:12" x14ac:dyDescent="0.25">
      <c r="A510">
        <v>2</v>
      </c>
      <c r="B510">
        <v>3</v>
      </c>
      <c r="C510">
        <v>3</v>
      </c>
      <c r="D510">
        <v>1</v>
      </c>
      <c r="E510">
        <v>1</v>
      </c>
      <c r="F510" s="1">
        <v>79</v>
      </c>
      <c r="G510" s="1">
        <v>78</v>
      </c>
      <c r="H510" s="1">
        <v>77</v>
      </c>
      <c r="I510">
        <f>IF(StudentsPerformance!F510&gt;=Planilha1!$C$11,1,0)</f>
        <v>1</v>
      </c>
      <c r="J510">
        <f>IF(StudentsPerformance!G510&gt;=Planilha1!$C$12,1,0)</f>
        <v>1</v>
      </c>
      <c r="K510">
        <f>IF(StudentsPerformance!H510&gt;=Planilha1!$C$13,1,0)</f>
        <v>1</v>
      </c>
      <c r="L510">
        <f t="shared" si="7"/>
        <v>3</v>
      </c>
    </row>
    <row r="511" spans="1:12" x14ac:dyDescent="0.25">
      <c r="A511">
        <v>1</v>
      </c>
      <c r="B511">
        <v>3</v>
      </c>
      <c r="C511">
        <v>1</v>
      </c>
      <c r="D511">
        <v>1</v>
      </c>
      <c r="E511">
        <v>1</v>
      </c>
      <c r="F511" s="1">
        <v>86</v>
      </c>
      <c r="G511" s="1">
        <v>92</v>
      </c>
      <c r="H511" s="1">
        <v>87</v>
      </c>
      <c r="I511">
        <f>IF(StudentsPerformance!F511&gt;=Planilha1!$C$11,1,0)</f>
        <v>1</v>
      </c>
      <c r="J511">
        <f>IF(StudentsPerformance!G511&gt;=Planilha1!$C$12,1,0)</f>
        <v>1</v>
      </c>
      <c r="K511">
        <f>IF(StudentsPerformance!H511&gt;=Planilha1!$C$13,1,0)</f>
        <v>1</v>
      </c>
      <c r="L511">
        <f t="shared" si="7"/>
        <v>3</v>
      </c>
    </row>
    <row r="512" spans="1:12" x14ac:dyDescent="0.25">
      <c r="A512">
        <v>2</v>
      </c>
      <c r="B512">
        <v>4</v>
      </c>
      <c r="C512">
        <v>2</v>
      </c>
      <c r="D512">
        <v>1</v>
      </c>
      <c r="E512">
        <v>1</v>
      </c>
      <c r="F512" s="1">
        <v>76</v>
      </c>
      <c r="G512" s="1">
        <v>71</v>
      </c>
      <c r="H512" s="1">
        <v>73</v>
      </c>
      <c r="I512">
        <f>IF(StudentsPerformance!F512&gt;=Planilha1!$C$11,1,0)</f>
        <v>1</v>
      </c>
      <c r="J512">
        <f>IF(StudentsPerformance!G512&gt;=Planilha1!$C$12,1,0)</f>
        <v>1</v>
      </c>
      <c r="K512">
        <f>IF(StudentsPerformance!H512&gt;=Planilha1!$C$13,1,0)</f>
        <v>1</v>
      </c>
      <c r="L512">
        <f t="shared" si="7"/>
        <v>3</v>
      </c>
    </row>
    <row r="513" spans="1:12" x14ac:dyDescent="0.25">
      <c r="A513">
        <v>2</v>
      </c>
      <c r="B513">
        <v>1</v>
      </c>
      <c r="C513">
        <v>6</v>
      </c>
      <c r="D513">
        <v>1</v>
      </c>
      <c r="E513">
        <v>1</v>
      </c>
      <c r="F513" s="1">
        <v>64</v>
      </c>
      <c r="G513" s="1">
        <v>50</v>
      </c>
      <c r="H513" s="1">
        <v>43</v>
      </c>
      <c r="I513">
        <f>IF(StudentsPerformance!F513&gt;=Planilha1!$C$11,1,0)</f>
        <v>0</v>
      </c>
      <c r="J513">
        <f>IF(StudentsPerformance!G513&gt;=Planilha1!$C$12,1,0)</f>
        <v>0</v>
      </c>
      <c r="K513">
        <f>IF(StudentsPerformance!H513&gt;=Planilha1!$C$13,1,0)</f>
        <v>0</v>
      </c>
      <c r="L513">
        <f t="shared" si="7"/>
        <v>0</v>
      </c>
    </row>
    <row r="514" spans="1:12" x14ac:dyDescent="0.25">
      <c r="A514">
        <v>2</v>
      </c>
      <c r="B514">
        <v>4</v>
      </c>
      <c r="C514">
        <v>6</v>
      </c>
      <c r="D514">
        <v>2</v>
      </c>
      <c r="E514">
        <v>1</v>
      </c>
      <c r="F514" s="1">
        <v>62</v>
      </c>
      <c r="G514" s="1">
        <v>49</v>
      </c>
      <c r="H514" s="1">
        <v>52</v>
      </c>
      <c r="I514">
        <f>IF(StudentsPerformance!F514&gt;=Planilha1!$C$11,1,0)</f>
        <v>0</v>
      </c>
      <c r="J514">
        <f>IF(StudentsPerformance!G514&gt;=Planilha1!$C$12,1,0)</f>
        <v>0</v>
      </c>
      <c r="K514">
        <f>IF(StudentsPerformance!H514&gt;=Planilha1!$C$13,1,0)</f>
        <v>0</v>
      </c>
      <c r="L514">
        <f t="shared" si="7"/>
        <v>0</v>
      </c>
    </row>
    <row r="515" spans="1:12" x14ac:dyDescent="0.25">
      <c r="A515">
        <v>1</v>
      </c>
      <c r="B515">
        <v>2</v>
      </c>
      <c r="C515">
        <v>6</v>
      </c>
      <c r="D515">
        <v>1</v>
      </c>
      <c r="E515">
        <v>2</v>
      </c>
      <c r="F515" s="1">
        <v>54</v>
      </c>
      <c r="G515" s="1">
        <v>61</v>
      </c>
      <c r="H515" s="1">
        <v>62</v>
      </c>
      <c r="I515">
        <f>IF(StudentsPerformance!F515&gt;=Planilha1!$C$11,1,0)</f>
        <v>0</v>
      </c>
      <c r="J515">
        <f>IF(StudentsPerformance!G515&gt;=Planilha1!$C$12,1,0)</f>
        <v>0</v>
      </c>
      <c r="K515">
        <f>IF(StudentsPerformance!H515&gt;=Planilha1!$C$13,1,0)</f>
        <v>0</v>
      </c>
      <c r="L515">
        <f t="shared" ref="L515:L578" si="8">SUM(I515:K515)</f>
        <v>0</v>
      </c>
    </row>
    <row r="516" spans="1:12" x14ac:dyDescent="0.25">
      <c r="A516">
        <v>1</v>
      </c>
      <c r="B516">
        <v>2</v>
      </c>
      <c r="C516">
        <v>3</v>
      </c>
      <c r="D516">
        <v>2</v>
      </c>
      <c r="E516">
        <v>2</v>
      </c>
      <c r="F516" s="1">
        <v>77</v>
      </c>
      <c r="G516" s="1">
        <v>97</v>
      </c>
      <c r="H516" s="1">
        <v>94</v>
      </c>
      <c r="I516">
        <f>IF(StudentsPerformance!F516&gt;=Planilha1!$C$11,1,0)</f>
        <v>1</v>
      </c>
      <c r="J516">
        <f>IF(StudentsPerformance!G516&gt;=Planilha1!$C$12,1,0)</f>
        <v>1</v>
      </c>
      <c r="K516">
        <f>IF(StudentsPerformance!H516&gt;=Planilha1!$C$13,1,0)</f>
        <v>1</v>
      </c>
      <c r="L516">
        <f t="shared" si="8"/>
        <v>3</v>
      </c>
    </row>
    <row r="517" spans="1:12" x14ac:dyDescent="0.25">
      <c r="A517">
        <v>1</v>
      </c>
      <c r="B517">
        <v>3</v>
      </c>
      <c r="C517">
        <v>6</v>
      </c>
      <c r="D517">
        <v>1</v>
      </c>
      <c r="E517">
        <v>2</v>
      </c>
      <c r="F517" s="1">
        <v>76</v>
      </c>
      <c r="G517" s="1">
        <v>87</v>
      </c>
      <c r="H517" s="1">
        <v>85</v>
      </c>
      <c r="I517">
        <f>IF(StudentsPerformance!F517&gt;=Planilha1!$C$11,1,0)</f>
        <v>1</v>
      </c>
      <c r="J517">
        <f>IF(StudentsPerformance!G517&gt;=Planilha1!$C$12,1,0)</f>
        <v>1</v>
      </c>
      <c r="K517">
        <f>IF(StudentsPerformance!H517&gt;=Planilha1!$C$13,1,0)</f>
        <v>1</v>
      </c>
      <c r="L517">
        <f t="shared" si="8"/>
        <v>3</v>
      </c>
    </row>
    <row r="518" spans="1:12" x14ac:dyDescent="0.25">
      <c r="A518">
        <v>1</v>
      </c>
      <c r="B518">
        <v>4</v>
      </c>
      <c r="C518">
        <v>2</v>
      </c>
      <c r="D518">
        <v>1</v>
      </c>
      <c r="E518">
        <v>1</v>
      </c>
      <c r="F518" s="1">
        <v>74</v>
      </c>
      <c r="G518" s="1">
        <v>89</v>
      </c>
      <c r="H518" s="1">
        <v>84</v>
      </c>
      <c r="I518">
        <f>IF(StudentsPerformance!F518&gt;=Planilha1!$C$11,1,0)</f>
        <v>1</v>
      </c>
      <c r="J518">
        <f>IF(StudentsPerformance!G518&gt;=Planilha1!$C$12,1,0)</f>
        <v>1</v>
      </c>
      <c r="K518">
        <f>IF(StudentsPerformance!H518&gt;=Planilha1!$C$13,1,0)</f>
        <v>1</v>
      </c>
      <c r="L518">
        <f t="shared" si="8"/>
        <v>3</v>
      </c>
    </row>
    <row r="519" spans="1:12" x14ac:dyDescent="0.25">
      <c r="A519">
        <v>1</v>
      </c>
      <c r="B519">
        <v>5</v>
      </c>
      <c r="C519">
        <v>2</v>
      </c>
      <c r="D519">
        <v>1</v>
      </c>
      <c r="E519">
        <v>2</v>
      </c>
      <c r="F519" s="1">
        <v>66</v>
      </c>
      <c r="G519" s="1">
        <v>74</v>
      </c>
      <c r="H519" s="1">
        <v>73</v>
      </c>
      <c r="I519">
        <f>IF(StudentsPerformance!F519&gt;=Planilha1!$C$11,1,0)</f>
        <v>1</v>
      </c>
      <c r="J519">
        <f>IF(StudentsPerformance!G519&gt;=Planilha1!$C$12,1,0)</f>
        <v>1</v>
      </c>
      <c r="K519">
        <f>IF(StudentsPerformance!H519&gt;=Planilha1!$C$13,1,0)</f>
        <v>1</v>
      </c>
      <c r="L519">
        <f t="shared" si="8"/>
        <v>3</v>
      </c>
    </row>
    <row r="520" spans="1:12" x14ac:dyDescent="0.25">
      <c r="A520">
        <v>1</v>
      </c>
      <c r="B520">
        <v>4</v>
      </c>
      <c r="C520">
        <v>6</v>
      </c>
      <c r="D520">
        <v>1</v>
      </c>
      <c r="E520">
        <v>2</v>
      </c>
      <c r="F520" s="1">
        <v>66</v>
      </c>
      <c r="G520" s="1">
        <v>78</v>
      </c>
      <c r="H520" s="1">
        <v>78</v>
      </c>
      <c r="I520">
        <f>IF(StudentsPerformance!F520&gt;=Planilha1!$C$11,1,0)</f>
        <v>1</v>
      </c>
      <c r="J520">
        <f>IF(StudentsPerformance!G520&gt;=Planilha1!$C$12,1,0)</f>
        <v>1</v>
      </c>
      <c r="K520">
        <f>IF(StudentsPerformance!H520&gt;=Planilha1!$C$13,1,0)</f>
        <v>1</v>
      </c>
      <c r="L520">
        <f t="shared" si="8"/>
        <v>3</v>
      </c>
    </row>
    <row r="521" spans="1:12" x14ac:dyDescent="0.25">
      <c r="A521">
        <v>1</v>
      </c>
      <c r="B521">
        <v>2</v>
      </c>
      <c r="C521">
        <v>5</v>
      </c>
      <c r="D521">
        <v>2</v>
      </c>
      <c r="E521">
        <v>2</v>
      </c>
      <c r="F521" s="1">
        <v>67</v>
      </c>
      <c r="G521" s="1">
        <v>78</v>
      </c>
      <c r="H521" s="1">
        <v>79</v>
      </c>
      <c r="I521">
        <f>IF(StudentsPerformance!F521&gt;=Planilha1!$C$11,1,0)</f>
        <v>1</v>
      </c>
      <c r="J521">
        <f>IF(StudentsPerformance!G521&gt;=Planilha1!$C$12,1,0)</f>
        <v>1</v>
      </c>
      <c r="K521">
        <f>IF(StudentsPerformance!H521&gt;=Planilha1!$C$13,1,0)</f>
        <v>1</v>
      </c>
      <c r="L521">
        <f t="shared" si="8"/>
        <v>3</v>
      </c>
    </row>
    <row r="522" spans="1:12" x14ac:dyDescent="0.25">
      <c r="A522">
        <v>2</v>
      </c>
      <c r="B522">
        <v>4</v>
      </c>
      <c r="C522">
        <v>2</v>
      </c>
      <c r="D522">
        <v>1</v>
      </c>
      <c r="E522">
        <v>1</v>
      </c>
      <c r="F522" s="1">
        <v>71</v>
      </c>
      <c r="G522" s="1">
        <v>49</v>
      </c>
      <c r="H522" s="1">
        <v>52</v>
      </c>
      <c r="I522">
        <f>IF(StudentsPerformance!F522&gt;=Planilha1!$C$11,1,0)</f>
        <v>1</v>
      </c>
      <c r="J522">
        <f>IF(StudentsPerformance!G522&gt;=Planilha1!$C$12,1,0)</f>
        <v>0</v>
      </c>
      <c r="K522">
        <f>IF(StudentsPerformance!H522&gt;=Planilha1!$C$13,1,0)</f>
        <v>0</v>
      </c>
      <c r="L522">
        <f t="shared" si="8"/>
        <v>1</v>
      </c>
    </row>
    <row r="523" spans="1:12" x14ac:dyDescent="0.25">
      <c r="A523">
        <v>1</v>
      </c>
      <c r="B523">
        <v>3</v>
      </c>
      <c r="C523">
        <v>4</v>
      </c>
      <c r="D523">
        <v>1</v>
      </c>
      <c r="E523">
        <v>1</v>
      </c>
      <c r="F523" s="1">
        <v>91</v>
      </c>
      <c r="G523" s="1">
        <v>86</v>
      </c>
      <c r="H523" s="1">
        <v>84</v>
      </c>
      <c r="I523">
        <f>IF(StudentsPerformance!F523&gt;=Planilha1!$C$11,1,0)</f>
        <v>1</v>
      </c>
      <c r="J523">
        <f>IF(StudentsPerformance!G523&gt;=Planilha1!$C$12,1,0)</f>
        <v>1</v>
      </c>
      <c r="K523">
        <f>IF(StudentsPerformance!H523&gt;=Planilha1!$C$13,1,0)</f>
        <v>1</v>
      </c>
      <c r="L523">
        <f t="shared" si="8"/>
        <v>3</v>
      </c>
    </row>
    <row r="524" spans="1:12" x14ac:dyDescent="0.25">
      <c r="A524">
        <v>2</v>
      </c>
      <c r="B524">
        <v>4</v>
      </c>
      <c r="C524">
        <v>1</v>
      </c>
      <c r="D524">
        <v>1</v>
      </c>
      <c r="E524">
        <v>1</v>
      </c>
      <c r="F524" s="1">
        <v>69</v>
      </c>
      <c r="G524" s="1">
        <v>58</v>
      </c>
      <c r="H524" s="1">
        <v>57</v>
      </c>
      <c r="I524">
        <f>IF(StudentsPerformance!F524&gt;=Planilha1!$C$11,1,0)</f>
        <v>1</v>
      </c>
      <c r="J524">
        <f>IF(StudentsPerformance!G524&gt;=Planilha1!$C$12,1,0)</f>
        <v>0</v>
      </c>
      <c r="K524">
        <f>IF(StudentsPerformance!H524&gt;=Planilha1!$C$13,1,0)</f>
        <v>0</v>
      </c>
      <c r="L524">
        <f t="shared" si="8"/>
        <v>1</v>
      </c>
    </row>
    <row r="525" spans="1:12" x14ac:dyDescent="0.25">
      <c r="A525">
        <v>2</v>
      </c>
      <c r="B525">
        <v>3</v>
      </c>
      <c r="C525">
        <v>3</v>
      </c>
      <c r="D525">
        <v>2</v>
      </c>
      <c r="E525">
        <v>1</v>
      </c>
      <c r="F525" s="1">
        <v>54</v>
      </c>
      <c r="G525" s="1">
        <v>59</v>
      </c>
      <c r="H525" s="1">
        <v>50</v>
      </c>
      <c r="I525">
        <f>IF(StudentsPerformance!F525&gt;=Planilha1!$C$11,1,0)</f>
        <v>0</v>
      </c>
      <c r="J525">
        <f>IF(StudentsPerformance!G525&gt;=Planilha1!$C$12,1,0)</f>
        <v>0</v>
      </c>
      <c r="K525">
        <f>IF(StudentsPerformance!H525&gt;=Planilha1!$C$13,1,0)</f>
        <v>0</v>
      </c>
      <c r="L525">
        <f t="shared" si="8"/>
        <v>0</v>
      </c>
    </row>
    <row r="526" spans="1:12" x14ac:dyDescent="0.25">
      <c r="A526">
        <v>2</v>
      </c>
      <c r="B526">
        <v>3</v>
      </c>
      <c r="C526">
        <v>5</v>
      </c>
      <c r="D526">
        <v>1</v>
      </c>
      <c r="E526">
        <v>2</v>
      </c>
      <c r="F526" s="1">
        <v>53</v>
      </c>
      <c r="G526" s="1">
        <v>52</v>
      </c>
      <c r="H526" s="1">
        <v>49</v>
      </c>
      <c r="I526">
        <f>IF(StudentsPerformance!F526&gt;=Planilha1!$C$11,1,0)</f>
        <v>0</v>
      </c>
      <c r="J526">
        <f>IF(StudentsPerformance!G526&gt;=Planilha1!$C$12,1,0)</f>
        <v>0</v>
      </c>
      <c r="K526">
        <f>IF(StudentsPerformance!H526&gt;=Planilha1!$C$13,1,0)</f>
        <v>0</v>
      </c>
      <c r="L526">
        <f t="shared" si="8"/>
        <v>0</v>
      </c>
    </row>
    <row r="527" spans="1:12" x14ac:dyDescent="0.25">
      <c r="A527">
        <v>2</v>
      </c>
      <c r="B527">
        <v>5</v>
      </c>
      <c r="C527">
        <v>2</v>
      </c>
      <c r="D527">
        <v>1</v>
      </c>
      <c r="E527">
        <v>1</v>
      </c>
      <c r="F527" s="1">
        <v>68</v>
      </c>
      <c r="G527" s="1">
        <v>60</v>
      </c>
      <c r="H527" s="1">
        <v>59</v>
      </c>
      <c r="I527">
        <f>IF(StudentsPerformance!F527&gt;=Planilha1!$C$11,1,0)</f>
        <v>1</v>
      </c>
      <c r="J527">
        <f>IF(StudentsPerformance!G527&gt;=Planilha1!$C$12,1,0)</f>
        <v>0</v>
      </c>
      <c r="K527">
        <f>IF(StudentsPerformance!H527&gt;=Planilha1!$C$13,1,0)</f>
        <v>0</v>
      </c>
      <c r="L527">
        <f t="shared" si="8"/>
        <v>1</v>
      </c>
    </row>
    <row r="528" spans="1:12" x14ac:dyDescent="0.25">
      <c r="A528">
        <v>2</v>
      </c>
      <c r="B528">
        <v>3</v>
      </c>
      <c r="C528">
        <v>6</v>
      </c>
      <c r="D528">
        <v>2</v>
      </c>
      <c r="E528">
        <v>2</v>
      </c>
      <c r="F528" s="1">
        <v>56</v>
      </c>
      <c r="G528" s="1">
        <v>61</v>
      </c>
      <c r="H528" s="1">
        <v>60</v>
      </c>
      <c r="I528">
        <f>IF(StudentsPerformance!F528&gt;=Planilha1!$C$11,1,0)</f>
        <v>0</v>
      </c>
      <c r="J528">
        <f>IF(StudentsPerformance!G528&gt;=Planilha1!$C$12,1,0)</f>
        <v>0</v>
      </c>
      <c r="K528">
        <f>IF(StudentsPerformance!H528&gt;=Planilha1!$C$13,1,0)</f>
        <v>0</v>
      </c>
      <c r="L528">
        <f t="shared" si="8"/>
        <v>0</v>
      </c>
    </row>
    <row r="529" spans="1:12" x14ac:dyDescent="0.25">
      <c r="A529">
        <v>1</v>
      </c>
      <c r="B529">
        <v>3</v>
      </c>
      <c r="C529">
        <v>5</v>
      </c>
      <c r="D529">
        <v>2</v>
      </c>
      <c r="E529">
        <v>1</v>
      </c>
      <c r="F529" s="1">
        <v>36</v>
      </c>
      <c r="G529" s="1">
        <v>53</v>
      </c>
      <c r="H529" s="1">
        <v>43</v>
      </c>
      <c r="I529">
        <f>IF(StudentsPerformance!F529&gt;=Planilha1!$C$11,1,0)</f>
        <v>0</v>
      </c>
      <c r="J529">
        <f>IF(StudentsPerformance!G529&gt;=Planilha1!$C$12,1,0)</f>
        <v>0</v>
      </c>
      <c r="K529">
        <f>IF(StudentsPerformance!H529&gt;=Planilha1!$C$13,1,0)</f>
        <v>0</v>
      </c>
      <c r="L529">
        <f t="shared" si="8"/>
        <v>0</v>
      </c>
    </row>
    <row r="530" spans="1:12" x14ac:dyDescent="0.25">
      <c r="A530">
        <v>1</v>
      </c>
      <c r="B530">
        <v>4</v>
      </c>
      <c r="C530">
        <v>1</v>
      </c>
      <c r="D530">
        <v>2</v>
      </c>
      <c r="E530">
        <v>1</v>
      </c>
      <c r="F530" s="1">
        <v>29</v>
      </c>
      <c r="G530" s="1">
        <v>41</v>
      </c>
      <c r="H530" s="1">
        <v>47</v>
      </c>
      <c r="I530">
        <f>IF(StudentsPerformance!F530&gt;=Planilha1!$C$11,1,0)</f>
        <v>0</v>
      </c>
      <c r="J530">
        <f>IF(StudentsPerformance!G530&gt;=Planilha1!$C$12,1,0)</f>
        <v>0</v>
      </c>
      <c r="K530">
        <f>IF(StudentsPerformance!H530&gt;=Planilha1!$C$13,1,0)</f>
        <v>0</v>
      </c>
      <c r="L530">
        <f t="shared" si="8"/>
        <v>0</v>
      </c>
    </row>
    <row r="531" spans="1:12" x14ac:dyDescent="0.25">
      <c r="A531">
        <v>1</v>
      </c>
      <c r="B531">
        <v>3</v>
      </c>
      <c r="C531">
        <v>4</v>
      </c>
      <c r="D531">
        <v>1</v>
      </c>
      <c r="E531">
        <v>1</v>
      </c>
      <c r="F531" s="1">
        <v>62</v>
      </c>
      <c r="G531" s="1">
        <v>74</v>
      </c>
      <c r="H531" s="1">
        <v>70</v>
      </c>
      <c r="I531">
        <f>IF(StudentsPerformance!F531&gt;=Planilha1!$C$11,1,0)</f>
        <v>0</v>
      </c>
      <c r="J531">
        <f>IF(StudentsPerformance!G531&gt;=Planilha1!$C$12,1,0)</f>
        <v>1</v>
      </c>
      <c r="K531">
        <f>IF(StudentsPerformance!H531&gt;=Planilha1!$C$13,1,0)</f>
        <v>1</v>
      </c>
      <c r="L531">
        <f t="shared" si="8"/>
        <v>2</v>
      </c>
    </row>
    <row r="532" spans="1:12" x14ac:dyDescent="0.25">
      <c r="A532">
        <v>1</v>
      </c>
      <c r="B532">
        <v>3</v>
      </c>
      <c r="C532">
        <v>4</v>
      </c>
      <c r="D532">
        <v>1</v>
      </c>
      <c r="E532">
        <v>2</v>
      </c>
      <c r="F532" s="1">
        <v>68</v>
      </c>
      <c r="G532" s="1">
        <v>67</v>
      </c>
      <c r="H532" s="1">
        <v>73</v>
      </c>
      <c r="I532">
        <f>IF(StudentsPerformance!F532&gt;=Planilha1!$C$11,1,0)</f>
        <v>1</v>
      </c>
      <c r="J532">
        <f>IF(StudentsPerformance!G532&gt;=Planilha1!$C$12,1,0)</f>
        <v>0</v>
      </c>
      <c r="K532">
        <f>IF(StudentsPerformance!H532&gt;=Planilha1!$C$13,1,0)</f>
        <v>1</v>
      </c>
      <c r="L532">
        <f t="shared" si="8"/>
        <v>2</v>
      </c>
    </row>
    <row r="533" spans="1:12" x14ac:dyDescent="0.25">
      <c r="A533">
        <v>1</v>
      </c>
      <c r="B533">
        <v>3</v>
      </c>
      <c r="C533">
        <v>6</v>
      </c>
      <c r="D533">
        <v>1</v>
      </c>
      <c r="E533">
        <v>1</v>
      </c>
      <c r="F533" s="1">
        <v>47</v>
      </c>
      <c r="G533" s="1">
        <v>54</v>
      </c>
      <c r="H533" s="1">
        <v>53</v>
      </c>
      <c r="I533">
        <f>IF(StudentsPerformance!F533&gt;=Planilha1!$C$11,1,0)</f>
        <v>0</v>
      </c>
      <c r="J533">
        <f>IF(StudentsPerformance!G533&gt;=Planilha1!$C$12,1,0)</f>
        <v>0</v>
      </c>
      <c r="K533">
        <f>IF(StudentsPerformance!H533&gt;=Planilha1!$C$13,1,0)</f>
        <v>0</v>
      </c>
      <c r="L533">
        <f t="shared" si="8"/>
        <v>0</v>
      </c>
    </row>
    <row r="534" spans="1:12" x14ac:dyDescent="0.25">
      <c r="A534">
        <v>2</v>
      </c>
      <c r="B534">
        <v>5</v>
      </c>
      <c r="C534">
        <v>4</v>
      </c>
      <c r="D534">
        <v>1</v>
      </c>
      <c r="E534">
        <v>2</v>
      </c>
      <c r="F534" s="1">
        <v>62</v>
      </c>
      <c r="G534" s="1">
        <v>61</v>
      </c>
      <c r="H534" s="1">
        <v>58</v>
      </c>
      <c r="I534">
        <f>IF(StudentsPerformance!F534&gt;=Planilha1!$C$11,1,0)</f>
        <v>0</v>
      </c>
      <c r="J534">
        <f>IF(StudentsPerformance!G534&gt;=Planilha1!$C$12,1,0)</f>
        <v>0</v>
      </c>
      <c r="K534">
        <f>IF(StudentsPerformance!H534&gt;=Planilha1!$C$13,1,0)</f>
        <v>0</v>
      </c>
      <c r="L534">
        <f t="shared" si="8"/>
        <v>0</v>
      </c>
    </row>
    <row r="535" spans="1:12" x14ac:dyDescent="0.25">
      <c r="A535">
        <v>1</v>
      </c>
      <c r="B535">
        <v>5</v>
      </c>
      <c r="C535">
        <v>4</v>
      </c>
      <c r="D535">
        <v>1</v>
      </c>
      <c r="E535">
        <v>2</v>
      </c>
      <c r="F535" s="1">
        <v>79</v>
      </c>
      <c r="G535" s="1">
        <v>88</v>
      </c>
      <c r="H535" s="1">
        <v>94</v>
      </c>
      <c r="I535">
        <f>IF(StudentsPerformance!F535&gt;=Planilha1!$C$11,1,0)</f>
        <v>1</v>
      </c>
      <c r="J535">
        <f>IF(StudentsPerformance!G535&gt;=Planilha1!$C$12,1,0)</f>
        <v>1</v>
      </c>
      <c r="K535">
        <f>IF(StudentsPerformance!H535&gt;=Planilha1!$C$13,1,0)</f>
        <v>1</v>
      </c>
      <c r="L535">
        <f t="shared" si="8"/>
        <v>3</v>
      </c>
    </row>
    <row r="536" spans="1:12" x14ac:dyDescent="0.25">
      <c r="A536">
        <v>2</v>
      </c>
      <c r="B536">
        <v>2</v>
      </c>
      <c r="C536">
        <v>5</v>
      </c>
      <c r="D536">
        <v>1</v>
      </c>
      <c r="E536">
        <v>2</v>
      </c>
      <c r="F536" s="1">
        <v>73</v>
      </c>
      <c r="G536" s="1">
        <v>69</v>
      </c>
      <c r="H536" s="1">
        <v>68</v>
      </c>
      <c r="I536">
        <f>IF(StudentsPerformance!F536&gt;=Planilha1!$C$11,1,0)</f>
        <v>1</v>
      </c>
      <c r="J536">
        <f>IF(StudentsPerformance!G536&gt;=Planilha1!$C$12,1,0)</f>
        <v>1</v>
      </c>
      <c r="K536">
        <f>IF(StudentsPerformance!H536&gt;=Planilha1!$C$13,1,0)</f>
        <v>1</v>
      </c>
      <c r="L536">
        <f t="shared" si="8"/>
        <v>3</v>
      </c>
    </row>
    <row r="537" spans="1:12" x14ac:dyDescent="0.25">
      <c r="A537">
        <v>1</v>
      </c>
      <c r="B537">
        <v>3</v>
      </c>
      <c r="C537">
        <v>1</v>
      </c>
      <c r="D537">
        <v>2</v>
      </c>
      <c r="E537">
        <v>2</v>
      </c>
      <c r="F537" s="1">
        <v>66</v>
      </c>
      <c r="G537" s="1">
        <v>83</v>
      </c>
      <c r="H537" s="1">
        <v>83</v>
      </c>
      <c r="I537">
        <f>IF(StudentsPerformance!F537&gt;=Planilha1!$C$11,1,0)</f>
        <v>1</v>
      </c>
      <c r="J537">
        <f>IF(StudentsPerformance!G537&gt;=Planilha1!$C$12,1,0)</f>
        <v>1</v>
      </c>
      <c r="K537">
        <f>IF(StudentsPerformance!H537&gt;=Planilha1!$C$13,1,0)</f>
        <v>1</v>
      </c>
      <c r="L537">
        <f t="shared" si="8"/>
        <v>3</v>
      </c>
    </row>
    <row r="538" spans="1:12" x14ac:dyDescent="0.25">
      <c r="A538">
        <v>2</v>
      </c>
      <c r="B538">
        <v>3</v>
      </c>
      <c r="C538">
        <v>4</v>
      </c>
      <c r="D538">
        <v>1</v>
      </c>
      <c r="E538">
        <v>2</v>
      </c>
      <c r="F538" s="1">
        <v>51</v>
      </c>
      <c r="G538" s="1">
        <v>60</v>
      </c>
      <c r="H538" s="1">
        <v>58</v>
      </c>
      <c r="I538">
        <f>IF(StudentsPerformance!F538&gt;=Planilha1!$C$11,1,0)</f>
        <v>0</v>
      </c>
      <c r="J538">
        <f>IF(StudentsPerformance!G538&gt;=Planilha1!$C$12,1,0)</f>
        <v>0</v>
      </c>
      <c r="K538">
        <f>IF(StudentsPerformance!H538&gt;=Planilha1!$C$13,1,0)</f>
        <v>0</v>
      </c>
      <c r="L538">
        <f t="shared" si="8"/>
        <v>0</v>
      </c>
    </row>
    <row r="539" spans="1:12" x14ac:dyDescent="0.25">
      <c r="A539">
        <v>1</v>
      </c>
      <c r="B539">
        <v>4</v>
      </c>
      <c r="C539">
        <v>5</v>
      </c>
      <c r="D539">
        <v>1</v>
      </c>
      <c r="E539">
        <v>1</v>
      </c>
      <c r="F539" s="1">
        <v>51</v>
      </c>
      <c r="G539" s="1">
        <v>66</v>
      </c>
      <c r="H539" s="1">
        <v>62</v>
      </c>
      <c r="I539">
        <f>IF(StudentsPerformance!F539&gt;=Planilha1!$C$11,1,0)</f>
        <v>0</v>
      </c>
      <c r="J539">
        <f>IF(StudentsPerformance!G539&gt;=Planilha1!$C$12,1,0)</f>
        <v>0</v>
      </c>
      <c r="K539">
        <f>IF(StudentsPerformance!H539&gt;=Planilha1!$C$13,1,0)</f>
        <v>0</v>
      </c>
      <c r="L539">
        <f t="shared" si="8"/>
        <v>0</v>
      </c>
    </row>
    <row r="540" spans="1:12" x14ac:dyDescent="0.25">
      <c r="A540">
        <v>2</v>
      </c>
      <c r="B540">
        <v>5</v>
      </c>
      <c r="C540">
        <v>1</v>
      </c>
      <c r="D540">
        <v>1</v>
      </c>
      <c r="E540">
        <v>2</v>
      </c>
      <c r="F540" s="1">
        <v>85</v>
      </c>
      <c r="G540" s="1">
        <v>66</v>
      </c>
      <c r="H540" s="1">
        <v>71</v>
      </c>
      <c r="I540">
        <f>IF(StudentsPerformance!F540&gt;=Planilha1!$C$11,1,0)</f>
        <v>1</v>
      </c>
      <c r="J540">
        <f>IF(StudentsPerformance!G540&gt;=Planilha1!$C$12,1,0)</f>
        <v>0</v>
      </c>
      <c r="K540">
        <f>IF(StudentsPerformance!H540&gt;=Planilha1!$C$13,1,0)</f>
        <v>1</v>
      </c>
      <c r="L540">
        <f t="shared" si="8"/>
        <v>2</v>
      </c>
    </row>
    <row r="541" spans="1:12" x14ac:dyDescent="0.25">
      <c r="A541">
        <v>2</v>
      </c>
      <c r="B541">
        <v>1</v>
      </c>
      <c r="C541">
        <v>4</v>
      </c>
      <c r="D541">
        <v>1</v>
      </c>
      <c r="E541">
        <v>2</v>
      </c>
      <c r="F541" s="1">
        <v>97</v>
      </c>
      <c r="G541" s="1">
        <v>92</v>
      </c>
      <c r="H541" s="1">
        <v>86</v>
      </c>
      <c r="I541">
        <f>IF(StudentsPerformance!F541&gt;=Planilha1!$C$11,1,0)</f>
        <v>1</v>
      </c>
      <c r="J541">
        <f>IF(StudentsPerformance!G541&gt;=Planilha1!$C$12,1,0)</f>
        <v>1</v>
      </c>
      <c r="K541">
        <f>IF(StudentsPerformance!H541&gt;=Planilha1!$C$13,1,0)</f>
        <v>1</v>
      </c>
      <c r="L541">
        <f t="shared" si="8"/>
        <v>3</v>
      </c>
    </row>
    <row r="542" spans="1:12" x14ac:dyDescent="0.25">
      <c r="A542">
        <v>2</v>
      </c>
      <c r="B542">
        <v>3</v>
      </c>
      <c r="C542">
        <v>5</v>
      </c>
      <c r="D542">
        <v>1</v>
      </c>
      <c r="E542">
        <v>2</v>
      </c>
      <c r="F542" s="1">
        <v>75</v>
      </c>
      <c r="G542" s="1">
        <v>69</v>
      </c>
      <c r="H542" s="1">
        <v>68</v>
      </c>
      <c r="I542">
        <f>IF(StudentsPerformance!F542&gt;=Planilha1!$C$11,1,0)</f>
        <v>1</v>
      </c>
      <c r="J542">
        <f>IF(StudentsPerformance!G542&gt;=Planilha1!$C$12,1,0)</f>
        <v>1</v>
      </c>
      <c r="K542">
        <f>IF(StudentsPerformance!H542&gt;=Planilha1!$C$13,1,0)</f>
        <v>1</v>
      </c>
      <c r="L542">
        <f t="shared" si="8"/>
        <v>3</v>
      </c>
    </row>
    <row r="543" spans="1:12" x14ac:dyDescent="0.25">
      <c r="A543">
        <v>2</v>
      </c>
      <c r="B543">
        <v>4</v>
      </c>
      <c r="C543">
        <v>4</v>
      </c>
      <c r="D543">
        <v>2</v>
      </c>
      <c r="E543">
        <v>2</v>
      </c>
      <c r="F543" s="1">
        <v>79</v>
      </c>
      <c r="G543" s="1">
        <v>82</v>
      </c>
      <c r="H543" s="1">
        <v>80</v>
      </c>
      <c r="I543">
        <f>IF(StudentsPerformance!F543&gt;=Planilha1!$C$11,1,0)</f>
        <v>1</v>
      </c>
      <c r="J543">
        <f>IF(StudentsPerformance!G543&gt;=Planilha1!$C$12,1,0)</f>
        <v>1</v>
      </c>
      <c r="K543">
        <f>IF(StudentsPerformance!H543&gt;=Planilha1!$C$13,1,0)</f>
        <v>1</v>
      </c>
      <c r="L543">
        <f t="shared" si="8"/>
        <v>3</v>
      </c>
    </row>
    <row r="544" spans="1:12" x14ac:dyDescent="0.25">
      <c r="A544">
        <v>1</v>
      </c>
      <c r="B544">
        <v>3</v>
      </c>
      <c r="C544">
        <v>4</v>
      </c>
      <c r="D544">
        <v>1</v>
      </c>
      <c r="E544">
        <v>1</v>
      </c>
      <c r="F544" s="1">
        <v>81</v>
      </c>
      <c r="G544" s="1">
        <v>77</v>
      </c>
      <c r="H544" s="1">
        <v>79</v>
      </c>
      <c r="I544">
        <f>IF(StudentsPerformance!F544&gt;=Planilha1!$C$11,1,0)</f>
        <v>1</v>
      </c>
      <c r="J544">
        <f>IF(StudentsPerformance!G544&gt;=Planilha1!$C$12,1,0)</f>
        <v>1</v>
      </c>
      <c r="K544">
        <f>IF(StudentsPerformance!H544&gt;=Planilha1!$C$13,1,0)</f>
        <v>1</v>
      </c>
      <c r="L544">
        <f t="shared" si="8"/>
        <v>3</v>
      </c>
    </row>
    <row r="545" spans="1:12" x14ac:dyDescent="0.25">
      <c r="A545">
        <v>1</v>
      </c>
      <c r="B545">
        <v>4</v>
      </c>
      <c r="C545">
        <v>4</v>
      </c>
      <c r="D545">
        <v>1</v>
      </c>
      <c r="E545">
        <v>1</v>
      </c>
      <c r="F545" s="1">
        <v>82</v>
      </c>
      <c r="G545" s="1">
        <v>95</v>
      </c>
      <c r="H545" s="1">
        <v>89</v>
      </c>
      <c r="I545">
        <f>IF(StudentsPerformance!F545&gt;=Planilha1!$C$11,1,0)</f>
        <v>1</v>
      </c>
      <c r="J545">
        <f>IF(StudentsPerformance!G545&gt;=Planilha1!$C$12,1,0)</f>
        <v>1</v>
      </c>
      <c r="K545">
        <f>IF(StudentsPerformance!H545&gt;=Planilha1!$C$13,1,0)</f>
        <v>1</v>
      </c>
      <c r="L545">
        <f t="shared" si="8"/>
        <v>3</v>
      </c>
    </row>
    <row r="546" spans="1:12" x14ac:dyDescent="0.25">
      <c r="A546">
        <v>1</v>
      </c>
      <c r="B546">
        <v>4</v>
      </c>
      <c r="C546">
        <v>3</v>
      </c>
      <c r="D546">
        <v>1</v>
      </c>
      <c r="E546">
        <v>1</v>
      </c>
      <c r="F546" s="1">
        <v>64</v>
      </c>
      <c r="G546" s="1">
        <v>63</v>
      </c>
      <c r="H546" s="1">
        <v>66</v>
      </c>
      <c r="I546">
        <f>IF(StudentsPerformance!F546&gt;=Planilha1!$C$11,1,0)</f>
        <v>0</v>
      </c>
      <c r="J546">
        <f>IF(StudentsPerformance!G546&gt;=Planilha1!$C$12,1,0)</f>
        <v>0</v>
      </c>
      <c r="K546">
        <f>IF(StudentsPerformance!H546&gt;=Planilha1!$C$13,1,0)</f>
        <v>0</v>
      </c>
      <c r="L546">
        <f t="shared" si="8"/>
        <v>0</v>
      </c>
    </row>
    <row r="547" spans="1:12" x14ac:dyDescent="0.25">
      <c r="A547">
        <v>2</v>
      </c>
      <c r="B547">
        <v>5</v>
      </c>
      <c r="C547">
        <v>6</v>
      </c>
      <c r="D547">
        <v>2</v>
      </c>
      <c r="E547">
        <v>2</v>
      </c>
      <c r="F547" s="1">
        <v>78</v>
      </c>
      <c r="G547" s="1">
        <v>83</v>
      </c>
      <c r="H547" s="1">
        <v>80</v>
      </c>
      <c r="I547">
        <f>IF(StudentsPerformance!F547&gt;=Planilha1!$C$11,1,0)</f>
        <v>1</v>
      </c>
      <c r="J547">
        <f>IF(StudentsPerformance!G547&gt;=Planilha1!$C$12,1,0)</f>
        <v>1</v>
      </c>
      <c r="K547">
        <f>IF(StudentsPerformance!H547&gt;=Planilha1!$C$13,1,0)</f>
        <v>1</v>
      </c>
      <c r="L547">
        <f t="shared" si="8"/>
        <v>3</v>
      </c>
    </row>
    <row r="548" spans="1:12" x14ac:dyDescent="0.25">
      <c r="A548">
        <v>1</v>
      </c>
      <c r="B548">
        <v>1</v>
      </c>
      <c r="C548">
        <v>6</v>
      </c>
      <c r="D548">
        <v>1</v>
      </c>
      <c r="E548">
        <v>2</v>
      </c>
      <c r="F548" s="1">
        <v>92</v>
      </c>
      <c r="G548" s="1">
        <v>100</v>
      </c>
      <c r="H548" s="1">
        <v>97</v>
      </c>
      <c r="I548">
        <f>IF(StudentsPerformance!F548&gt;=Planilha1!$C$11,1,0)</f>
        <v>1</v>
      </c>
      <c r="J548">
        <f>IF(StudentsPerformance!G548&gt;=Planilha1!$C$12,1,0)</f>
        <v>1</v>
      </c>
      <c r="K548">
        <f>IF(StudentsPerformance!H548&gt;=Planilha1!$C$13,1,0)</f>
        <v>1</v>
      </c>
      <c r="L548">
        <f t="shared" si="8"/>
        <v>3</v>
      </c>
    </row>
    <row r="549" spans="1:12" x14ac:dyDescent="0.25">
      <c r="A549">
        <v>2</v>
      </c>
      <c r="B549">
        <v>3</v>
      </c>
      <c r="C549">
        <v>5</v>
      </c>
      <c r="D549">
        <v>1</v>
      </c>
      <c r="E549">
        <v>2</v>
      </c>
      <c r="F549" s="1">
        <v>72</v>
      </c>
      <c r="G549" s="1">
        <v>67</v>
      </c>
      <c r="H549" s="1">
        <v>64</v>
      </c>
      <c r="I549">
        <f>IF(StudentsPerformance!F549&gt;=Planilha1!$C$11,1,0)</f>
        <v>1</v>
      </c>
      <c r="J549">
        <f>IF(StudentsPerformance!G549&gt;=Planilha1!$C$12,1,0)</f>
        <v>0</v>
      </c>
      <c r="K549">
        <f>IF(StudentsPerformance!H549&gt;=Planilha1!$C$13,1,0)</f>
        <v>0</v>
      </c>
      <c r="L549">
        <f t="shared" si="8"/>
        <v>1</v>
      </c>
    </row>
    <row r="550" spans="1:12" x14ac:dyDescent="0.25">
      <c r="A550">
        <v>1</v>
      </c>
      <c r="B550">
        <v>3</v>
      </c>
      <c r="C550">
        <v>5</v>
      </c>
      <c r="D550">
        <v>2</v>
      </c>
      <c r="E550">
        <v>1</v>
      </c>
      <c r="F550" s="1">
        <v>62</v>
      </c>
      <c r="G550" s="1">
        <v>67</v>
      </c>
      <c r="H550" s="1">
        <v>64</v>
      </c>
      <c r="I550">
        <f>IF(StudentsPerformance!F550&gt;=Planilha1!$C$11,1,0)</f>
        <v>0</v>
      </c>
      <c r="J550">
        <f>IF(StudentsPerformance!G550&gt;=Planilha1!$C$12,1,0)</f>
        <v>0</v>
      </c>
      <c r="K550">
        <f>IF(StudentsPerformance!H550&gt;=Planilha1!$C$13,1,0)</f>
        <v>0</v>
      </c>
      <c r="L550">
        <f t="shared" si="8"/>
        <v>0</v>
      </c>
    </row>
    <row r="551" spans="1:12" x14ac:dyDescent="0.25">
      <c r="A551">
        <v>2</v>
      </c>
      <c r="B551">
        <v>3</v>
      </c>
      <c r="C551">
        <v>3</v>
      </c>
      <c r="D551">
        <v>1</v>
      </c>
      <c r="E551">
        <v>1</v>
      </c>
      <c r="F551" s="1">
        <v>79</v>
      </c>
      <c r="G551" s="1">
        <v>72</v>
      </c>
      <c r="H551" s="1">
        <v>69</v>
      </c>
      <c r="I551">
        <f>IF(StudentsPerformance!F551&gt;=Planilha1!$C$11,1,0)</f>
        <v>1</v>
      </c>
      <c r="J551">
        <f>IF(StudentsPerformance!G551&gt;=Planilha1!$C$12,1,0)</f>
        <v>1</v>
      </c>
      <c r="K551">
        <f>IF(StudentsPerformance!H551&gt;=Planilha1!$C$13,1,0)</f>
        <v>1</v>
      </c>
      <c r="L551">
        <f t="shared" si="8"/>
        <v>3</v>
      </c>
    </row>
    <row r="552" spans="1:12" x14ac:dyDescent="0.25">
      <c r="A552">
        <v>2</v>
      </c>
      <c r="B552">
        <v>3</v>
      </c>
      <c r="C552">
        <v>6</v>
      </c>
      <c r="D552">
        <v>2</v>
      </c>
      <c r="E552">
        <v>1</v>
      </c>
      <c r="F552" s="1">
        <v>79</v>
      </c>
      <c r="G552" s="1">
        <v>76</v>
      </c>
      <c r="H552" s="1">
        <v>65</v>
      </c>
      <c r="I552">
        <f>IF(StudentsPerformance!F552&gt;=Planilha1!$C$11,1,0)</f>
        <v>1</v>
      </c>
      <c r="J552">
        <f>IF(StudentsPerformance!G552&gt;=Planilha1!$C$12,1,0)</f>
        <v>1</v>
      </c>
      <c r="K552">
        <f>IF(StudentsPerformance!H552&gt;=Planilha1!$C$13,1,0)</f>
        <v>0</v>
      </c>
      <c r="L552">
        <f t="shared" si="8"/>
        <v>2</v>
      </c>
    </row>
    <row r="553" spans="1:12" x14ac:dyDescent="0.25">
      <c r="A553">
        <v>2</v>
      </c>
      <c r="B553">
        <v>2</v>
      </c>
      <c r="C553">
        <v>1</v>
      </c>
      <c r="D553">
        <v>2</v>
      </c>
      <c r="E553">
        <v>2</v>
      </c>
      <c r="F553" s="1">
        <v>87</v>
      </c>
      <c r="G553" s="1">
        <v>90</v>
      </c>
      <c r="H553" s="1">
        <v>88</v>
      </c>
      <c r="I553">
        <f>IF(StudentsPerformance!F553&gt;=Planilha1!$C$11,1,0)</f>
        <v>1</v>
      </c>
      <c r="J553">
        <f>IF(StudentsPerformance!G553&gt;=Planilha1!$C$12,1,0)</f>
        <v>1</v>
      </c>
      <c r="K553">
        <f>IF(StudentsPerformance!H553&gt;=Planilha1!$C$13,1,0)</f>
        <v>1</v>
      </c>
      <c r="L553">
        <f t="shared" si="8"/>
        <v>3</v>
      </c>
    </row>
    <row r="554" spans="1:12" x14ac:dyDescent="0.25">
      <c r="A554">
        <v>1</v>
      </c>
      <c r="B554">
        <v>2</v>
      </c>
      <c r="C554">
        <v>4</v>
      </c>
      <c r="D554">
        <v>1</v>
      </c>
      <c r="E554">
        <v>1</v>
      </c>
      <c r="F554" s="1">
        <v>40</v>
      </c>
      <c r="G554" s="1">
        <v>48</v>
      </c>
      <c r="H554" s="1">
        <v>50</v>
      </c>
      <c r="I554">
        <f>IF(StudentsPerformance!F554&gt;=Planilha1!$C$11,1,0)</f>
        <v>0</v>
      </c>
      <c r="J554">
        <f>IF(StudentsPerformance!G554&gt;=Planilha1!$C$12,1,0)</f>
        <v>0</v>
      </c>
      <c r="K554">
        <f>IF(StudentsPerformance!H554&gt;=Planilha1!$C$13,1,0)</f>
        <v>0</v>
      </c>
      <c r="L554">
        <f t="shared" si="8"/>
        <v>0</v>
      </c>
    </row>
    <row r="555" spans="1:12" x14ac:dyDescent="0.25">
      <c r="A555">
        <v>2</v>
      </c>
      <c r="B555">
        <v>4</v>
      </c>
      <c r="C555">
        <v>2</v>
      </c>
      <c r="D555">
        <v>2</v>
      </c>
      <c r="E555">
        <v>1</v>
      </c>
      <c r="F555" s="1">
        <v>77</v>
      </c>
      <c r="G555" s="1">
        <v>62</v>
      </c>
      <c r="H555" s="1">
        <v>64</v>
      </c>
      <c r="I555">
        <f>IF(StudentsPerformance!F555&gt;=Planilha1!$C$11,1,0)</f>
        <v>1</v>
      </c>
      <c r="J555">
        <f>IF(StudentsPerformance!G555&gt;=Planilha1!$C$12,1,0)</f>
        <v>0</v>
      </c>
      <c r="K555">
        <f>IF(StudentsPerformance!H555&gt;=Planilha1!$C$13,1,0)</f>
        <v>0</v>
      </c>
      <c r="L555">
        <f t="shared" si="8"/>
        <v>1</v>
      </c>
    </row>
    <row r="556" spans="1:12" x14ac:dyDescent="0.25">
      <c r="A556">
        <v>2</v>
      </c>
      <c r="B556">
        <v>5</v>
      </c>
      <c r="C556">
        <v>4</v>
      </c>
      <c r="D556">
        <v>1</v>
      </c>
      <c r="E556">
        <v>1</v>
      </c>
      <c r="F556" s="1">
        <v>53</v>
      </c>
      <c r="G556" s="1">
        <v>45</v>
      </c>
      <c r="H556" s="1">
        <v>40</v>
      </c>
      <c r="I556">
        <f>IF(StudentsPerformance!F556&gt;=Planilha1!$C$11,1,0)</f>
        <v>0</v>
      </c>
      <c r="J556">
        <f>IF(StudentsPerformance!G556&gt;=Planilha1!$C$12,1,0)</f>
        <v>0</v>
      </c>
      <c r="K556">
        <f>IF(StudentsPerformance!H556&gt;=Planilha1!$C$13,1,0)</f>
        <v>0</v>
      </c>
      <c r="L556">
        <f t="shared" si="8"/>
        <v>0</v>
      </c>
    </row>
    <row r="557" spans="1:12" x14ac:dyDescent="0.25">
      <c r="A557">
        <v>1</v>
      </c>
      <c r="B557">
        <v>3</v>
      </c>
      <c r="C557">
        <v>2</v>
      </c>
      <c r="D557">
        <v>2</v>
      </c>
      <c r="E557">
        <v>1</v>
      </c>
      <c r="F557" s="1">
        <v>32</v>
      </c>
      <c r="G557" s="1">
        <v>39</v>
      </c>
      <c r="H557" s="1">
        <v>33</v>
      </c>
      <c r="I557">
        <f>IF(StudentsPerformance!F557&gt;=Planilha1!$C$11,1,0)</f>
        <v>0</v>
      </c>
      <c r="J557">
        <f>IF(StudentsPerformance!G557&gt;=Planilha1!$C$12,1,0)</f>
        <v>0</v>
      </c>
      <c r="K557">
        <f>IF(StudentsPerformance!H557&gt;=Planilha1!$C$13,1,0)</f>
        <v>0</v>
      </c>
      <c r="L557">
        <f t="shared" si="8"/>
        <v>0</v>
      </c>
    </row>
    <row r="558" spans="1:12" x14ac:dyDescent="0.25">
      <c r="A558">
        <v>1</v>
      </c>
      <c r="B558">
        <v>3</v>
      </c>
      <c r="C558">
        <v>4</v>
      </c>
      <c r="D558">
        <v>1</v>
      </c>
      <c r="E558">
        <v>2</v>
      </c>
      <c r="F558" s="1">
        <v>55</v>
      </c>
      <c r="G558" s="1">
        <v>72</v>
      </c>
      <c r="H558" s="1">
        <v>79</v>
      </c>
      <c r="I558">
        <f>IF(StudentsPerformance!F558&gt;=Planilha1!$C$11,1,0)</f>
        <v>0</v>
      </c>
      <c r="J558">
        <f>IF(StudentsPerformance!G558&gt;=Planilha1!$C$12,1,0)</f>
        <v>1</v>
      </c>
      <c r="K558">
        <f>IF(StudentsPerformance!H558&gt;=Planilha1!$C$13,1,0)</f>
        <v>1</v>
      </c>
      <c r="L558">
        <f t="shared" si="8"/>
        <v>2</v>
      </c>
    </row>
    <row r="559" spans="1:12" x14ac:dyDescent="0.25">
      <c r="A559">
        <v>2</v>
      </c>
      <c r="B559">
        <v>3</v>
      </c>
      <c r="C559">
        <v>3</v>
      </c>
      <c r="D559">
        <v>2</v>
      </c>
      <c r="E559">
        <v>1</v>
      </c>
      <c r="F559" s="1">
        <v>61</v>
      </c>
      <c r="G559" s="1">
        <v>67</v>
      </c>
      <c r="H559" s="1">
        <v>66</v>
      </c>
      <c r="I559">
        <f>IF(StudentsPerformance!F559&gt;=Planilha1!$C$11,1,0)</f>
        <v>0</v>
      </c>
      <c r="J559">
        <f>IF(StudentsPerformance!G559&gt;=Planilha1!$C$12,1,0)</f>
        <v>0</v>
      </c>
      <c r="K559">
        <f>IF(StudentsPerformance!H559&gt;=Planilha1!$C$13,1,0)</f>
        <v>0</v>
      </c>
      <c r="L559">
        <f t="shared" si="8"/>
        <v>0</v>
      </c>
    </row>
    <row r="560" spans="1:12" x14ac:dyDescent="0.25">
      <c r="A560">
        <v>1</v>
      </c>
      <c r="B560">
        <v>2</v>
      </c>
      <c r="C560">
        <v>4</v>
      </c>
      <c r="D560">
        <v>2</v>
      </c>
      <c r="E560">
        <v>1</v>
      </c>
      <c r="F560" s="1">
        <v>53</v>
      </c>
      <c r="G560" s="1">
        <v>70</v>
      </c>
      <c r="H560" s="1">
        <v>70</v>
      </c>
      <c r="I560">
        <f>IF(StudentsPerformance!F560&gt;=Planilha1!$C$11,1,0)</f>
        <v>0</v>
      </c>
      <c r="J560">
        <f>IF(StudentsPerformance!G560&gt;=Planilha1!$C$12,1,0)</f>
        <v>1</v>
      </c>
      <c r="K560">
        <f>IF(StudentsPerformance!H560&gt;=Planilha1!$C$13,1,0)</f>
        <v>1</v>
      </c>
      <c r="L560">
        <f t="shared" si="8"/>
        <v>2</v>
      </c>
    </row>
    <row r="561" spans="1:12" x14ac:dyDescent="0.25">
      <c r="A561">
        <v>2</v>
      </c>
      <c r="B561">
        <v>4</v>
      </c>
      <c r="C561">
        <v>6</v>
      </c>
      <c r="D561">
        <v>1</v>
      </c>
      <c r="E561">
        <v>1</v>
      </c>
      <c r="F561" s="1">
        <v>73</v>
      </c>
      <c r="G561" s="1">
        <v>66</v>
      </c>
      <c r="H561" s="1">
        <v>62</v>
      </c>
      <c r="I561">
        <f>IF(StudentsPerformance!F561&gt;=Planilha1!$C$11,1,0)</f>
        <v>1</v>
      </c>
      <c r="J561">
        <f>IF(StudentsPerformance!G561&gt;=Planilha1!$C$12,1,0)</f>
        <v>0</v>
      </c>
      <c r="K561">
        <f>IF(StudentsPerformance!H561&gt;=Planilha1!$C$13,1,0)</f>
        <v>0</v>
      </c>
      <c r="L561">
        <f t="shared" si="8"/>
        <v>1</v>
      </c>
    </row>
    <row r="562" spans="1:12" x14ac:dyDescent="0.25">
      <c r="A562">
        <v>1</v>
      </c>
      <c r="B562">
        <v>4</v>
      </c>
      <c r="C562">
        <v>2</v>
      </c>
      <c r="D562">
        <v>1</v>
      </c>
      <c r="E562">
        <v>2</v>
      </c>
      <c r="F562" s="1">
        <v>74</v>
      </c>
      <c r="G562" s="1">
        <v>75</v>
      </c>
      <c r="H562" s="1">
        <v>79</v>
      </c>
      <c r="I562">
        <f>IF(StudentsPerformance!F562&gt;=Planilha1!$C$11,1,0)</f>
        <v>1</v>
      </c>
      <c r="J562">
        <f>IF(StudentsPerformance!G562&gt;=Planilha1!$C$12,1,0)</f>
        <v>1</v>
      </c>
      <c r="K562">
        <f>IF(StudentsPerformance!H562&gt;=Planilha1!$C$13,1,0)</f>
        <v>1</v>
      </c>
      <c r="L562">
        <f t="shared" si="8"/>
        <v>3</v>
      </c>
    </row>
    <row r="563" spans="1:12" x14ac:dyDescent="0.25">
      <c r="A563">
        <v>1</v>
      </c>
      <c r="B563">
        <v>3</v>
      </c>
      <c r="C563">
        <v>2</v>
      </c>
      <c r="D563">
        <v>1</v>
      </c>
      <c r="E563">
        <v>1</v>
      </c>
      <c r="F563" s="1">
        <v>63</v>
      </c>
      <c r="G563" s="1">
        <v>74</v>
      </c>
      <c r="H563" s="1">
        <v>74</v>
      </c>
      <c r="I563">
        <f>IF(StudentsPerformance!F563&gt;=Planilha1!$C$11,1,0)</f>
        <v>0</v>
      </c>
      <c r="J563">
        <f>IF(StudentsPerformance!G563&gt;=Planilha1!$C$12,1,0)</f>
        <v>1</v>
      </c>
      <c r="K563">
        <f>IF(StudentsPerformance!H563&gt;=Planilha1!$C$13,1,0)</f>
        <v>1</v>
      </c>
      <c r="L563">
        <f t="shared" si="8"/>
        <v>2</v>
      </c>
    </row>
    <row r="564" spans="1:12" x14ac:dyDescent="0.25">
      <c r="A564">
        <v>2</v>
      </c>
      <c r="B564">
        <v>3</v>
      </c>
      <c r="C564">
        <v>1</v>
      </c>
      <c r="D564">
        <v>1</v>
      </c>
      <c r="E564">
        <v>2</v>
      </c>
      <c r="F564" s="1">
        <v>96</v>
      </c>
      <c r="G564" s="1">
        <v>90</v>
      </c>
      <c r="H564" s="1">
        <v>92</v>
      </c>
      <c r="I564">
        <f>IF(StudentsPerformance!F564&gt;=Planilha1!$C$11,1,0)</f>
        <v>1</v>
      </c>
      <c r="J564">
        <f>IF(StudentsPerformance!G564&gt;=Planilha1!$C$12,1,0)</f>
        <v>1</v>
      </c>
      <c r="K564">
        <f>IF(StudentsPerformance!H564&gt;=Planilha1!$C$13,1,0)</f>
        <v>1</v>
      </c>
      <c r="L564">
        <f t="shared" si="8"/>
        <v>3</v>
      </c>
    </row>
    <row r="565" spans="1:12" x14ac:dyDescent="0.25">
      <c r="A565">
        <v>1</v>
      </c>
      <c r="B565">
        <v>4</v>
      </c>
      <c r="C565">
        <v>2</v>
      </c>
      <c r="D565">
        <v>2</v>
      </c>
      <c r="E565">
        <v>2</v>
      </c>
      <c r="F565" s="1">
        <v>63</v>
      </c>
      <c r="G565" s="1">
        <v>80</v>
      </c>
      <c r="H565" s="1">
        <v>80</v>
      </c>
      <c r="I565">
        <f>IF(StudentsPerformance!F565&gt;=Planilha1!$C$11,1,0)</f>
        <v>0</v>
      </c>
      <c r="J565">
        <f>IF(StudentsPerformance!G565&gt;=Planilha1!$C$12,1,0)</f>
        <v>1</v>
      </c>
      <c r="K565">
        <f>IF(StudentsPerformance!H565&gt;=Planilha1!$C$13,1,0)</f>
        <v>1</v>
      </c>
      <c r="L565">
        <f t="shared" si="8"/>
        <v>2</v>
      </c>
    </row>
    <row r="566" spans="1:12" x14ac:dyDescent="0.25">
      <c r="A566">
        <v>2</v>
      </c>
      <c r="B566">
        <v>2</v>
      </c>
      <c r="C566">
        <v>1</v>
      </c>
      <c r="D566">
        <v>2</v>
      </c>
      <c r="E566">
        <v>1</v>
      </c>
      <c r="F566" s="1">
        <v>48</v>
      </c>
      <c r="G566" s="1">
        <v>51</v>
      </c>
      <c r="H566" s="1">
        <v>46</v>
      </c>
      <c r="I566">
        <f>IF(StudentsPerformance!F566&gt;=Planilha1!$C$11,1,0)</f>
        <v>0</v>
      </c>
      <c r="J566">
        <f>IF(StudentsPerformance!G566&gt;=Planilha1!$C$12,1,0)</f>
        <v>0</v>
      </c>
      <c r="K566">
        <f>IF(StudentsPerformance!H566&gt;=Planilha1!$C$13,1,0)</f>
        <v>0</v>
      </c>
      <c r="L566">
        <f t="shared" si="8"/>
        <v>0</v>
      </c>
    </row>
    <row r="567" spans="1:12" x14ac:dyDescent="0.25">
      <c r="A567">
        <v>2</v>
      </c>
      <c r="B567">
        <v>2</v>
      </c>
      <c r="C567">
        <v>4</v>
      </c>
      <c r="D567">
        <v>1</v>
      </c>
      <c r="E567">
        <v>1</v>
      </c>
      <c r="F567" s="1">
        <v>48</v>
      </c>
      <c r="G567" s="1">
        <v>43</v>
      </c>
      <c r="H567" s="1">
        <v>45</v>
      </c>
      <c r="I567">
        <f>IF(StudentsPerformance!F567&gt;=Planilha1!$C$11,1,0)</f>
        <v>0</v>
      </c>
      <c r="J567">
        <f>IF(StudentsPerformance!G567&gt;=Planilha1!$C$12,1,0)</f>
        <v>0</v>
      </c>
      <c r="K567">
        <f>IF(StudentsPerformance!H567&gt;=Planilha1!$C$13,1,0)</f>
        <v>0</v>
      </c>
      <c r="L567">
        <f t="shared" si="8"/>
        <v>0</v>
      </c>
    </row>
    <row r="568" spans="1:12" x14ac:dyDescent="0.25">
      <c r="A568">
        <v>1</v>
      </c>
      <c r="B568">
        <v>5</v>
      </c>
      <c r="C568">
        <v>1</v>
      </c>
      <c r="D568">
        <v>2</v>
      </c>
      <c r="E568">
        <v>2</v>
      </c>
      <c r="F568" s="1">
        <v>92</v>
      </c>
      <c r="G568" s="1">
        <v>100</v>
      </c>
      <c r="H568" s="1">
        <v>100</v>
      </c>
      <c r="I568">
        <f>IF(StudentsPerformance!F568&gt;=Planilha1!$C$11,1,0)</f>
        <v>1</v>
      </c>
      <c r="J568">
        <f>IF(StudentsPerformance!G568&gt;=Planilha1!$C$12,1,0)</f>
        <v>1</v>
      </c>
      <c r="K568">
        <f>IF(StudentsPerformance!H568&gt;=Planilha1!$C$13,1,0)</f>
        <v>1</v>
      </c>
      <c r="L568">
        <f t="shared" si="8"/>
        <v>3</v>
      </c>
    </row>
    <row r="569" spans="1:12" x14ac:dyDescent="0.25">
      <c r="A569">
        <v>1</v>
      </c>
      <c r="B569">
        <v>4</v>
      </c>
      <c r="C569">
        <v>3</v>
      </c>
      <c r="D569">
        <v>2</v>
      </c>
      <c r="E569">
        <v>2</v>
      </c>
      <c r="F569" s="1">
        <v>61</v>
      </c>
      <c r="G569" s="1">
        <v>71</v>
      </c>
      <c r="H569" s="1">
        <v>78</v>
      </c>
      <c r="I569">
        <f>IF(StudentsPerformance!F569&gt;=Planilha1!$C$11,1,0)</f>
        <v>0</v>
      </c>
      <c r="J569">
        <f>IF(StudentsPerformance!G569&gt;=Planilha1!$C$12,1,0)</f>
        <v>1</v>
      </c>
      <c r="K569">
        <f>IF(StudentsPerformance!H569&gt;=Planilha1!$C$13,1,0)</f>
        <v>1</v>
      </c>
      <c r="L569">
        <f t="shared" si="8"/>
        <v>2</v>
      </c>
    </row>
    <row r="570" spans="1:12" x14ac:dyDescent="0.25">
      <c r="A570">
        <v>2</v>
      </c>
      <c r="B570">
        <v>2</v>
      </c>
      <c r="C570">
        <v>5</v>
      </c>
      <c r="D570">
        <v>2</v>
      </c>
      <c r="E570">
        <v>1</v>
      </c>
      <c r="F570" s="1">
        <v>63</v>
      </c>
      <c r="G570" s="1">
        <v>48</v>
      </c>
      <c r="H570" s="1">
        <v>47</v>
      </c>
      <c r="I570">
        <f>IF(StudentsPerformance!F570&gt;=Planilha1!$C$11,1,0)</f>
        <v>0</v>
      </c>
      <c r="J570">
        <f>IF(StudentsPerformance!G570&gt;=Planilha1!$C$12,1,0)</f>
        <v>0</v>
      </c>
      <c r="K570">
        <f>IF(StudentsPerformance!H570&gt;=Planilha1!$C$13,1,0)</f>
        <v>0</v>
      </c>
      <c r="L570">
        <f t="shared" si="8"/>
        <v>0</v>
      </c>
    </row>
    <row r="571" spans="1:12" x14ac:dyDescent="0.25">
      <c r="A571">
        <v>2</v>
      </c>
      <c r="B571">
        <v>4</v>
      </c>
      <c r="C571">
        <v>1</v>
      </c>
      <c r="D571">
        <v>2</v>
      </c>
      <c r="E571">
        <v>1</v>
      </c>
      <c r="F571" s="1">
        <v>68</v>
      </c>
      <c r="G571" s="1">
        <v>68</v>
      </c>
      <c r="H571" s="1">
        <v>67</v>
      </c>
      <c r="I571">
        <f>IF(StudentsPerformance!F571&gt;=Planilha1!$C$11,1,0)</f>
        <v>1</v>
      </c>
      <c r="J571">
        <f>IF(StudentsPerformance!G571&gt;=Planilha1!$C$12,1,0)</f>
        <v>0</v>
      </c>
      <c r="K571">
        <f>IF(StudentsPerformance!H571&gt;=Planilha1!$C$13,1,0)</f>
        <v>0</v>
      </c>
      <c r="L571">
        <f t="shared" si="8"/>
        <v>1</v>
      </c>
    </row>
    <row r="572" spans="1:12" x14ac:dyDescent="0.25">
      <c r="A572">
        <v>2</v>
      </c>
      <c r="B572">
        <v>2</v>
      </c>
      <c r="C572">
        <v>2</v>
      </c>
      <c r="D572">
        <v>1</v>
      </c>
      <c r="E572">
        <v>2</v>
      </c>
      <c r="F572" s="1">
        <v>71</v>
      </c>
      <c r="G572" s="1">
        <v>75</v>
      </c>
      <c r="H572" s="1">
        <v>70</v>
      </c>
      <c r="I572">
        <f>IF(StudentsPerformance!F572&gt;=Planilha1!$C$11,1,0)</f>
        <v>1</v>
      </c>
      <c r="J572">
        <f>IF(StudentsPerformance!G572&gt;=Planilha1!$C$12,1,0)</f>
        <v>1</v>
      </c>
      <c r="K572">
        <f>IF(StudentsPerformance!H572&gt;=Planilha1!$C$13,1,0)</f>
        <v>1</v>
      </c>
      <c r="L572">
        <f t="shared" si="8"/>
        <v>3</v>
      </c>
    </row>
    <row r="573" spans="1:12" x14ac:dyDescent="0.25">
      <c r="A573">
        <v>2</v>
      </c>
      <c r="B573">
        <v>1</v>
      </c>
      <c r="C573">
        <v>1</v>
      </c>
      <c r="D573">
        <v>1</v>
      </c>
      <c r="E573">
        <v>1</v>
      </c>
      <c r="F573" s="1">
        <v>91</v>
      </c>
      <c r="G573" s="1">
        <v>96</v>
      </c>
      <c r="H573" s="1">
        <v>92</v>
      </c>
      <c r="I573">
        <f>IF(StudentsPerformance!F573&gt;=Planilha1!$C$11,1,0)</f>
        <v>1</v>
      </c>
      <c r="J573">
        <f>IF(StudentsPerformance!G573&gt;=Planilha1!$C$12,1,0)</f>
        <v>1</v>
      </c>
      <c r="K573">
        <f>IF(StudentsPerformance!H573&gt;=Planilha1!$C$13,1,0)</f>
        <v>1</v>
      </c>
      <c r="L573">
        <f t="shared" si="8"/>
        <v>3</v>
      </c>
    </row>
    <row r="574" spans="1:12" x14ac:dyDescent="0.25">
      <c r="A574">
        <v>1</v>
      </c>
      <c r="B574">
        <v>3</v>
      </c>
      <c r="C574">
        <v>2</v>
      </c>
      <c r="D574">
        <v>1</v>
      </c>
      <c r="E574">
        <v>1</v>
      </c>
      <c r="F574" s="1">
        <v>53</v>
      </c>
      <c r="G574" s="1">
        <v>62</v>
      </c>
      <c r="H574" s="1">
        <v>56</v>
      </c>
      <c r="I574">
        <f>IF(StudentsPerformance!F574&gt;=Planilha1!$C$11,1,0)</f>
        <v>0</v>
      </c>
      <c r="J574">
        <f>IF(StudentsPerformance!G574&gt;=Planilha1!$C$12,1,0)</f>
        <v>0</v>
      </c>
      <c r="K574">
        <f>IF(StudentsPerformance!H574&gt;=Planilha1!$C$13,1,0)</f>
        <v>0</v>
      </c>
      <c r="L574">
        <f t="shared" si="8"/>
        <v>0</v>
      </c>
    </row>
    <row r="575" spans="1:12" x14ac:dyDescent="0.25">
      <c r="A575">
        <v>1</v>
      </c>
      <c r="B575">
        <v>3</v>
      </c>
      <c r="C575">
        <v>5</v>
      </c>
      <c r="D575">
        <v>2</v>
      </c>
      <c r="E575">
        <v>2</v>
      </c>
      <c r="F575" s="1">
        <v>50</v>
      </c>
      <c r="G575" s="1">
        <v>66</v>
      </c>
      <c r="H575" s="1">
        <v>64</v>
      </c>
      <c r="I575">
        <f>IF(StudentsPerformance!F575&gt;=Planilha1!$C$11,1,0)</f>
        <v>0</v>
      </c>
      <c r="J575">
        <f>IF(StudentsPerformance!G575&gt;=Planilha1!$C$12,1,0)</f>
        <v>0</v>
      </c>
      <c r="K575">
        <f>IF(StudentsPerformance!H575&gt;=Planilha1!$C$13,1,0)</f>
        <v>0</v>
      </c>
      <c r="L575">
        <f t="shared" si="8"/>
        <v>0</v>
      </c>
    </row>
    <row r="576" spans="1:12" x14ac:dyDescent="0.25">
      <c r="A576">
        <v>1</v>
      </c>
      <c r="B576">
        <v>5</v>
      </c>
      <c r="C576">
        <v>5</v>
      </c>
      <c r="D576">
        <v>1</v>
      </c>
      <c r="E576">
        <v>1</v>
      </c>
      <c r="F576" s="1">
        <v>74</v>
      </c>
      <c r="G576" s="1">
        <v>81</v>
      </c>
      <c r="H576" s="1">
        <v>71</v>
      </c>
      <c r="I576">
        <f>IF(StudentsPerformance!F576&gt;=Planilha1!$C$11,1,0)</f>
        <v>1</v>
      </c>
      <c r="J576">
        <f>IF(StudentsPerformance!G576&gt;=Planilha1!$C$12,1,0)</f>
        <v>1</v>
      </c>
      <c r="K576">
        <f>IF(StudentsPerformance!H576&gt;=Planilha1!$C$13,1,0)</f>
        <v>1</v>
      </c>
      <c r="L576">
        <f t="shared" si="8"/>
        <v>3</v>
      </c>
    </row>
    <row r="577" spans="1:12" x14ac:dyDescent="0.25">
      <c r="A577">
        <v>2</v>
      </c>
      <c r="B577">
        <v>1</v>
      </c>
      <c r="C577">
        <v>4</v>
      </c>
      <c r="D577">
        <v>2</v>
      </c>
      <c r="E577">
        <v>2</v>
      </c>
      <c r="F577" s="1">
        <v>40</v>
      </c>
      <c r="G577" s="1">
        <v>55</v>
      </c>
      <c r="H577" s="1">
        <v>53</v>
      </c>
      <c r="I577">
        <f>IF(StudentsPerformance!F577&gt;=Planilha1!$C$11,1,0)</f>
        <v>0</v>
      </c>
      <c r="J577">
        <f>IF(StudentsPerformance!G577&gt;=Planilha1!$C$12,1,0)</f>
        <v>0</v>
      </c>
      <c r="K577">
        <f>IF(StudentsPerformance!H577&gt;=Planilha1!$C$13,1,0)</f>
        <v>0</v>
      </c>
      <c r="L577">
        <f t="shared" si="8"/>
        <v>0</v>
      </c>
    </row>
    <row r="578" spans="1:12" x14ac:dyDescent="0.25">
      <c r="A578">
        <v>2</v>
      </c>
      <c r="B578">
        <v>1</v>
      </c>
      <c r="C578">
        <v>2</v>
      </c>
      <c r="D578">
        <v>1</v>
      </c>
      <c r="E578">
        <v>2</v>
      </c>
      <c r="F578" s="1">
        <v>61</v>
      </c>
      <c r="G578" s="1">
        <v>51</v>
      </c>
      <c r="H578" s="1">
        <v>52</v>
      </c>
      <c r="I578">
        <f>IF(StudentsPerformance!F578&gt;=Planilha1!$C$11,1,0)</f>
        <v>0</v>
      </c>
      <c r="J578">
        <f>IF(StudentsPerformance!G578&gt;=Planilha1!$C$12,1,0)</f>
        <v>0</v>
      </c>
      <c r="K578">
        <f>IF(StudentsPerformance!H578&gt;=Planilha1!$C$13,1,0)</f>
        <v>0</v>
      </c>
      <c r="L578">
        <f t="shared" si="8"/>
        <v>0</v>
      </c>
    </row>
    <row r="579" spans="1:12" x14ac:dyDescent="0.25">
      <c r="A579">
        <v>1</v>
      </c>
      <c r="B579">
        <v>2</v>
      </c>
      <c r="C579">
        <v>5</v>
      </c>
      <c r="D579">
        <v>1</v>
      </c>
      <c r="E579">
        <v>1</v>
      </c>
      <c r="F579" s="1">
        <v>81</v>
      </c>
      <c r="G579" s="1">
        <v>91</v>
      </c>
      <c r="H579" s="1">
        <v>89</v>
      </c>
      <c r="I579">
        <f>IF(StudentsPerformance!F579&gt;=Planilha1!$C$11,1,0)</f>
        <v>1</v>
      </c>
      <c r="J579">
        <f>IF(StudentsPerformance!G579&gt;=Planilha1!$C$12,1,0)</f>
        <v>1</v>
      </c>
      <c r="K579">
        <f>IF(StudentsPerformance!H579&gt;=Planilha1!$C$13,1,0)</f>
        <v>1</v>
      </c>
      <c r="L579">
        <f t="shared" ref="L579:L642" si="9">SUM(I579:K579)</f>
        <v>3</v>
      </c>
    </row>
    <row r="580" spans="1:12" x14ac:dyDescent="0.25">
      <c r="A580">
        <v>1</v>
      </c>
      <c r="B580">
        <v>2</v>
      </c>
      <c r="C580">
        <v>2</v>
      </c>
      <c r="D580">
        <v>2</v>
      </c>
      <c r="E580">
        <v>2</v>
      </c>
      <c r="F580" s="1">
        <v>48</v>
      </c>
      <c r="G580" s="1">
        <v>56</v>
      </c>
      <c r="H580" s="1">
        <v>58</v>
      </c>
      <c r="I580">
        <f>IF(StudentsPerformance!F580&gt;=Planilha1!$C$11,1,0)</f>
        <v>0</v>
      </c>
      <c r="J580">
        <f>IF(StudentsPerformance!G580&gt;=Planilha1!$C$12,1,0)</f>
        <v>0</v>
      </c>
      <c r="K580">
        <f>IF(StudentsPerformance!H580&gt;=Planilha1!$C$13,1,0)</f>
        <v>0</v>
      </c>
      <c r="L580">
        <f t="shared" si="9"/>
        <v>0</v>
      </c>
    </row>
    <row r="581" spans="1:12" x14ac:dyDescent="0.25">
      <c r="A581">
        <v>1</v>
      </c>
      <c r="B581">
        <v>4</v>
      </c>
      <c r="C581">
        <v>3</v>
      </c>
      <c r="D581">
        <v>1</v>
      </c>
      <c r="E581">
        <v>1</v>
      </c>
      <c r="F581" s="1">
        <v>53</v>
      </c>
      <c r="G581" s="1">
        <v>61</v>
      </c>
      <c r="H581" s="1">
        <v>68</v>
      </c>
      <c r="I581">
        <f>IF(StudentsPerformance!F581&gt;=Planilha1!$C$11,1,0)</f>
        <v>0</v>
      </c>
      <c r="J581">
        <f>IF(StudentsPerformance!G581&gt;=Planilha1!$C$12,1,0)</f>
        <v>0</v>
      </c>
      <c r="K581">
        <f>IF(StudentsPerformance!H581&gt;=Planilha1!$C$13,1,0)</f>
        <v>1</v>
      </c>
      <c r="L581">
        <f t="shared" si="9"/>
        <v>1</v>
      </c>
    </row>
    <row r="582" spans="1:12" x14ac:dyDescent="0.25">
      <c r="A582">
        <v>1</v>
      </c>
      <c r="B582">
        <v>4</v>
      </c>
      <c r="C582">
        <v>6</v>
      </c>
      <c r="D582">
        <v>1</v>
      </c>
      <c r="E582">
        <v>1</v>
      </c>
      <c r="F582" s="1">
        <v>81</v>
      </c>
      <c r="G582" s="1">
        <v>97</v>
      </c>
      <c r="H582" s="1">
        <v>96</v>
      </c>
      <c r="I582">
        <f>IF(StudentsPerformance!F582&gt;=Planilha1!$C$11,1,0)</f>
        <v>1</v>
      </c>
      <c r="J582">
        <f>IF(StudentsPerformance!G582&gt;=Planilha1!$C$12,1,0)</f>
        <v>1</v>
      </c>
      <c r="K582">
        <f>IF(StudentsPerformance!H582&gt;=Planilha1!$C$13,1,0)</f>
        <v>1</v>
      </c>
      <c r="L582">
        <f t="shared" si="9"/>
        <v>3</v>
      </c>
    </row>
    <row r="583" spans="1:12" x14ac:dyDescent="0.25">
      <c r="A583">
        <v>1</v>
      </c>
      <c r="B583">
        <v>5</v>
      </c>
      <c r="C583">
        <v>6</v>
      </c>
      <c r="D583">
        <v>1</v>
      </c>
      <c r="E583">
        <v>1</v>
      </c>
      <c r="F583" s="1">
        <v>77</v>
      </c>
      <c r="G583" s="1">
        <v>79</v>
      </c>
      <c r="H583" s="1">
        <v>80</v>
      </c>
      <c r="I583">
        <f>IF(StudentsPerformance!F583&gt;=Planilha1!$C$11,1,0)</f>
        <v>1</v>
      </c>
      <c r="J583">
        <f>IF(StudentsPerformance!G583&gt;=Planilha1!$C$12,1,0)</f>
        <v>1</v>
      </c>
      <c r="K583">
        <f>IF(StudentsPerformance!H583&gt;=Planilha1!$C$13,1,0)</f>
        <v>1</v>
      </c>
      <c r="L583">
        <f t="shared" si="9"/>
        <v>3</v>
      </c>
    </row>
    <row r="584" spans="1:12" x14ac:dyDescent="0.25">
      <c r="A584">
        <v>1</v>
      </c>
      <c r="B584">
        <v>4</v>
      </c>
      <c r="C584">
        <v>1</v>
      </c>
      <c r="D584">
        <v>2</v>
      </c>
      <c r="E584">
        <v>1</v>
      </c>
      <c r="F584" s="1">
        <v>63</v>
      </c>
      <c r="G584" s="1">
        <v>73</v>
      </c>
      <c r="H584" s="1">
        <v>78</v>
      </c>
      <c r="I584">
        <f>IF(StudentsPerformance!F584&gt;=Planilha1!$C$11,1,0)</f>
        <v>0</v>
      </c>
      <c r="J584">
        <f>IF(StudentsPerformance!G584&gt;=Planilha1!$C$12,1,0)</f>
        <v>1</v>
      </c>
      <c r="K584">
        <f>IF(StudentsPerformance!H584&gt;=Planilha1!$C$13,1,0)</f>
        <v>1</v>
      </c>
      <c r="L584">
        <f t="shared" si="9"/>
        <v>2</v>
      </c>
    </row>
    <row r="585" spans="1:12" x14ac:dyDescent="0.25">
      <c r="A585">
        <v>1</v>
      </c>
      <c r="B585">
        <v>4</v>
      </c>
      <c r="C585">
        <v>4</v>
      </c>
      <c r="D585">
        <v>1</v>
      </c>
      <c r="E585">
        <v>2</v>
      </c>
      <c r="F585" s="1">
        <v>73</v>
      </c>
      <c r="G585" s="1">
        <v>75</v>
      </c>
      <c r="H585" s="1">
        <v>80</v>
      </c>
      <c r="I585">
        <f>IF(StudentsPerformance!F585&gt;=Planilha1!$C$11,1,0)</f>
        <v>1</v>
      </c>
      <c r="J585">
        <f>IF(StudentsPerformance!G585&gt;=Planilha1!$C$12,1,0)</f>
        <v>1</v>
      </c>
      <c r="K585">
        <f>IF(StudentsPerformance!H585&gt;=Planilha1!$C$13,1,0)</f>
        <v>1</v>
      </c>
      <c r="L585">
        <f t="shared" si="9"/>
        <v>3</v>
      </c>
    </row>
    <row r="586" spans="1:12" x14ac:dyDescent="0.25">
      <c r="A586">
        <v>1</v>
      </c>
      <c r="B586">
        <v>4</v>
      </c>
      <c r="C586">
        <v>2</v>
      </c>
      <c r="D586">
        <v>1</v>
      </c>
      <c r="E586">
        <v>1</v>
      </c>
      <c r="F586" s="1">
        <v>69</v>
      </c>
      <c r="G586" s="1">
        <v>77</v>
      </c>
      <c r="H586" s="1">
        <v>77</v>
      </c>
      <c r="I586">
        <f>IF(StudentsPerformance!F586&gt;=Planilha1!$C$11,1,0)</f>
        <v>1</v>
      </c>
      <c r="J586">
        <f>IF(StudentsPerformance!G586&gt;=Planilha1!$C$12,1,0)</f>
        <v>1</v>
      </c>
      <c r="K586">
        <f>IF(StudentsPerformance!H586&gt;=Planilha1!$C$13,1,0)</f>
        <v>1</v>
      </c>
      <c r="L586">
        <f t="shared" si="9"/>
        <v>3</v>
      </c>
    </row>
    <row r="587" spans="1:12" x14ac:dyDescent="0.25">
      <c r="A587">
        <v>1</v>
      </c>
      <c r="B587">
        <v>3</v>
      </c>
      <c r="C587">
        <v>4</v>
      </c>
      <c r="D587">
        <v>1</v>
      </c>
      <c r="E587">
        <v>1</v>
      </c>
      <c r="F587" s="1">
        <v>65</v>
      </c>
      <c r="G587" s="1">
        <v>76</v>
      </c>
      <c r="H587" s="1">
        <v>76</v>
      </c>
      <c r="I587">
        <f>IF(StudentsPerformance!F587&gt;=Planilha1!$C$11,1,0)</f>
        <v>0</v>
      </c>
      <c r="J587">
        <f>IF(StudentsPerformance!G587&gt;=Planilha1!$C$12,1,0)</f>
        <v>1</v>
      </c>
      <c r="K587">
        <f>IF(StudentsPerformance!H587&gt;=Planilha1!$C$13,1,0)</f>
        <v>1</v>
      </c>
      <c r="L587">
        <f t="shared" si="9"/>
        <v>2</v>
      </c>
    </row>
    <row r="588" spans="1:12" x14ac:dyDescent="0.25">
      <c r="A588">
        <v>1</v>
      </c>
      <c r="B588">
        <v>1</v>
      </c>
      <c r="C588">
        <v>5</v>
      </c>
      <c r="D588">
        <v>1</v>
      </c>
      <c r="E588">
        <v>1</v>
      </c>
      <c r="F588" s="1">
        <v>55</v>
      </c>
      <c r="G588" s="1">
        <v>73</v>
      </c>
      <c r="H588" s="1">
        <v>73</v>
      </c>
      <c r="I588">
        <f>IF(StudentsPerformance!F588&gt;=Planilha1!$C$11,1,0)</f>
        <v>0</v>
      </c>
      <c r="J588">
        <f>IF(StudentsPerformance!G588&gt;=Planilha1!$C$12,1,0)</f>
        <v>1</v>
      </c>
      <c r="K588">
        <f>IF(StudentsPerformance!H588&gt;=Planilha1!$C$13,1,0)</f>
        <v>1</v>
      </c>
      <c r="L588">
        <f t="shared" si="9"/>
        <v>2</v>
      </c>
    </row>
    <row r="589" spans="1:12" x14ac:dyDescent="0.25">
      <c r="A589">
        <v>1</v>
      </c>
      <c r="B589">
        <v>3</v>
      </c>
      <c r="C589">
        <v>1</v>
      </c>
      <c r="D589">
        <v>2</v>
      </c>
      <c r="E589">
        <v>1</v>
      </c>
      <c r="F589" s="1">
        <v>44</v>
      </c>
      <c r="G589" s="1">
        <v>63</v>
      </c>
      <c r="H589" s="1">
        <v>62</v>
      </c>
      <c r="I589">
        <f>IF(StudentsPerformance!F589&gt;=Planilha1!$C$11,1,0)</f>
        <v>0</v>
      </c>
      <c r="J589">
        <f>IF(StudentsPerformance!G589&gt;=Planilha1!$C$12,1,0)</f>
        <v>0</v>
      </c>
      <c r="K589">
        <f>IF(StudentsPerformance!H589&gt;=Planilha1!$C$13,1,0)</f>
        <v>0</v>
      </c>
      <c r="L589">
        <f t="shared" si="9"/>
        <v>0</v>
      </c>
    </row>
    <row r="590" spans="1:12" x14ac:dyDescent="0.25">
      <c r="A590">
        <v>1</v>
      </c>
      <c r="B590">
        <v>3</v>
      </c>
      <c r="C590">
        <v>2</v>
      </c>
      <c r="D590">
        <v>1</v>
      </c>
      <c r="E590">
        <v>1</v>
      </c>
      <c r="F590" s="1">
        <v>54</v>
      </c>
      <c r="G590" s="1">
        <v>64</v>
      </c>
      <c r="H590" s="1">
        <v>65</v>
      </c>
      <c r="I590">
        <f>IF(StudentsPerformance!F590&gt;=Planilha1!$C$11,1,0)</f>
        <v>0</v>
      </c>
      <c r="J590">
        <f>IF(StudentsPerformance!G590&gt;=Planilha1!$C$12,1,0)</f>
        <v>0</v>
      </c>
      <c r="K590">
        <f>IF(StudentsPerformance!H590&gt;=Planilha1!$C$13,1,0)</f>
        <v>0</v>
      </c>
      <c r="L590">
        <f t="shared" si="9"/>
        <v>0</v>
      </c>
    </row>
    <row r="591" spans="1:12" x14ac:dyDescent="0.25">
      <c r="A591">
        <v>1</v>
      </c>
      <c r="B591">
        <v>1</v>
      </c>
      <c r="C591">
        <v>6</v>
      </c>
      <c r="D591">
        <v>1</v>
      </c>
      <c r="E591">
        <v>1</v>
      </c>
      <c r="F591" s="1">
        <v>48</v>
      </c>
      <c r="G591" s="1">
        <v>66</v>
      </c>
      <c r="H591" s="1">
        <v>65</v>
      </c>
      <c r="I591">
        <f>IF(StudentsPerformance!F591&gt;=Planilha1!$C$11,1,0)</f>
        <v>0</v>
      </c>
      <c r="J591">
        <f>IF(StudentsPerformance!G591&gt;=Planilha1!$C$12,1,0)</f>
        <v>0</v>
      </c>
      <c r="K591">
        <f>IF(StudentsPerformance!H591&gt;=Planilha1!$C$13,1,0)</f>
        <v>0</v>
      </c>
      <c r="L591">
        <f t="shared" si="9"/>
        <v>0</v>
      </c>
    </row>
    <row r="592" spans="1:12" x14ac:dyDescent="0.25">
      <c r="A592">
        <v>2</v>
      </c>
      <c r="B592">
        <v>3</v>
      </c>
      <c r="C592">
        <v>2</v>
      </c>
      <c r="D592">
        <v>2</v>
      </c>
      <c r="E592">
        <v>1</v>
      </c>
      <c r="F592" s="1">
        <v>58</v>
      </c>
      <c r="G592" s="1">
        <v>57</v>
      </c>
      <c r="H592" s="1">
        <v>54</v>
      </c>
      <c r="I592">
        <f>IF(StudentsPerformance!F592&gt;=Planilha1!$C$11,1,0)</f>
        <v>0</v>
      </c>
      <c r="J592">
        <f>IF(StudentsPerformance!G592&gt;=Planilha1!$C$12,1,0)</f>
        <v>0</v>
      </c>
      <c r="K592">
        <f>IF(StudentsPerformance!H592&gt;=Planilha1!$C$13,1,0)</f>
        <v>0</v>
      </c>
      <c r="L592">
        <f t="shared" si="9"/>
        <v>0</v>
      </c>
    </row>
    <row r="593" spans="1:12" x14ac:dyDescent="0.25">
      <c r="A593">
        <v>2</v>
      </c>
      <c r="B593">
        <v>1</v>
      </c>
      <c r="C593">
        <v>6</v>
      </c>
      <c r="D593">
        <v>1</v>
      </c>
      <c r="E593">
        <v>1</v>
      </c>
      <c r="F593" s="1">
        <v>71</v>
      </c>
      <c r="G593" s="1">
        <v>62</v>
      </c>
      <c r="H593" s="1">
        <v>50</v>
      </c>
      <c r="I593">
        <f>IF(StudentsPerformance!F593&gt;=Planilha1!$C$11,1,0)</f>
        <v>1</v>
      </c>
      <c r="J593">
        <f>IF(StudentsPerformance!G593&gt;=Planilha1!$C$12,1,0)</f>
        <v>0</v>
      </c>
      <c r="K593">
        <f>IF(StudentsPerformance!H593&gt;=Planilha1!$C$13,1,0)</f>
        <v>0</v>
      </c>
      <c r="L593">
        <f t="shared" si="9"/>
        <v>1</v>
      </c>
    </row>
    <row r="594" spans="1:12" x14ac:dyDescent="0.25">
      <c r="A594">
        <v>2</v>
      </c>
      <c r="B594">
        <v>5</v>
      </c>
      <c r="C594">
        <v>1</v>
      </c>
      <c r="D594">
        <v>1</v>
      </c>
      <c r="E594">
        <v>1</v>
      </c>
      <c r="F594" s="1">
        <v>68</v>
      </c>
      <c r="G594" s="1">
        <v>68</v>
      </c>
      <c r="H594" s="1">
        <v>64</v>
      </c>
      <c r="I594">
        <f>IF(StudentsPerformance!F594&gt;=Planilha1!$C$11,1,0)</f>
        <v>1</v>
      </c>
      <c r="J594">
        <f>IF(StudentsPerformance!G594&gt;=Planilha1!$C$12,1,0)</f>
        <v>0</v>
      </c>
      <c r="K594">
        <f>IF(StudentsPerformance!H594&gt;=Planilha1!$C$13,1,0)</f>
        <v>0</v>
      </c>
      <c r="L594">
        <f t="shared" si="9"/>
        <v>1</v>
      </c>
    </row>
    <row r="595" spans="1:12" x14ac:dyDescent="0.25">
      <c r="A595">
        <v>1</v>
      </c>
      <c r="B595">
        <v>5</v>
      </c>
      <c r="C595">
        <v>5</v>
      </c>
      <c r="D595">
        <v>1</v>
      </c>
      <c r="E595">
        <v>1</v>
      </c>
      <c r="F595" s="1">
        <v>74</v>
      </c>
      <c r="G595" s="1">
        <v>76</v>
      </c>
      <c r="H595" s="1">
        <v>73</v>
      </c>
      <c r="I595">
        <f>IF(StudentsPerformance!F595&gt;=Planilha1!$C$11,1,0)</f>
        <v>1</v>
      </c>
      <c r="J595">
        <f>IF(StudentsPerformance!G595&gt;=Planilha1!$C$12,1,0)</f>
        <v>1</v>
      </c>
      <c r="K595">
        <f>IF(StudentsPerformance!H595&gt;=Planilha1!$C$13,1,0)</f>
        <v>1</v>
      </c>
      <c r="L595">
        <f t="shared" si="9"/>
        <v>3</v>
      </c>
    </row>
    <row r="596" spans="1:12" x14ac:dyDescent="0.25">
      <c r="A596">
        <v>1</v>
      </c>
      <c r="B596">
        <v>3</v>
      </c>
      <c r="C596">
        <v>1</v>
      </c>
      <c r="D596">
        <v>1</v>
      </c>
      <c r="E596">
        <v>2</v>
      </c>
      <c r="F596" s="1">
        <v>92</v>
      </c>
      <c r="G596" s="1">
        <v>100</v>
      </c>
      <c r="H596" s="1">
        <v>99</v>
      </c>
      <c r="I596">
        <f>IF(StudentsPerformance!F596&gt;=Planilha1!$C$11,1,0)</f>
        <v>1</v>
      </c>
      <c r="J596">
        <f>IF(StudentsPerformance!G596&gt;=Planilha1!$C$12,1,0)</f>
        <v>1</v>
      </c>
      <c r="K596">
        <f>IF(StudentsPerformance!H596&gt;=Planilha1!$C$13,1,0)</f>
        <v>1</v>
      </c>
      <c r="L596">
        <f t="shared" si="9"/>
        <v>3</v>
      </c>
    </row>
    <row r="597" spans="1:12" x14ac:dyDescent="0.25">
      <c r="A597">
        <v>1</v>
      </c>
      <c r="B597">
        <v>3</v>
      </c>
      <c r="C597">
        <v>1</v>
      </c>
      <c r="D597">
        <v>1</v>
      </c>
      <c r="E597">
        <v>2</v>
      </c>
      <c r="F597" s="1">
        <v>56</v>
      </c>
      <c r="G597" s="1">
        <v>79</v>
      </c>
      <c r="H597" s="1">
        <v>72</v>
      </c>
      <c r="I597">
        <f>IF(StudentsPerformance!F597&gt;=Planilha1!$C$11,1,0)</f>
        <v>0</v>
      </c>
      <c r="J597">
        <f>IF(StudentsPerformance!G597&gt;=Planilha1!$C$12,1,0)</f>
        <v>1</v>
      </c>
      <c r="K597">
        <f>IF(StudentsPerformance!H597&gt;=Planilha1!$C$13,1,0)</f>
        <v>1</v>
      </c>
      <c r="L597">
        <f t="shared" si="9"/>
        <v>2</v>
      </c>
    </row>
    <row r="598" spans="1:12" x14ac:dyDescent="0.25">
      <c r="A598">
        <v>2</v>
      </c>
      <c r="B598">
        <v>2</v>
      </c>
      <c r="C598">
        <v>5</v>
      </c>
      <c r="D598">
        <v>2</v>
      </c>
      <c r="E598">
        <v>1</v>
      </c>
      <c r="F598" s="1">
        <v>30</v>
      </c>
      <c r="G598" s="1">
        <v>24</v>
      </c>
      <c r="H598" s="1">
        <v>15</v>
      </c>
      <c r="I598">
        <f>IF(StudentsPerformance!F598&gt;=Planilha1!$C$11,1,0)</f>
        <v>0</v>
      </c>
      <c r="J598">
        <f>IF(StudentsPerformance!G598&gt;=Planilha1!$C$12,1,0)</f>
        <v>0</v>
      </c>
      <c r="K598">
        <f>IF(StudentsPerformance!H598&gt;=Planilha1!$C$13,1,0)</f>
        <v>0</v>
      </c>
      <c r="L598">
        <f t="shared" si="9"/>
        <v>0</v>
      </c>
    </row>
    <row r="599" spans="1:12" x14ac:dyDescent="0.25">
      <c r="A599">
        <v>2</v>
      </c>
      <c r="B599">
        <v>1</v>
      </c>
      <c r="C599">
        <v>6</v>
      </c>
      <c r="D599">
        <v>1</v>
      </c>
      <c r="E599">
        <v>1</v>
      </c>
      <c r="F599" s="1">
        <v>53</v>
      </c>
      <c r="G599" s="1">
        <v>54</v>
      </c>
      <c r="H599" s="1">
        <v>48</v>
      </c>
      <c r="I599">
        <f>IF(StudentsPerformance!F599&gt;=Planilha1!$C$11,1,0)</f>
        <v>0</v>
      </c>
      <c r="J599">
        <f>IF(StudentsPerformance!G599&gt;=Planilha1!$C$12,1,0)</f>
        <v>0</v>
      </c>
      <c r="K599">
        <f>IF(StudentsPerformance!H599&gt;=Planilha1!$C$13,1,0)</f>
        <v>0</v>
      </c>
      <c r="L599">
        <f t="shared" si="9"/>
        <v>0</v>
      </c>
    </row>
    <row r="600" spans="1:12" x14ac:dyDescent="0.25">
      <c r="A600">
        <v>1</v>
      </c>
      <c r="B600">
        <v>4</v>
      </c>
      <c r="C600">
        <v>5</v>
      </c>
      <c r="D600">
        <v>1</v>
      </c>
      <c r="E600">
        <v>1</v>
      </c>
      <c r="F600" s="1">
        <v>69</v>
      </c>
      <c r="G600" s="1">
        <v>77</v>
      </c>
      <c r="H600" s="1">
        <v>73</v>
      </c>
      <c r="I600">
        <f>IF(StudentsPerformance!F600&gt;=Planilha1!$C$11,1,0)</f>
        <v>1</v>
      </c>
      <c r="J600">
        <f>IF(StudentsPerformance!G600&gt;=Planilha1!$C$12,1,0)</f>
        <v>1</v>
      </c>
      <c r="K600">
        <f>IF(StudentsPerformance!H600&gt;=Planilha1!$C$13,1,0)</f>
        <v>1</v>
      </c>
      <c r="L600">
        <f t="shared" si="9"/>
        <v>3</v>
      </c>
    </row>
    <row r="601" spans="1:12" x14ac:dyDescent="0.25">
      <c r="A601">
        <v>1</v>
      </c>
      <c r="B601">
        <v>4</v>
      </c>
      <c r="C601">
        <v>6</v>
      </c>
      <c r="D601">
        <v>1</v>
      </c>
      <c r="E601">
        <v>1</v>
      </c>
      <c r="F601" s="1">
        <v>65</v>
      </c>
      <c r="G601" s="1">
        <v>82</v>
      </c>
      <c r="H601" s="1">
        <v>81</v>
      </c>
      <c r="I601">
        <f>IF(StudentsPerformance!F601&gt;=Planilha1!$C$11,1,0)</f>
        <v>0</v>
      </c>
      <c r="J601">
        <f>IF(StudentsPerformance!G601&gt;=Planilha1!$C$12,1,0)</f>
        <v>1</v>
      </c>
      <c r="K601">
        <f>IF(StudentsPerformance!H601&gt;=Planilha1!$C$13,1,0)</f>
        <v>1</v>
      </c>
      <c r="L601">
        <f t="shared" si="9"/>
        <v>2</v>
      </c>
    </row>
    <row r="602" spans="1:12" x14ac:dyDescent="0.25">
      <c r="A602">
        <v>1</v>
      </c>
      <c r="B602">
        <v>4</v>
      </c>
      <c r="C602">
        <v>3</v>
      </c>
      <c r="D602">
        <v>1</v>
      </c>
      <c r="E602">
        <v>1</v>
      </c>
      <c r="F602" s="1">
        <v>54</v>
      </c>
      <c r="G602" s="1">
        <v>60</v>
      </c>
      <c r="H602" s="1">
        <v>63</v>
      </c>
      <c r="I602">
        <f>IF(StudentsPerformance!F602&gt;=Planilha1!$C$11,1,0)</f>
        <v>0</v>
      </c>
      <c r="J602">
        <f>IF(StudentsPerformance!G602&gt;=Planilha1!$C$12,1,0)</f>
        <v>0</v>
      </c>
      <c r="K602">
        <f>IF(StudentsPerformance!H602&gt;=Planilha1!$C$13,1,0)</f>
        <v>0</v>
      </c>
      <c r="L602">
        <f t="shared" si="9"/>
        <v>0</v>
      </c>
    </row>
    <row r="603" spans="1:12" x14ac:dyDescent="0.25">
      <c r="A603">
        <v>1</v>
      </c>
      <c r="B603">
        <v>3</v>
      </c>
      <c r="C603">
        <v>5</v>
      </c>
      <c r="D603">
        <v>1</v>
      </c>
      <c r="E603">
        <v>1</v>
      </c>
      <c r="F603" s="1">
        <v>29</v>
      </c>
      <c r="G603" s="1">
        <v>29</v>
      </c>
      <c r="H603" s="1">
        <v>30</v>
      </c>
      <c r="I603">
        <f>IF(StudentsPerformance!F603&gt;=Planilha1!$C$11,1,0)</f>
        <v>0</v>
      </c>
      <c r="J603">
        <f>IF(StudentsPerformance!G603&gt;=Planilha1!$C$12,1,0)</f>
        <v>0</v>
      </c>
      <c r="K603">
        <f>IF(StudentsPerformance!H603&gt;=Planilha1!$C$13,1,0)</f>
        <v>0</v>
      </c>
      <c r="L603">
        <f t="shared" si="9"/>
        <v>0</v>
      </c>
    </row>
    <row r="604" spans="1:12" x14ac:dyDescent="0.25">
      <c r="A604">
        <v>1</v>
      </c>
      <c r="B604">
        <v>5</v>
      </c>
      <c r="C604">
        <v>2</v>
      </c>
      <c r="D604">
        <v>1</v>
      </c>
      <c r="E604">
        <v>1</v>
      </c>
      <c r="F604" s="1">
        <v>76</v>
      </c>
      <c r="G604" s="1">
        <v>78</v>
      </c>
      <c r="H604" s="1">
        <v>80</v>
      </c>
      <c r="I604">
        <f>IF(StudentsPerformance!F604&gt;=Planilha1!$C$11,1,0)</f>
        <v>1</v>
      </c>
      <c r="J604">
        <f>IF(StudentsPerformance!G604&gt;=Planilha1!$C$12,1,0)</f>
        <v>1</v>
      </c>
      <c r="K604">
        <f>IF(StudentsPerformance!H604&gt;=Planilha1!$C$13,1,0)</f>
        <v>1</v>
      </c>
      <c r="L604">
        <f t="shared" si="9"/>
        <v>3</v>
      </c>
    </row>
    <row r="605" spans="1:12" x14ac:dyDescent="0.25">
      <c r="A605">
        <v>2</v>
      </c>
      <c r="B605">
        <v>4</v>
      </c>
      <c r="C605">
        <v>5</v>
      </c>
      <c r="D605">
        <v>2</v>
      </c>
      <c r="E605">
        <v>1</v>
      </c>
      <c r="F605" s="1">
        <v>60</v>
      </c>
      <c r="G605" s="1">
        <v>57</v>
      </c>
      <c r="H605" s="1">
        <v>51</v>
      </c>
      <c r="I605">
        <f>IF(StudentsPerformance!F605&gt;=Planilha1!$C$11,1,0)</f>
        <v>0</v>
      </c>
      <c r="J605">
        <f>IF(StudentsPerformance!G605&gt;=Planilha1!$C$12,1,0)</f>
        <v>0</v>
      </c>
      <c r="K605">
        <f>IF(StudentsPerformance!H605&gt;=Planilha1!$C$13,1,0)</f>
        <v>0</v>
      </c>
      <c r="L605">
        <f t="shared" si="9"/>
        <v>0</v>
      </c>
    </row>
    <row r="606" spans="1:12" x14ac:dyDescent="0.25">
      <c r="A606">
        <v>2</v>
      </c>
      <c r="B606">
        <v>4</v>
      </c>
      <c r="C606">
        <v>3</v>
      </c>
      <c r="D606">
        <v>2</v>
      </c>
      <c r="E606">
        <v>2</v>
      </c>
      <c r="F606" s="1">
        <v>84</v>
      </c>
      <c r="G606" s="1">
        <v>89</v>
      </c>
      <c r="H606" s="1">
        <v>90</v>
      </c>
      <c r="I606">
        <f>IF(StudentsPerformance!F606&gt;=Planilha1!$C$11,1,0)</f>
        <v>1</v>
      </c>
      <c r="J606">
        <f>IF(StudentsPerformance!G606&gt;=Planilha1!$C$12,1,0)</f>
        <v>1</v>
      </c>
      <c r="K606">
        <f>IF(StudentsPerformance!H606&gt;=Planilha1!$C$13,1,0)</f>
        <v>1</v>
      </c>
      <c r="L606">
        <f t="shared" si="9"/>
        <v>3</v>
      </c>
    </row>
    <row r="607" spans="1:12" x14ac:dyDescent="0.25">
      <c r="A607">
        <v>2</v>
      </c>
      <c r="B607">
        <v>3</v>
      </c>
      <c r="C607">
        <v>6</v>
      </c>
      <c r="D607">
        <v>1</v>
      </c>
      <c r="E607">
        <v>1</v>
      </c>
      <c r="F607" s="1">
        <v>75</v>
      </c>
      <c r="G607" s="1">
        <v>72</v>
      </c>
      <c r="H607" s="1">
        <v>62</v>
      </c>
      <c r="I607">
        <f>IF(StudentsPerformance!F607&gt;=Planilha1!$C$11,1,0)</f>
        <v>1</v>
      </c>
      <c r="J607">
        <f>IF(StudentsPerformance!G607&gt;=Planilha1!$C$12,1,0)</f>
        <v>1</v>
      </c>
      <c r="K607">
        <f>IF(StudentsPerformance!H607&gt;=Planilha1!$C$13,1,0)</f>
        <v>0</v>
      </c>
      <c r="L607">
        <f t="shared" si="9"/>
        <v>2</v>
      </c>
    </row>
    <row r="608" spans="1:12" x14ac:dyDescent="0.25">
      <c r="A608">
        <v>1</v>
      </c>
      <c r="B608">
        <v>3</v>
      </c>
      <c r="C608">
        <v>4</v>
      </c>
      <c r="D608">
        <v>1</v>
      </c>
      <c r="E608">
        <v>1</v>
      </c>
      <c r="F608" s="1">
        <v>85</v>
      </c>
      <c r="G608" s="1">
        <v>84</v>
      </c>
      <c r="H608" s="1">
        <v>82</v>
      </c>
      <c r="I608">
        <f>IF(StudentsPerformance!F608&gt;=Planilha1!$C$11,1,0)</f>
        <v>1</v>
      </c>
      <c r="J608">
        <f>IF(StudentsPerformance!G608&gt;=Planilha1!$C$12,1,0)</f>
        <v>1</v>
      </c>
      <c r="K608">
        <f>IF(StudentsPerformance!H608&gt;=Planilha1!$C$13,1,0)</f>
        <v>1</v>
      </c>
      <c r="L608">
        <f t="shared" si="9"/>
        <v>3</v>
      </c>
    </row>
    <row r="609" spans="1:12" x14ac:dyDescent="0.25">
      <c r="A609">
        <v>1</v>
      </c>
      <c r="B609">
        <v>3</v>
      </c>
      <c r="C609">
        <v>3</v>
      </c>
      <c r="D609">
        <v>2</v>
      </c>
      <c r="E609">
        <v>1</v>
      </c>
      <c r="F609" s="1">
        <v>40</v>
      </c>
      <c r="G609" s="1">
        <v>58</v>
      </c>
      <c r="H609" s="1">
        <v>54</v>
      </c>
      <c r="I609">
        <f>IF(StudentsPerformance!F609&gt;=Planilha1!$C$11,1,0)</f>
        <v>0</v>
      </c>
      <c r="J609">
        <f>IF(StudentsPerformance!G609&gt;=Planilha1!$C$12,1,0)</f>
        <v>0</v>
      </c>
      <c r="K609">
        <f>IF(StudentsPerformance!H609&gt;=Planilha1!$C$13,1,0)</f>
        <v>0</v>
      </c>
      <c r="L609">
        <f t="shared" si="9"/>
        <v>0</v>
      </c>
    </row>
    <row r="610" spans="1:12" x14ac:dyDescent="0.25">
      <c r="A610">
        <v>1</v>
      </c>
      <c r="B610">
        <v>5</v>
      </c>
      <c r="C610">
        <v>2</v>
      </c>
      <c r="D610">
        <v>1</v>
      </c>
      <c r="E610">
        <v>1</v>
      </c>
      <c r="F610" s="1">
        <v>61</v>
      </c>
      <c r="G610" s="1">
        <v>64</v>
      </c>
      <c r="H610" s="1">
        <v>62</v>
      </c>
      <c r="I610">
        <f>IF(StudentsPerformance!F610&gt;=Planilha1!$C$11,1,0)</f>
        <v>0</v>
      </c>
      <c r="J610">
        <f>IF(StudentsPerformance!G610&gt;=Planilha1!$C$12,1,0)</f>
        <v>0</v>
      </c>
      <c r="K610">
        <f>IF(StudentsPerformance!H610&gt;=Planilha1!$C$13,1,0)</f>
        <v>0</v>
      </c>
      <c r="L610">
        <f t="shared" si="9"/>
        <v>0</v>
      </c>
    </row>
    <row r="611" spans="1:12" x14ac:dyDescent="0.25">
      <c r="A611">
        <v>1</v>
      </c>
      <c r="B611">
        <v>2</v>
      </c>
      <c r="C611">
        <v>4</v>
      </c>
      <c r="D611">
        <v>1</v>
      </c>
      <c r="E611">
        <v>1</v>
      </c>
      <c r="F611" s="1">
        <v>58</v>
      </c>
      <c r="G611" s="1">
        <v>63</v>
      </c>
      <c r="H611" s="1">
        <v>65</v>
      </c>
      <c r="I611">
        <f>IF(StudentsPerformance!F611&gt;=Planilha1!$C$11,1,0)</f>
        <v>0</v>
      </c>
      <c r="J611">
        <f>IF(StudentsPerformance!G611&gt;=Planilha1!$C$12,1,0)</f>
        <v>0</v>
      </c>
      <c r="K611">
        <f>IF(StudentsPerformance!H611&gt;=Planilha1!$C$13,1,0)</f>
        <v>0</v>
      </c>
      <c r="L611">
        <f t="shared" si="9"/>
        <v>0</v>
      </c>
    </row>
    <row r="612" spans="1:12" x14ac:dyDescent="0.25">
      <c r="A612">
        <v>2</v>
      </c>
      <c r="B612">
        <v>4</v>
      </c>
      <c r="C612">
        <v>2</v>
      </c>
      <c r="D612">
        <v>2</v>
      </c>
      <c r="E612">
        <v>2</v>
      </c>
      <c r="F612" s="1">
        <v>69</v>
      </c>
      <c r="G612" s="1">
        <v>60</v>
      </c>
      <c r="H612" s="1">
        <v>63</v>
      </c>
      <c r="I612">
        <f>IF(StudentsPerformance!F612&gt;=Planilha1!$C$11,1,0)</f>
        <v>1</v>
      </c>
      <c r="J612">
        <f>IF(StudentsPerformance!G612&gt;=Planilha1!$C$12,1,0)</f>
        <v>0</v>
      </c>
      <c r="K612">
        <f>IF(StudentsPerformance!H612&gt;=Planilha1!$C$13,1,0)</f>
        <v>0</v>
      </c>
      <c r="L612">
        <f t="shared" si="9"/>
        <v>1</v>
      </c>
    </row>
    <row r="613" spans="1:12" x14ac:dyDescent="0.25">
      <c r="A613">
        <v>1</v>
      </c>
      <c r="B613">
        <v>3</v>
      </c>
      <c r="C613">
        <v>2</v>
      </c>
      <c r="D613">
        <v>1</v>
      </c>
      <c r="E613">
        <v>1</v>
      </c>
      <c r="F613" s="1">
        <v>58</v>
      </c>
      <c r="G613" s="1">
        <v>59</v>
      </c>
      <c r="H613" s="1">
        <v>66</v>
      </c>
      <c r="I613">
        <f>IF(StudentsPerformance!F613&gt;=Planilha1!$C$11,1,0)</f>
        <v>0</v>
      </c>
      <c r="J613">
        <f>IF(StudentsPerformance!G613&gt;=Planilha1!$C$12,1,0)</f>
        <v>0</v>
      </c>
      <c r="K613">
        <f>IF(StudentsPerformance!H613&gt;=Planilha1!$C$13,1,0)</f>
        <v>0</v>
      </c>
      <c r="L613">
        <f t="shared" si="9"/>
        <v>0</v>
      </c>
    </row>
    <row r="614" spans="1:12" x14ac:dyDescent="0.25">
      <c r="A614">
        <v>2</v>
      </c>
      <c r="B614">
        <v>3</v>
      </c>
      <c r="C614">
        <v>1</v>
      </c>
      <c r="D614">
        <v>1</v>
      </c>
      <c r="E614">
        <v>2</v>
      </c>
      <c r="F614" s="1">
        <v>94</v>
      </c>
      <c r="G614" s="1">
        <v>90</v>
      </c>
      <c r="H614" s="1">
        <v>91</v>
      </c>
      <c r="I614">
        <f>IF(StudentsPerformance!F614&gt;=Planilha1!$C$11,1,0)</f>
        <v>1</v>
      </c>
      <c r="J614">
        <f>IF(StudentsPerformance!G614&gt;=Planilha1!$C$12,1,0)</f>
        <v>1</v>
      </c>
      <c r="K614">
        <f>IF(StudentsPerformance!H614&gt;=Planilha1!$C$13,1,0)</f>
        <v>1</v>
      </c>
      <c r="L614">
        <f t="shared" si="9"/>
        <v>3</v>
      </c>
    </row>
    <row r="615" spans="1:12" x14ac:dyDescent="0.25">
      <c r="A615">
        <v>1</v>
      </c>
      <c r="B615">
        <v>3</v>
      </c>
      <c r="C615">
        <v>4</v>
      </c>
      <c r="D615">
        <v>1</v>
      </c>
      <c r="E615">
        <v>1</v>
      </c>
      <c r="F615" s="1">
        <v>65</v>
      </c>
      <c r="G615" s="1">
        <v>77</v>
      </c>
      <c r="H615" s="1">
        <v>74</v>
      </c>
      <c r="I615">
        <f>IF(StudentsPerformance!F615&gt;=Planilha1!$C$11,1,0)</f>
        <v>0</v>
      </c>
      <c r="J615">
        <f>IF(StudentsPerformance!G615&gt;=Planilha1!$C$12,1,0)</f>
        <v>1</v>
      </c>
      <c r="K615">
        <f>IF(StudentsPerformance!H615&gt;=Planilha1!$C$13,1,0)</f>
        <v>1</v>
      </c>
      <c r="L615">
        <f t="shared" si="9"/>
        <v>2</v>
      </c>
    </row>
    <row r="616" spans="1:12" x14ac:dyDescent="0.25">
      <c r="A616">
        <v>1</v>
      </c>
      <c r="B616">
        <v>1</v>
      </c>
      <c r="C616">
        <v>4</v>
      </c>
      <c r="D616">
        <v>1</v>
      </c>
      <c r="E616">
        <v>1</v>
      </c>
      <c r="F616" s="1">
        <v>82</v>
      </c>
      <c r="G616" s="1">
        <v>93</v>
      </c>
      <c r="H616" s="1">
        <v>93</v>
      </c>
      <c r="I616">
        <f>IF(StudentsPerformance!F616&gt;=Planilha1!$C$11,1,0)</f>
        <v>1</v>
      </c>
      <c r="J616">
        <f>IF(StudentsPerformance!G616&gt;=Planilha1!$C$12,1,0)</f>
        <v>1</v>
      </c>
      <c r="K616">
        <f>IF(StudentsPerformance!H616&gt;=Planilha1!$C$13,1,0)</f>
        <v>1</v>
      </c>
      <c r="L616">
        <f t="shared" si="9"/>
        <v>3</v>
      </c>
    </row>
    <row r="617" spans="1:12" x14ac:dyDescent="0.25">
      <c r="A617">
        <v>1</v>
      </c>
      <c r="B617">
        <v>3</v>
      </c>
      <c r="C617">
        <v>5</v>
      </c>
      <c r="D617">
        <v>1</v>
      </c>
      <c r="E617">
        <v>1</v>
      </c>
      <c r="F617" s="1">
        <v>60</v>
      </c>
      <c r="G617" s="1">
        <v>68</v>
      </c>
      <c r="H617" s="1">
        <v>72</v>
      </c>
      <c r="I617">
        <f>IF(StudentsPerformance!F617&gt;=Planilha1!$C$11,1,0)</f>
        <v>0</v>
      </c>
      <c r="J617">
        <f>IF(StudentsPerformance!G617&gt;=Planilha1!$C$12,1,0)</f>
        <v>0</v>
      </c>
      <c r="K617">
        <f>IF(StudentsPerformance!H617&gt;=Planilha1!$C$13,1,0)</f>
        <v>1</v>
      </c>
      <c r="L617">
        <f t="shared" si="9"/>
        <v>1</v>
      </c>
    </row>
    <row r="618" spans="1:12" x14ac:dyDescent="0.25">
      <c r="A618">
        <v>1</v>
      </c>
      <c r="B618">
        <v>5</v>
      </c>
      <c r="C618">
        <v>1</v>
      </c>
      <c r="D618">
        <v>1</v>
      </c>
      <c r="E618">
        <v>1</v>
      </c>
      <c r="F618" s="1">
        <v>37</v>
      </c>
      <c r="G618" s="1">
        <v>45</v>
      </c>
      <c r="H618" s="1">
        <v>38</v>
      </c>
      <c r="I618">
        <f>IF(StudentsPerformance!F618&gt;=Planilha1!$C$11,1,0)</f>
        <v>0</v>
      </c>
      <c r="J618">
        <f>IF(StudentsPerformance!G618&gt;=Planilha1!$C$12,1,0)</f>
        <v>0</v>
      </c>
      <c r="K618">
        <f>IF(StudentsPerformance!H618&gt;=Planilha1!$C$13,1,0)</f>
        <v>0</v>
      </c>
      <c r="L618">
        <f t="shared" si="9"/>
        <v>0</v>
      </c>
    </row>
    <row r="619" spans="1:12" x14ac:dyDescent="0.25">
      <c r="A619">
        <v>2</v>
      </c>
      <c r="B619">
        <v>4</v>
      </c>
      <c r="C619">
        <v>1</v>
      </c>
      <c r="D619">
        <v>1</v>
      </c>
      <c r="E619">
        <v>1</v>
      </c>
      <c r="F619" s="1">
        <v>88</v>
      </c>
      <c r="G619" s="1">
        <v>78</v>
      </c>
      <c r="H619" s="1">
        <v>83</v>
      </c>
      <c r="I619">
        <f>IF(StudentsPerformance!F619&gt;=Planilha1!$C$11,1,0)</f>
        <v>1</v>
      </c>
      <c r="J619">
        <f>IF(StudentsPerformance!G619&gt;=Planilha1!$C$12,1,0)</f>
        <v>1</v>
      </c>
      <c r="K619">
        <f>IF(StudentsPerformance!H619&gt;=Planilha1!$C$13,1,0)</f>
        <v>1</v>
      </c>
      <c r="L619">
        <f t="shared" si="9"/>
        <v>3</v>
      </c>
    </row>
    <row r="620" spans="1:12" x14ac:dyDescent="0.25">
      <c r="A620">
        <v>2</v>
      </c>
      <c r="B620">
        <v>4</v>
      </c>
      <c r="C620">
        <v>3</v>
      </c>
      <c r="D620">
        <v>1</v>
      </c>
      <c r="E620">
        <v>1</v>
      </c>
      <c r="F620" s="1">
        <v>95</v>
      </c>
      <c r="G620" s="1">
        <v>81</v>
      </c>
      <c r="H620" s="1">
        <v>84</v>
      </c>
      <c r="I620">
        <f>IF(StudentsPerformance!F620&gt;=Planilha1!$C$11,1,0)</f>
        <v>1</v>
      </c>
      <c r="J620">
        <f>IF(StudentsPerformance!G620&gt;=Planilha1!$C$12,1,0)</f>
        <v>1</v>
      </c>
      <c r="K620">
        <f>IF(StudentsPerformance!H620&gt;=Planilha1!$C$13,1,0)</f>
        <v>1</v>
      </c>
      <c r="L620">
        <f t="shared" si="9"/>
        <v>3</v>
      </c>
    </row>
    <row r="621" spans="1:12" x14ac:dyDescent="0.25">
      <c r="A621">
        <v>2</v>
      </c>
      <c r="B621">
        <v>3</v>
      </c>
      <c r="C621">
        <v>4</v>
      </c>
      <c r="D621">
        <v>2</v>
      </c>
      <c r="E621">
        <v>2</v>
      </c>
      <c r="F621" s="1">
        <v>65</v>
      </c>
      <c r="G621" s="1">
        <v>73</v>
      </c>
      <c r="H621" s="1">
        <v>68</v>
      </c>
      <c r="I621">
        <f>IF(StudentsPerformance!F621&gt;=Planilha1!$C$11,1,0)</f>
        <v>0</v>
      </c>
      <c r="J621">
        <f>IF(StudentsPerformance!G621&gt;=Planilha1!$C$12,1,0)</f>
        <v>1</v>
      </c>
      <c r="K621">
        <f>IF(StudentsPerformance!H621&gt;=Planilha1!$C$13,1,0)</f>
        <v>1</v>
      </c>
      <c r="L621">
        <f t="shared" si="9"/>
        <v>2</v>
      </c>
    </row>
    <row r="622" spans="1:12" x14ac:dyDescent="0.25">
      <c r="A622">
        <v>1</v>
      </c>
      <c r="B622">
        <v>3</v>
      </c>
      <c r="C622">
        <v>5</v>
      </c>
      <c r="D622">
        <v>2</v>
      </c>
      <c r="E622">
        <v>1</v>
      </c>
      <c r="F622" s="1">
        <v>35</v>
      </c>
      <c r="G622" s="1">
        <v>61</v>
      </c>
      <c r="H622" s="1">
        <v>54</v>
      </c>
      <c r="I622">
        <f>IF(StudentsPerformance!F622&gt;=Planilha1!$C$11,1,0)</f>
        <v>0</v>
      </c>
      <c r="J622">
        <f>IF(StudentsPerformance!G622&gt;=Planilha1!$C$12,1,0)</f>
        <v>0</v>
      </c>
      <c r="K622">
        <f>IF(StudentsPerformance!H622&gt;=Planilha1!$C$13,1,0)</f>
        <v>0</v>
      </c>
      <c r="L622">
        <f t="shared" si="9"/>
        <v>0</v>
      </c>
    </row>
    <row r="623" spans="1:12" x14ac:dyDescent="0.25">
      <c r="A623">
        <v>2</v>
      </c>
      <c r="B623">
        <v>2</v>
      </c>
      <c r="C623">
        <v>1</v>
      </c>
      <c r="D623">
        <v>2</v>
      </c>
      <c r="E623">
        <v>1</v>
      </c>
      <c r="F623" s="1">
        <v>62</v>
      </c>
      <c r="G623" s="1">
        <v>63</v>
      </c>
      <c r="H623" s="1">
        <v>56</v>
      </c>
      <c r="I623">
        <f>IF(StudentsPerformance!F623&gt;=Planilha1!$C$11,1,0)</f>
        <v>0</v>
      </c>
      <c r="J623">
        <f>IF(StudentsPerformance!G623&gt;=Planilha1!$C$12,1,0)</f>
        <v>0</v>
      </c>
      <c r="K623">
        <f>IF(StudentsPerformance!H623&gt;=Planilha1!$C$13,1,0)</f>
        <v>0</v>
      </c>
      <c r="L623">
        <f t="shared" si="9"/>
        <v>0</v>
      </c>
    </row>
    <row r="624" spans="1:12" x14ac:dyDescent="0.25">
      <c r="A624">
        <v>2</v>
      </c>
      <c r="B624">
        <v>3</v>
      </c>
      <c r="C624">
        <v>5</v>
      </c>
      <c r="D624">
        <v>2</v>
      </c>
      <c r="E624">
        <v>2</v>
      </c>
      <c r="F624" s="1">
        <v>58</v>
      </c>
      <c r="G624" s="1">
        <v>51</v>
      </c>
      <c r="H624" s="1">
        <v>52</v>
      </c>
      <c r="I624">
        <f>IF(StudentsPerformance!F624&gt;=Planilha1!$C$11,1,0)</f>
        <v>0</v>
      </c>
      <c r="J624">
        <f>IF(StudentsPerformance!G624&gt;=Planilha1!$C$12,1,0)</f>
        <v>0</v>
      </c>
      <c r="K624">
        <f>IF(StudentsPerformance!H624&gt;=Planilha1!$C$13,1,0)</f>
        <v>0</v>
      </c>
      <c r="L624">
        <f t="shared" si="9"/>
        <v>0</v>
      </c>
    </row>
    <row r="625" spans="1:12" x14ac:dyDescent="0.25">
      <c r="A625">
        <v>2</v>
      </c>
      <c r="B625">
        <v>1</v>
      </c>
      <c r="C625">
        <v>2</v>
      </c>
      <c r="D625">
        <v>1</v>
      </c>
      <c r="E625">
        <v>2</v>
      </c>
      <c r="F625" s="1">
        <v>100</v>
      </c>
      <c r="G625" s="1">
        <v>96</v>
      </c>
      <c r="H625" s="1">
        <v>86</v>
      </c>
      <c r="I625">
        <f>IF(StudentsPerformance!F625&gt;=Planilha1!$C$11,1,0)</f>
        <v>1</v>
      </c>
      <c r="J625">
        <f>IF(StudentsPerformance!G625&gt;=Planilha1!$C$12,1,0)</f>
        <v>1</v>
      </c>
      <c r="K625">
        <f>IF(StudentsPerformance!H625&gt;=Planilha1!$C$13,1,0)</f>
        <v>1</v>
      </c>
      <c r="L625">
        <f t="shared" si="9"/>
        <v>3</v>
      </c>
    </row>
    <row r="626" spans="1:12" x14ac:dyDescent="0.25">
      <c r="A626">
        <v>1</v>
      </c>
      <c r="B626">
        <v>5</v>
      </c>
      <c r="C626">
        <v>1</v>
      </c>
      <c r="D626">
        <v>2</v>
      </c>
      <c r="E626">
        <v>1</v>
      </c>
      <c r="F626" s="1">
        <v>61</v>
      </c>
      <c r="G626" s="1">
        <v>58</v>
      </c>
      <c r="H626" s="1">
        <v>62</v>
      </c>
      <c r="I626">
        <f>IF(StudentsPerformance!F626&gt;=Planilha1!$C$11,1,0)</f>
        <v>0</v>
      </c>
      <c r="J626">
        <f>IF(StudentsPerformance!G626&gt;=Planilha1!$C$12,1,0)</f>
        <v>0</v>
      </c>
      <c r="K626">
        <f>IF(StudentsPerformance!H626&gt;=Planilha1!$C$13,1,0)</f>
        <v>0</v>
      </c>
      <c r="L626">
        <f t="shared" si="9"/>
        <v>0</v>
      </c>
    </row>
    <row r="627" spans="1:12" x14ac:dyDescent="0.25">
      <c r="A627">
        <v>2</v>
      </c>
      <c r="B627">
        <v>4</v>
      </c>
      <c r="C627">
        <v>2</v>
      </c>
      <c r="D627">
        <v>1</v>
      </c>
      <c r="E627">
        <v>2</v>
      </c>
      <c r="F627" s="1">
        <v>100</v>
      </c>
      <c r="G627" s="1">
        <v>97</v>
      </c>
      <c r="H627" s="1">
        <v>99</v>
      </c>
      <c r="I627">
        <f>IF(StudentsPerformance!F627&gt;=Planilha1!$C$11,1,0)</f>
        <v>1</v>
      </c>
      <c r="J627">
        <f>IF(StudentsPerformance!G627&gt;=Planilha1!$C$12,1,0)</f>
        <v>1</v>
      </c>
      <c r="K627">
        <f>IF(StudentsPerformance!H627&gt;=Planilha1!$C$13,1,0)</f>
        <v>1</v>
      </c>
      <c r="L627">
        <f t="shared" si="9"/>
        <v>3</v>
      </c>
    </row>
    <row r="628" spans="1:12" x14ac:dyDescent="0.25">
      <c r="A628">
        <v>2</v>
      </c>
      <c r="B628">
        <v>2</v>
      </c>
      <c r="C628">
        <v>4</v>
      </c>
      <c r="D628">
        <v>2</v>
      </c>
      <c r="E628">
        <v>2</v>
      </c>
      <c r="F628" s="1">
        <v>69</v>
      </c>
      <c r="G628" s="1">
        <v>70</v>
      </c>
      <c r="H628" s="1">
        <v>63</v>
      </c>
      <c r="I628">
        <f>IF(StudentsPerformance!F628&gt;=Planilha1!$C$11,1,0)</f>
        <v>1</v>
      </c>
      <c r="J628">
        <f>IF(StudentsPerformance!G628&gt;=Planilha1!$C$12,1,0)</f>
        <v>1</v>
      </c>
      <c r="K628">
        <f>IF(StudentsPerformance!H628&gt;=Planilha1!$C$13,1,0)</f>
        <v>0</v>
      </c>
      <c r="L628">
        <f t="shared" si="9"/>
        <v>2</v>
      </c>
    </row>
    <row r="629" spans="1:12" x14ac:dyDescent="0.25">
      <c r="A629">
        <v>2</v>
      </c>
      <c r="B629">
        <v>4</v>
      </c>
      <c r="C629">
        <v>4</v>
      </c>
      <c r="D629">
        <v>1</v>
      </c>
      <c r="E629">
        <v>1</v>
      </c>
      <c r="F629" s="1">
        <v>61</v>
      </c>
      <c r="G629" s="1">
        <v>48</v>
      </c>
      <c r="H629" s="1">
        <v>46</v>
      </c>
      <c r="I629">
        <f>IF(StudentsPerformance!F629&gt;=Planilha1!$C$11,1,0)</f>
        <v>0</v>
      </c>
      <c r="J629">
        <f>IF(StudentsPerformance!G629&gt;=Planilha1!$C$12,1,0)</f>
        <v>0</v>
      </c>
      <c r="K629">
        <f>IF(StudentsPerformance!H629&gt;=Planilha1!$C$13,1,0)</f>
        <v>0</v>
      </c>
      <c r="L629">
        <f t="shared" si="9"/>
        <v>0</v>
      </c>
    </row>
    <row r="630" spans="1:12" x14ac:dyDescent="0.25">
      <c r="A630">
        <v>2</v>
      </c>
      <c r="B630">
        <v>4</v>
      </c>
      <c r="C630">
        <v>2</v>
      </c>
      <c r="D630">
        <v>2</v>
      </c>
      <c r="E630">
        <v>1</v>
      </c>
      <c r="F630" s="1">
        <v>49</v>
      </c>
      <c r="G630" s="1">
        <v>57</v>
      </c>
      <c r="H630" s="1">
        <v>46</v>
      </c>
      <c r="I630">
        <f>IF(StudentsPerformance!F630&gt;=Planilha1!$C$11,1,0)</f>
        <v>0</v>
      </c>
      <c r="J630">
        <f>IF(StudentsPerformance!G630&gt;=Planilha1!$C$12,1,0)</f>
        <v>0</v>
      </c>
      <c r="K630">
        <f>IF(StudentsPerformance!H630&gt;=Planilha1!$C$13,1,0)</f>
        <v>0</v>
      </c>
      <c r="L630">
        <f t="shared" si="9"/>
        <v>0</v>
      </c>
    </row>
    <row r="631" spans="1:12" x14ac:dyDescent="0.25">
      <c r="A631">
        <v>1</v>
      </c>
      <c r="B631">
        <v>3</v>
      </c>
      <c r="C631">
        <v>6</v>
      </c>
      <c r="D631">
        <v>1</v>
      </c>
      <c r="E631">
        <v>2</v>
      </c>
      <c r="F631" s="1">
        <v>44</v>
      </c>
      <c r="G631" s="1">
        <v>51</v>
      </c>
      <c r="H631" s="1">
        <v>55</v>
      </c>
      <c r="I631">
        <f>IF(StudentsPerformance!F631&gt;=Planilha1!$C$11,1,0)</f>
        <v>0</v>
      </c>
      <c r="J631">
        <f>IF(StudentsPerformance!G631&gt;=Planilha1!$C$12,1,0)</f>
        <v>0</v>
      </c>
      <c r="K631">
        <f>IF(StudentsPerformance!H631&gt;=Planilha1!$C$13,1,0)</f>
        <v>0</v>
      </c>
      <c r="L631">
        <f t="shared" si="9"/>
        <v>0</v>
      </c>
    </row>
    <row r="632" spans="1:12" x14ac:dyDescent="0.25">
      <c r="A632">
        <v>2</v>
      </c>
      <c r="B632">
        <v>4</v>
      </c>
      <c r="C632">
        <v>2</v>
      </c>
      <c r="D632">
        <v>1</v>
      </c>
      <c r="E632">
        <v>1</v>
      </c>
      <c r="F632" s="1">
        <v>67</v>
      </c>
      <c r="G632" s="1">
        <v>64</v>
      </c>
      <c r="H632" s="1">
        <v>70</v>
      </c>
      <c r="I632">
        <f>IF(StudentsPerformance!F632&gt;=Planilha1!$C$11,1,0)</f>
        <v>1</v>
      </c>
      <c r="J632">
        <f>IF(StudentsPerformance!G632&gt;=Planilha1!$C$12,1,0)</f>
        <v>0</v>
      </c>
      <c r="K632">
        <f>IF(StudentsPerformance!H632&gt;=Planilha1!$C$13,1,0)</f>
        <v>1</v>
      </c>
      <c r="L632">
        <f t="shared" si="9"/>
        <v>2</v>
      </c>
    </row>
    <row r="633" spans="1:12" x14ac:dyDescent="0.25">
      <c r="A633">
        <v>2</v>
      </c>
      <c r="B633">
        <v>2</v>
      </c>
      <c r="C633">
        <v>5</v>
      </c>
      <c r="D633">
        <v>1</v>
      </c>
      <c r="E633">
        <v>1</v>
      </c>
      <c r="F633" s="1">
        <v>79</v>
      </c>
      <c r="G633" s="1">
        <v>60</v>
      </c>
      <c r="H633" s="1">
        <v>65</v>
      </c>
      <c r="I633">
        <f>IF(StudentsPerformance!F633&gt;=Planilha1!$C$11,1,0)</f>
        <v>1</v>
      </c>
      <c r="J633">
        <f>IF(StudentsPerformance!G633&gt;=Planilha1!$C$12,1,0)</f>
        <v>0</v>
      </c>
      <c r="K633">
        <f>IF(StudentsPerformance!H633&gt;=Planilha1!$C$13,1,0)</f>
        <v>0</v>
      </c>
      <c r="L633">
        <f t="shared" si="9"/>
        <v>1</v>
      </c>
    </row>
    <row r="634" spans="1:12" x14ac:dyDescent="0.25">
      <c r="A634">
        <v>1</v>
      </c>
      <c r="B634">
        <v>2</v>
      </c>
      <c r="C634">
        <v>1</v>
      </c>
      <c r="D634">
        <v>1</v>
      </c>
      <c r="E634">
        <v>2</v>
      </c>
      <c r="F634" s="1">
        <v>66</v>
      </c>
      <c r="G634" s="1">
        <v>74</v>
      </c>
      <c r="H634" s="1">
        <v>81</v>
      </c>
      <c r="I634">
        <f>IF(StudentsPerformance!F634&gt;=Planilha1!$C$11,1,0)</f>
        <v>1</v>
      </c>
      <c r="J634">
        <f>IF(StudentsPerformance!G634&gt;=Planilha1!$C$12,1,0)</f>
        <v>1</v>
      </c>
      <c r="K634">
        <f>IF(StudentsPerformance!H634&gt;=Planilha1!$C$13,1,0)</f>
        <v>1</v>
      </c>
      <c r="L634">
        <f t="shared" si="9"/>
        <v>3</v>
      </c>
    </row>
    <row r="635" spans="1:12" x14ac:dyDescent="0.25">
      <c r="A635">
        <v>1</v>
      </c>
      <c r="B635">
        <v>3</v>
      </c>
      <c r="C635">
        <v>5</v>
      </c>
      <c r="D635">
        <v>1</v>
      </c>
      <c r="E635">
        <v>1</v>
      </c>
      <c r="F635" s="1">
        <v>75</v>
      </c>
      <c r="G635" s="1">
        <v>88</v>
      </c>
      <c r="H635" s="1">
        <v>85</v>
      </c>
      <c r="I635">
        <f>IF(StudentsPerformance!F635&gt;=Planilha1!$C$11,1,0)</f>
        <v>1</v>
      </c>
      <c r="J635">
        <f>IF(StudentsPerformance!G635&gt;=Planilha1!$C$12,1,0)</f>
        <v>1</v>
      </c>
      <c r="K635">
        <f>IF(StudentsPerformance!H635&gt;=Planilha1!$C$13,1,0)</f>
        <v>1</v>
      </c>
      <c r="L635">
        <f t="shared" si="9"/>
        <v>3</v>
      </c>
    </row>
    <row r="636" spans="1:12" x14ac:dyDescent="0.25">
      <c r="A636">
        <v>2</v>
      </c>
      <c r="B636">
        <v>4</v>
      </c>
      <c r="C636">
        <v>6</v>
      </c>
      <c r="D636">
        <v>1</v>
      </c>
      <c r="E636">
        <v>1</v>
      </c>
      <c r="F636" s="1">
        <v>84</v>
      </c>
      <c r="G636" s="1">
        <v>84</v>
      </c>
      <c r="H636" s="1">
        <v>80</v>
      </c>
      <c r="I636">
        <f>IF(StudentsPerformance!F636&gt;=Planilha1!$C$11,1,0)</f>
        <v>1</v>
      </c>
      <c r="J636">
        <f>IF(StudentsPerformance!G636&gt;=Planilha1!$C$12,1,0)</f>
        <v>1</v>
      </c>
      <c r="K636">
        <f>IF(StudentsPerformance!H636&gt;=Planilha1!$C$13,1,0)</f>
        <v>1</v>
      </c>
      <c r="L636">
        <f t="shared" si="9"/>
        <v>3</v>
      </c>
    </row>
    <row r="637" spans="1:12" x14ac:dyDescent="0.25">
      <c r="A637">
        <v>2</v>
      </c>
      <c r="B637">
        <v>1</v>
      </c>
      <c r="C637">
        <v>5</v>
      </c>
      <c r="D637">
        <v>1</v>
      </c>
      <c r="E637">
        <v>1</v>
      </c>
      <c r="F637" s="1">
        <v>71</v>
      </c>
      <c r="G637" s="1">
        <v>74</v>
      </c>
      <c r="H637" s="1">
        <v>64</v>
      </c>
      <c r="I637">
        <f>IF(StudentsPerformance!F637&gt;=Planilha1!$C$11,1,0)</f>
        <v>1</v>
      </c>
      <c r="J637">
        <f>IF(StudentsPerformance!G637&gt;=Planilha1!$C$12,1,0)</f>
        <v>1</v>
      </c>
      <c r="K637">
        <f>IF(StudentsPerformance!H637&gt;=Planilha1!$C$13,1,0)</f>
        <v>0</v>
      </c>
      <c r="L637">
        <f t="shared" si="9"/>
        <v>2</v>
      </c>
    </row>
    <row r="638" spans="1:12" x14ac:dyDescent="0.25">
      <c r="A638">
        <v>1</v>
      </c>
      <c r="B638">
        <v>2</v>
      </c>
      <c r="C638">
        <v>5</v>
      </c>
      <c r="D638">
        <v>2</v>
      </c>
      <c r="E638">
        <v>2</v>
      </c>
      <c r="F638" s="1">
        <v>67</v>
      </c>
      <c r="G638" s="1">
        <v>80</v>
      </c>
      <c r="H638" s="1">
        <v>81</v>
      </c>
      <c r="I638">
        <f>IF(StudentsPerformance!F638&gt;=Planilha1!$C$11,1,0)</f>
        <v>1</v>
      </c>
      <c r="J638">
        <f>IF(StudentsPerformance!G638&gt;=Planilha1!$C$12,1,0)</f>
        <v>1</v>
      </c>
      <c r="K638">
        <f>IF(StudentsPerformance!H638&gt;=Planilha1!$C$13,1,0)</f>
        <v>1</v>
      </c>
      <c r="L638">
        <f t="shared" si="9"/>
        <v>3</v>
      </c>
    </row>
    <row r="639" spans="1:12" x14ac:dyDescent="0.25">
      <c r="A639">
        <v>1</v>
      </c>
      <c r="B639">
        <v>4</v>
      </c>
      <c r="C639">
        <v>6</v>
      </c>
      <c r="D639">
        <v>1</v>
      </c>
      <c r="E639">
        <v>2</v>
      </c>
      <c r="F639" s="1">
        <v>80</v>
      </c>
      <c r="G639" s="1">
        <v>92</v>
      </c>
      <c r="H639" s="1">
        <v>88</v>
      </c>
      <c r="I639">
        <f>IF(StudentsPerformance!F639&gt;=Planilha1!$C$11,1,0)</f>
        <v>1</v>
      </c>
      <c r="J639">
        <f>IF(StudentsPerformance!G639&gt;=Planilha1!$C$12,1,0)</f>
        <v>1</v>
      </c>
      <c r="K639">
        <f>IF(StudentsPerformance!H639&gt;=Planilha1!$C$13,1,0)</f>
        <v>1</v>
      </c>
      <c r="L639">
        <f t="shared" si="9"/>
        <v>3</v>
      </c>
    </row>
    <row r="640" spans="1:12" x14ac:dyDescent="0.25">
      <c r="A640">
        <v>2</v>
      </c>
      <c r="B640">
        <v>5</v>
      </c>
      <c r="C640">
        <v>2</v>
      </c>
      <c r="D640">
        <v>1</v>
      </c>
      <c r="E640">
        <v>1</v>
      </c>
      <c r="F640" s="1">
        <v>86</v>
      </c>
      <c r="G640" s="1">
        <v>76</v>
      </c>
      <c r="H640" s="1">
        <v>74</v>
      </c>
      <c r="I640">
        <f>IF(StudentsPerformance!F640&gt;=Planilha1!$C$11,1,0)</f>
        <v>1</v>
      </c>
      <c r="J640">
        <f>IF(StudentsPerformance!G640&gt;=Planilha1!$C$12,1,0)</f>
        <v>1</v>
      </c>
      <c r="K640">
        <f>IF(StudentsPerformance!H640&gt;=Planilha1!$C$13,1,0)</f>
        <v>1</v>
      </c>
      <c r="L640">
        <f t="shared" si="9"/>
        <v>3</v>
      </c>
    </row>
    <row r="641" spans="1:12" x14ac:dyDescent="0.25">
      <c r="A641">
        <v>1</v>
      </c>
      <c r="B641">
        <v>4</v>
      </c>
      <c r="C641">
        <v>4</v>
      </c>
      <c r="D641">
        <v>1</v>
      </c>
      <c r="E641">
        <v>1</v>
      </c>
      <c r="F641" s="1">
        <v>76</v>
      </c>
      <c r="G641" s="1">
        <v>74</v>
      </c>
      <c r="H641" s="1">
        <v>73</v>
      </c>
      <c r="I641">
        <f>IF(StudentsPerformance!F641&gt;=Planilha1!$C$11,1,0)</f>
        <v>1</v>
      </c>
      <c r="J641">
        <f>IF(StudentsPerformance!G641&gt;=Planilha1!$C$12,1,0)</f>
        <v>1</v>
      </c>
      <c r="K641">
        <f>IF(StudentsPerformance!H641&gt;=Planilha1!$C$13,1,0)</f>
        <v>1</v>
      </c>
      <c r="L641">
        <f t="shared" si="9"/>
        <v>3</v>
      </c>
    </row>
    <row r="642" spans="1:12" x14ac:dyDescent="0.25">
      <c r="A642">
        <v>2</v>
      </c>
      <c r="B642">
        <v>4</v>
      </c>
      <c r="C642">
        <v>5</v>
      </c>
      <c r="D642">
        <v>1</v>
      </c>
      <c r="E642">
        <v>1</v>
      </c>
      <c r="F642" s="1">
        <v>41</v>
      </c>
      <c r="G642" s="1">
        <v>52</v>
      </c>
      <c r="H642" s="1">
        <v>51</v>
      </c>
      <c r="I642">
        <f>IF(StudentsPerformance!F642&gt;=Planilha1!$C$11,1,0)</f>
        <v>0</v>
      </c>
      <c r="J642">
        <f>IF(StudentsPerformance!G642&gt;=Planilha1!$C$12,1,0)</f>
        <v>0</v>
      </c>
      <c r="K642">
        <f>IF(StudentsPerformance!H642&gt;=Planilha1!$C$13,1,0)</f>
        <v>0</v>
      </c>
      <c r="L642">
        <f t="shared" si="9"/>
        <v>0</v>
      </c>
    </row>
    <row r="643" spans="1:12" x14ac:dyDescent="0.25">
      <c r="A643">
        <v>1</v>
      </c>
      <c r="B643">
        <v>4</v>
      </c>
      <c r="C643">
        <v>4</v>
      </c>
      <c r="D643">
        <v>2</v>
      </c>
      <c r="E643">
        <v>2</v>
      </c>
      <c r="F643" s="1">
        <v>74</v>
      </c>
      <c r="G643" s="1">
        <v>88</v>
      </c>
      <c r="H643" s="1">
        <v>90</v>
      </c>
      <c r="I643">
        <f>IF(StudentsPerformance!F643&gt;=Planilha1!$C$11,1,0)</f>
        <v>1</v>
      </c>
      <c r="J643">
        <f>IF(StudentsPerformance!G643&gt;=Planilha1!$C$12,1,0)</f>
        <v>1</v>
      </c>
      <c r="K643">
        <f>IF(StudentsPerformance!H643&gt;=Planilha1!$C$13,1,0)</f>
        <v>1</v>
      </c>
      <c r="L643">
        <f t="shared" ref="L643:L706" si="10">SUM(I643:K643)</f>
        <v>3</v>
      </c>
    </row>
    <row r="644" spans="1:12" x14ac:dyDescent="0.25">
      <c r="A644">
        <v>1</v>
      </c>
      <c r="B644">
        <v>2</v>
      </c>
      <c r="C644">
        <v>6</v>
      </c>
      <c r="D644">
        <v>2</v>
      </c>
      <c r="E644">
        <v>1</v>
      </c>
      <c r="F644" s="1">
        <v>72</v>
      </c>
      <c r="G644" s="1">
        <v>81</v>
      </c>
      <c r="H644" s="1">
        <v>79</v>
      </c>
      <c r="I644">
        <f>IF(StudentsPerformance!F644&gt;=Planilha1!$C$11,1,0)</f>
        <v>1</v>
      </c>
      <c r="J644">
        <f>IF(StudentsPerformance!G644&gt;=Planilha1!$C$12,1,0)</f>
        <v>1</v>
      </c>
      <c r="K644">
        <f>IF(StudentsPerformance!H644&gt;=Planilha1!$C$13,1,0)</f>
        <v>1</v>
      </c>
      <c r="L644">
        <f t="shared" si="10"/>
        <v>3</v>
      </c>
    </row>
    <row r="645" spans="1:12" x14ac:dyDescent="0.25">
      <c r="A645">
        <v>1</v>
      </c>
      <c r="B645">
        <v>5</v>
      </c>
      <c r="C645">
        <v>5</v>
      </c>
      <c r="D645">
        <v>1</v>
      </c>
      <c r="E645">
        <v>2</v>
      </c>
      <c r="F645" s="1">
        <v>74</v>
      </c>
      <c r="G645" s="1">
        <v>79</v>
      </c>
      <c r="H645" s="1">
        <v>80</v>
      </c>
      <c r="I645">
        <f>IF(StudentsPerformance!F645&gt;=Planilha1!$C$11,1,0)</f>
        <v>1</v>
      </c>
      <c r="J645">
        <f>IF(StudentsPerformance!G645&gt;=Planilha1!$C$12,1,0)</f>
        <v>1</v>
      </c>
      <c r="K645">
        <f>IF(StudentsPerformance!H645&gt;=Planilha1!$C$13,1,0)</f>
        <v>1</v>
      </c>
      <c r="L645">
        <f t="shared" si="10"/>
        <v>3</v>
      </c>
    </row>
    <row r="646" spans="1:12" x14ac:dyDescent="0.25">
      <c r="A646">
        <v>2</v>
      </c>
      <c r="B646">
        <v>2</v>
      </c>
      <c r="C646">
        <v>5</v>
      </c>
      <c r="D646">
        <v>1</v>
      </c>
      <c r="E646">
        <v>1</v>
      </c>
      <c r="F646" s="1">
        <v>70</v>
      </c>
      <c r="G646" s="1">
        <v>65</v>
      </c>
      <c r="H646" s="1">
        <v>60</v>
      </c>
      <c r="I646">
        <f>IF(StudentsPerformance!F646&gt;=Planilha1!$C$11,1,0)</f>
        <v>1</v>
      </c>
      <c r="J646">
        <f>IF(StudentsPerformance!G646&gt;=Planilha1!$C$12,1,0)</f>
        <v>0</v>
      </c>
      <c r="K646">
        <f>IF(StudentsPerformance!H646&gt;=Planilha1!$C$13,1,0)</f>
        <v>0</v>
      </c>
      <c r="L646">
        <f t="shared" si="10"/>
        <v>1</v>
      </c>
    </row>
    <row r="647" spans="1:12" x14ac:dyDescent="0.25">
      <c r="A647">
        <v>1</v>
      </c>
      <c r="B647">
        <v>2</v>
      </c>
      <c r="C647">
        <v>1</v>
      </c>
      <c r="D647">
        <v>1</v>
      </c>
      <c r="E647">
        <v>2</v>
      </c>
      <c r="F647" s="1">
        <v>65</v>
      </c>
      <c r="G647" s="1">
        <v>81</v>
      </c>
      <c r="H647" s="1">
        <v>81</v>
      </c>
      <c r="I647">
        <f>IF(StudentsPerformance!F647&gt;=Planilha1!$C$11,1,0)</f>
        <v>0</v>
      </c>
      <c r="J647">
        <f>IF(StudentsPerformance!G647&gt;=Planilha1!$C$12,1,0)</f>
        <v>1</v>
      </c>
      <c r="K647">
        <f>IF(StudentsPerformance!H647&gt;=Planilha1!$C$13,1,0)</f>
        <v>1</v>
      </c>
      <c r="L647">
        <f t="shared" si="10"/>
        <v>2</v>
      </c>
    </row>
    <row r="648" spans="1:12" x14ac:dyDescent="0.25">
      <c r="A648">
        <v>1</v>
      </c>
      <c r="B648">
        <v>4</v>
      </c>
      <c r="C648">
        <v>4</v>
      </c>
      <c r="D648">
        <v>1</v>
      </c>
      <c r="E648">
        <v>1</v>
      </c>
      <c r="F648" s="1">
        <v>59</v>
      </c>
      <c r="G648" s="1">
        <v>70</v>
      </c>
      <c r="H648" s="1">
        <v>65</v>
      </c>
      <c r="I648">
        <f>IF(StudentsPerformance!F648&gt;=Planilha1!$C$11,1,0)</f>
        <v>0</v>
      </c>
      <c r="J648">
        <f>IF(StudentsPerformance!G648&gt;=Planilha1!$C$12,1,0)</f>
        <v>1</v>
      </c>
      <c r="K648">
        <f>IF(StudentsPerformance!H648&gt;=Planilha1!$C$13,1,0)</f>
        <v>0</v>
      </c>
      <c r="L648">
        <f t="shared" si="10"/>
        <v>1</v>
      </c>
    </row>
    <row r="649" spans="1:12" x14ac:dyDescent="0.25">
      <c r="A649">
        <v>1</v>
      </c>
      <c r="B649">
        <v>5</v>
      </c>
      <c r="C649">
        <v>5</v>
      </c>
      <c r="D649">
        <v>2</v>
      </c>
      <c r="E649">
        <v>1</v>
      </c>
      <c r="F649" s="1">
        <v>64</v>
      </c>
      <c r="G649" s="1">
        <v>62</v>
      </c>
      <c r="H649" s="1">
        <v>68</v>
      </c>
      <c r="I649">
        <f>IF(StudentsPerformance!F649&gt;=Planilha1!$C$11,1,0)</f>
        <v>0</v>
      </c>
      <c r="J649">
        <f>IF(StudentsPerformance!G649&gt;=Planilha1!$C$12,1,0)</f>
        <v>0</v>
      </c>
      <c r="K649">
        <f>IF(StudentsPerformance!H649&gt;=Planilha1!$C$13,1,0)</f>
        <v>1</v>
      </c>
      <c r="L649">
        <f t="shared" si="10"/>
        <v>1</v>
      </c>
    </row>
    <row r="650" spans="1:12" x14ac:dyDescent="0.25">
      <c r="A650">
        <v>1</v>
      </c>
      <c r="B650">
        <v>2</v>
      </c>
      <c r="C650">
        <v>5</v>
      </c>
      <c r="D650">
        <v>1</v>
      </c>
      <c r="E650">
        <v>1</v>
      </c>
      <c r="F650" s="1">
        <v>50</v>
      </c>
      <c r="G650" s="1">
        <v>53</v>
      </c>
      <c r="H650" s="1">
        <v>55</v>
      </c>
      <c r="I650">
        <f>IF(StudentsPerformance!F650&gt;=Planilha1!$C$11,1,0)</f>
        <v>0</v>
      </c>
      <c r="J650">
        <f>IF(StudentsPerformance!G650&gt;=Planilha1!$C$12,1,0)</f>
        <v>0</v>
      </c>
      <c r="K650">
        <f>IF(StudentsPerformance!H650&gt;=Planilha1!$C$13,1,0)</f>
        <v>0</v>
      </c>
      <c r="L650">
        <f t="shared" si="10"/>
        <v>0</v>
      </c>
    </row>
    <row r="651" spans="1:12" x14ac:dyDescent="0.25">
      <c r="A651">
        <v>1</v>
      </c>
      <c r="B651">
        <v>4</v>
      </c>
      <c r="C651">
        <v>2</v>
      </c>
      <c r="D651">
        <v>1</v>
      </c>
      <c r="E651">
        <v>2</v>
      </c>
      <c r="F651" s="1">
        <v>69</v>
      </c>
      <c r="G651" s="1">
        <v>79</v>
      </c>
      <c r="H651" s="1">
        <v>81</v>
      </c>
      <c r="I651">
        <f>IF(StudentsPerformance!F651&gt;=Planilha1!$C$11,1,0)</f>
        <v>1</v>
      </c>
      <c r="J651">
        <f>IF(StudentsPerformance!G651&gt;=Planilha1!$C$12,1,0)</f>
        <v>1</v>
      </c>
      <c r="K651">
        <f>IF(StudentsPerformance!H651&gt;=Planilha1!$C$13,1,0)</f>
        <v>1</v>
      </c>
      <c r="L651">
        <f t="shared" si="10"/>
        <v>3</v>
      </c>
    </row>
    <row r="652" spans="1:12" x14ac:dyDescent="0.25">
      <c r="A652">
        <v>2</v>
      </c>
      <c r="B652">
        <v>3</v>
      </c>
      <c r="C652">
        <v>6</v>
      </c>
      <c r="D652">
        <v>2</v>
      </c>
      <c r="E652">
        <v>2</v>
      </c>
      <c r="F652" s="1">
        <v>51</v>
      </c>
      <c r="G652" s="1">
        <v>56</v>
      </c>
      <c r="H652" s="1">
        <v>53</v>
      </c>
      <c r="I652">
        <f>IF(StudentsPerformance!F652&gt;=Planilha1!$C$11,1,0)</f>
        <v>0</v>
      </c>
      <c r="J652">
        <f>IF(StudentsPerformance!G652&gt;=Planilha1!$C$12,1,0)</f>
        <v>0</v>
      </c>
      <c r="K652">
        <f>IF(StudentsPerformance!H652&gt;=Planilha1!$C$13,1,0)</f>
        <v>0</v>
      </c>
      <c r="L652">
        <f t="shared" si="10"/>
        <v>0</v>
      </c>
    </row>
    <row r="653" spans="1:12" x14ac:dyDescent="0.25">
      <c r="A653">
        <v>1</v>
      </c>
      <c r="B653">
        <v>1</v>
      </c>
      <c r="C653">
        <v>5</v>
      </c>
      <c r="D653">
        <v>1</v>
      </c>
      <c r="E653">
        <v>2</v>
      </c>
      <c r="F653" s="1">
        <v>68</v>
      </c>
      <c r="G653" s="1">
        <v>80</v>
      </c>
      <c r="H653" s="1">
        <v>76</v>
      </c>
      <c r="I653">
        <f>IF(StudentsPerformance!F653&gt;=Planilha1!$C$11,1,0)</f>
        <v>1</v>
      </c>
      <c r="J653">
        <f>IF(StudentsPerformance!G653&gt;=Planilha1!$C$12,1,0)</f>
        <v>1</v>
      </c>
      <c r="K653">
        <f>IF(StudentsPerformance!H653&gt;=Planilha1!$C$13,1,0)</f>
        <v>1</v>
      </c>
      <c r="L653">
        <f t="shared" si="10"/>
        <v>3</v>
      </c>
    </row>
    <row r="654" spans="1:12" x14ac:dyDescent="0.25">
      <c r="A654">
        <v>1</v>
      </c>
      <c r="B654">
        <v>4</v>
      </c>
      <c r="C654">
        <v>2</v>
      </c>
      <c r="D654">
        <v>1</v>
      </c>
      <c r="E654">
        <v>2</v>
      </c>
      <c r="F654" s="1">
        <v>85</v>
      </c>
      <c r="G654" s="1">
        <v>86</v>
      </c>
      <c r="H654" s="1">
        <v>98</v>
      </c>
      <c r="I654">
        <f>IF(StudentsPerformance!F654&gt;=Planilha1!$C$11,1,0)</f>
        <v>1</v>
      </c>
      <c r="J654">
        <f>IF(StudentsPerformance!G654&gt;=Planilha1!$C$12,1,0)</f>
        <v>1</v>
      </c>
      <c r="K654">
        <f>IF(StudentsPerformance!H654&gt;=Planilha1!$C$13,1,0)</f>
        <v>1</v>
      </c>
      <c r="L654">
        <f t="shared" si="10"/>
        <v>3</v>
      </c>
    </row>
    <row r="655" spans="1:12" x14ac:dyDescent="0.25">
      <c r="A655">
        <v>1</v>
      </c>
      <c r="B655">
        <v>1</v>
      </c>
      <c r="C655">
        <v>4</v>
      </c>
      <c r="D655">
        <v>1</v>
      </c>
      <c r="E655">
        <v>2</v>
      </c>
      <c r="F655" s="1">
        <v>65</v>
      </c>
      <c r="G655" s="1">
        <v>70</v>
      </c>
      <c r="H655" s="1">
        <v>74</v>
      </c>
      <c r="I655">
        <f>IF(StudentsPerformance!F655&gt;=Planilha1!$C$11,1,0)</f>
        <v>0</v>
      </c>
      <c r="J655">
        <f>IF(StudentsPerformance!G655&gt;=Planilha1!$C$12,1,0)</f>
        <v>1</v>
      </c>
      <c r="K655">
        <f>IF(StudentsPerformance!H655&gt;=Planilha1!$C$13,1,0)</f>
        <v>1</v>
      </c>
      <c r="L655">
        <f t="shared" si="10"/>
        <v>2</v>
      </c>
    </row>
    <row r="656" spans="1:12" x14ac:dyDescent="0.25">
      <c r="A656">
        <v>1</v>
      </c>
      <c r="B656">
        <v>2</v>
      </c>
      <c r="C656">
        <v>6</v>
      </c>
      <c r="D656">
        <v>1</v>
      </c>
      <c r="E656">
        <v>1</v>
      </c>
      <c r="F656" s="1">
        <v>73</v>
      </c>
      <c r="G656" s="1">
        <v>79</v>
      </c>
      <c r="H656" s="1">
        <v>79</v>
      </c>
      <c r="I656">
        <f>IF(StudentsPerformance!F656&gt;=Planilha1!$C$11,1,0)</f>
        <v>1</v>
      </c>
      <c r="J656">
        <f>IF(StudentsPerformance!G656&gt;=Planilha1!$C$12,1,0)</f>
        <v>1</v>
      </c>
      <c r="K656">
        <f>IF(StudentsPerformance!H656&gt;=Planilha1!$C$13,1,0)</f>
        <v>1</v>
      </c>
      <c r="L656">
        <f t="shared" si="10"/>
        <v>3</v>
      </c>
    </row>
    <row r="657" spans="1:12" x14ac:dyDescent="0.25">
      <c r="A657">
        <v>1</v>
      </c>
      <c r="B657">
        <v>2</v>
      </c>
      <c r="C657">
        <v>2</v>
      </c>
      <c r="D657">
        <v>1</v>
      </c>
      <c r="E657">
        <v>1</v>
      </c>
      <c r="F657" s="1">
        <v>62</v>
      </c>
      <c r="G657" s="1">
        <v>67</v>
      </c>
      <c r="H657" s="1">
        <v>67</v>
      </c>
      <c r="I657">
        <f>IF(StudentsPerformance!F657&gt;=Planilha1!$C$11,1,0)</f>
        <v>0</v>
      </c>
      <c r="J657">
        <f>IF(StudentsPerformance!G657&gt;=Planilha1!$C$12,1,0)</f>
        <v>0</v>
      </c>
      <c r="K657">
        <f>IF(StudentsPerformance!H657&gt;=Planilha1!$C$13,1,0)</f>
        <v>0</v>
      </c>
      <c r="L657">
        <f t="shared" si="10"/>
        <v>0</v>
      </c>
    </row>
    <row r="658" spans="1:12" x14ac:dyDescent="0.25">
      <c r="A658">
        <v>2</v>
      </c>
      <c r="B658">
        <v>3</v>
      </c>
      <c r="C658">
        <v>4</v>
      </c>
      <c r="D658">
        <v>2</v>
      </c>
      <c r="E658">
        <v>1</v>
      </c>
      <c r="F658" s="1">
        <v>77</v>
      </c>
      <c r="G658" s="1">
        <v>67</v>
      </c>
      <c r="H658" s="1">
        <v>64</v>
      </c>
      <c r="I658">
        <f>IF(StudentsPerformance!F658&gt;=Planilha1!$C$11,1,0)</f>
        <v>1</v>
      </c>
      <c r="J658">
        <f>IF(StudentsPerformance!G658&gt;=Planilha1!$C$12,1,0)</f>
        <v>0</v>
      </c>
      <c r="K658">
        <f>IF(StudentsPerformance!H658&gt;=Planilha1!$C$13,1,0)</f>
        <v>0</v>
      </c>
      <c r="L658">
        <f t="shared" si="10"/>
        <v>1</v>
      </c>
    </row>
    <row r="659" spans="1:12" x14ac:dyDescent="0.25">
      <c r="A659">
        <v>2</v>
      </c>
      <c r="B659">
        <v>4</v>
      </c>
      <c r="C659">
        <v>6</v>
      </c>
      <c r="D659">
        <v>1</v>
      </c>
      <c r="E659">
        <v>1</v>
      </c>
      <c r="F659" s="1">
        <v>69</v>
      </c>
      <c r="G659" s="1">
        <v>66</v>
      </c>
      <c r="H659" s="1">
        <v>61</v>
      </c>
      <c r="I659">
        <f>IF(StudentsPerformance!F659&gt;=Planilha1!$C$11,1,0)</f>
        <v>1</v>
      </c>
      <c r="J659">
        <f>IF(StudentsPerformance!G659&gt;=Planilha1!$C$12,1,0)</f>
        <v>0</v>
      </c>
      <c r="K659">
        <f>IF(StudentsPerformance!H659&gt;=Planilha1!$C$13,1,0)</f>
        <v>0</v>
      </c>
      <c r="L659">
        <f t="shared" si="10"/>
        <v>1</v>
      </c>
    </row>
    <row r="660" spans="1:12" x14ac:dyDescent="0.25">
      <c r="A660">
        <v>1</v>
      </c>
      <c r="B660">
        <v>4</v>
      </c>
      <c r="C660">
        <v>4</v>
      </c>
      <c r="D660">
        <v>2</v>
      </c>
      <c r="E660">
        <v>1</v>
      </c>
      <c r="F660" s="1">
        <v>43</v>
      </c>
      <c r="G660" s="1">
        <v>60</v>
      </c>
      <c r="H660" s="1">
        <v>58</v>
      </c>
      <c r="I660">
        <f>IF(StudentsPerformance!F660&gt;=Planilha1!$C$11,1,0)</f>
        <v>0</v>
      </c>
      <c r="J660">
        <f>IF(StudentsPerformance!G660&gt;=Planilha1!$C$12,1,0)</f>
        <v>0</v>
      </c>
      <c r="K660">
        <f>IF(StudentsPerformance!H660&gt;=Planilha1!$C$13,1,0)</f>
        <v>0</v>
      </c>
      <c r="L660">
        <f t="shared" si="10"/>
        <v>0</v>
      </c>
    </row>
    <row r="661" spans="1:12" x14ac:dyDescent="0.25">
      <c r="A661">
        <v>2</v>
      </c>
      <c r="B661">
        <v>4</v>
      </c>
      <c r="C661">
        <v>4</v>
      </c>
      <c r="D661">
        <v>1</v>
      </c>
      <c r="E661">
        <v>1</v>
      </c>
      <c r="F661" s="1">
        <v>90</v>
      </c>
      <c r="G661" s="1">
        <v>87</v>
      </c>
      <c r="H661" s="1">
        <v>85</v>
      </c>
      <c r="I661">
        <f>IF(StudentsPerformance!F661&gt;=Planilha1!$C$11,1,0)</f>
        <v>1</v>
      </c>
      <c r="J661">
        <f>IF(StudentsPerformance!G661&gt;=Planilha1!$C$12,1,0)</f>
        <v>1</v>
      </c>
      <c r="K661">
        <f>IF(StudentsPerformance!H661&gt;=Planilha1!$C$13,1,0)</f>
        <v>1</v>
      </c>
      <c r="L661">
        <f t="shared" si="10"/>
        <v>3</v>
      </c>
    </row>
    <row r="662" spans="1:12" x14ac:dyDescent="0.25">
      <c r="A662">
        <v>2</v>
      </c>
      <c r="B662">
        <v>3</v>
      </c>
      <c r="C662">
        <v>2</v>
      </c>
      <c r="D662">
        <v>2</v>
      </c>
      <c r="E662">
        <v>1</v>
      </c>
      <c r="F662" s="1">
        <v>74</v>
      </c>
      <c r="G662" s="1">
        <v>77</v>
      </c>
      <c r="H662" s="1">
        <v>73</v>
      </c>
      <c r="I662">
        <f>IF(StudentsPerformance!F662&gt;=Planilha1!$C$11,1,0)</f>
        <v>1</v>
      </c>
      <c r="J662">
        <f>IF(StudentsPerformance!G662&gt;=Planilha1!$C$12,1,0)</f>
        <v>1</v>
      </c>
      <c r="K662">
        <f>IF(StudentsPerformance!H662&gt;=Planilha1!$C$13,1,0)</f>
        <v>1</v>
      </c>
      <c r="L662">
        <f t="shared" si="10"/>
        <v>3</v>
      </c>
    </row>
    <row r="663" spans="1:12" x14ac:dyDescent="0.25">
      <c r="A663">
        <v>2</v>
      </c>
      <c r="B663">
        <v>3</v>
      </c>
      <c r="C663">
        <v>6</v>
      </c>
      <c r="D663">
        <v>1</v>
      </c>
      <c r="E663">
        <v>1</v>
      </c>
      <c r="F663" s="1">
        <v>73</v>
      </c>
      <c r="G663" s="1">
        <v>66</v>
      </c>
      <c r="H663" s="1">
        <v>63</v>
      </c>
      <c r="I663">
        <f>IF(StudentsPerformance!F663&gt;=Planilha1!$C$11,1,0)</f>
        <v>1</v>
      </c>
      <c r="J663">
        <f>IF(StudentsPerformance!G663&gt;=Planilha1!$C$12,1,0)</f>
        <v>0</v>
      </c>
      <c r="K663">
        <f>IF(StudentsPerformance!H663&gt;=Planilha1!$C$13,1,0)</f>
        <v>0</v>
      </c>
      <c r="L663">
        <f t="shared" si="10"/>
        <v>1</v>
      </c>
    </row>
    <row r="664" spans="1:12" x14ac:dyDescent="0.25">
      <c r="A664">
        <v>1</v>
      </c>
      <c r="B664">
        <v>4</v>
      </c>
      <c r="C664">
        <v>2</v>
      </c>
      <c r="D664">
        <v>2</v>
      </c>
      <c r="E664">
        <v>1</v>
      </c>
      <c r="F664" s="1">
        <v>55</v>
      </c>
      <c r="G664" s="1">
        <v>71</v>
      </c>
      <c r="H664" s="1">
        <v>69</v>
      </c>
      <c r="I664">
        <f>IF(StudentsPerformance!F664&gt;=Planilha1!$C$11,1,0)</f>
        <v>0</v>
      </c>
      <c r="J664">
        <f>IF(StudentsPerformance!G664&gt;=Planilha1!$C$12,1,0)</f>
        <v>1</v>
      </c>
      <c r="K664">
        <f>IF(StudentsPerformance!H664&gt;=Planilha1!$C$13,1,0)</f>
        <v>1</v>
      </c>
      <c r="L664">
        <f t="shared" si="10"/>
        <v>2</v>
      </c>
    </row>
    <row r="665" spans="1:12" x14ac:dyDescent="0.25">
      <c r="A665">
        <v>1</v>
      </c>
      <c r="B665">
        <v>3</v>
      </c>
      <c r="C665">
        <v>5</v>
      </c>
      <c r="D665">
        <v>1</v>
      </c>
      <c r="E665">
        <v>1</v>
      </c>
      <c r="F665" s="1">
        <v>65</v>
      </c>
      <c r="G665" s="1">
        <v>69</v>
      </c>
      <c r="H665" s="1">
        <v>67</v>
      </c>
      <c r="I665">
        <f>IF(StudentsPerformance!F665&gt;=Planilha1!$C$11,1,0)</f>
        <v>0</v>
      </c>
      <c r="J665">
        <f>IF(StudentsPerformance!G665&gt;=Planilha1!$C$12,1,0)</f>
        <v>1</v>
      </c>
      <c r="K665">
        <f>IF(StudentsPerformance!H665&gt;=Planilha1!$C$13,1,0)</f>
        <v>0</v>
      </c>
      <c r="L665">
        <f t="shared" si="10"/>
        <v>1</v>
      </c>
    </row>
    <row r="666" spans="1:12" x14ac:dyDescent="0.25">
      <c r="A666">
        <v>2</v>
      </c>
      <c r="B666">
        <v>4</v>
      </c>
      <c r="C666">
        <v>4</v>
      </c>
      <c r="D666">
        <v>1</v>
      </c>
      <c r="E666">
        <v>1</v>
      </c>
      <c r="F666" s="1">
        <v>80</v>
      </c>
      <c r="G666" s="1">
        <v>63</v>
      </c>
      <c r="H666" s="1">
        <v>63</v>
      </c>
      <c r="I666">
        <f>IF(StudentsPerformance!F666&gt;=Planilha1!$C$11,1,0)</f>
        <v>1</v>
      </c>
      <c r="J666">
        <f>IF(StudentsPerformance!G666&gt;=Planilha1!$C$12,1,0)</f>
        <v>0</v>
      </c>
      <c r="K666">
        <f>IF(StudentsPerformance!H666&gt;=Planilha1!$C$13,1,0)</f>
        <v>0</v>
      </c>
      <c r="L666">
        <f t="shared" si="10"/>
        <v>1</v>
      </c>
    </row>
    <row r="667" spans="1:12" x14ac:dyDescent="0.25">
      <c r="A667">
        <v>1</v>
      </c>
      <c r="B667">
        <v>3</v>
      </c>
      <c r="C667">
        <v>6</v>
      </c>
      <c r="D667">
        <v>2</v>
      </c>
      <c r="E667">
        <v>2</v>
      </c>
      <c r="F667" s="1">
        <v>50</v>
      </c>
      <c r="G667" s="1">
        <v>60</v>
      </c>
      <c r="H667" s="1">
        <v>60</v>
      </c>
      <c r="I667">
        <f>IF(StudentsPerformance!F667&gt;=Planilha1!$C$11,1,0)</f>
        <v>0</v>
      </c>
      <c r="J667">
        <f>IF(StudentsPerformance!G667&gt;=Planilha1!$C$12,1,0)</f>
        <v>0</v>
      </c>
      <c r="K667">
        <f>IF(StudentsPerformance!H667&gt;=Planilha1!$C$13,1,0)</f>
        <v>0</v>
      </c>
      <c r="L667">
        <f t="shared" si="10"/>
        <v>0</v>
      </c>
    </row>
    <row r="668" spans="1:12" x14ac:dyDescent="0.25">
      <c r="A668">
        <v>1</v>
      </c>
      <c r="B668">
        <v>3</v>
      </c>
      <c r="C668">
        <v>2</v>
      </c>
      <c r="D668">
        <v>2</v>
      </c>
      <c r="E668">
        <v>2</v>
      </c>
      <c r="F668" s="1">
        <v>63</v>
      </c>
      <c r="G668" s="1">
        <v>73</v>
      </c>
      <c r="H668" s="1">
        <v>71</v>
      </c>
      <c r="I668">
        <f>IF(StudentsPerformance!F668&gt;=Planilha1!$C$11,1,0)</f>
        <v>0</v>
      </c>
      <c r="J668">
        <f>IF(StudentsPerformance!G668&gt;=Planilha1!$C$12,1,0)</f>
        <v>1</v>
      </c>
      <c r="K668">
        <f>IF(StudentsPerformance!H668&gt;=Planilha1!$C$13,1,0)</f>
        <v>1</v>
      </c>
      <c r="L668">
        <f t="shared" si="10"/>
        <v>2</v>
      </c>
    </row>
    <row r="669" spans="1:12" x14ac:dyDescent="0.25">
      <c r="A669">
        <v>1</v>
      </c>
      <c r="B669">
        <v>2</v>
      </c>
      <c r="C669">
        <v>1</v>
      </c>
      <c r="D669">
        <v>2</v>
      </c>
      <c r="E669">
        <v>1</v>
      </c>
      <c r="F669" s="1">
        <v>77</v>
      </c>
      <c r="G669" s="1">
        <v>85</v>
      </c>
      <c r="H669" s="1">
        <v>87</v>
      </c>
      <c r="I669">
        <f>IF(StudentsPerformance!F669&gt;=Planilha1!$C$11,1,0)</f>
        <v>1</v>
      </c>
      <c r="J669">
        <f>IF(StudentsPerformance!G669&gt;=Planilha1!$C$12,1,0)</f>
        <v>1</v>
      </c>
      <c r="K669">
        <f>IF(StudentsPerformance!H669&gt;=Planilha1!$C$13,1,0)</f>
        <v>1</v>
      </c>
      <c r="L669">
        <f t="shared" si="10"/>
        <v>3</v>
      </c>
    </row>
    <row r="670" spans="1:12" x14ac:dyDescent="0.25">
      <c r="A670">
        <v>2</v>
      </c>
      <c r="B670">
        <v>3</v>
      </c>
      <c r="C670">
        <v>2</v>
      </c>
      <c r="D670">
        <v>1</v>
      </c>
      <c r="E670">
        <v>1</v>
      </c>
      <c r="F670" s="1">
        <v>73</v>
      </c>
      <c r="G670" s="1">
        <v>74</v>
      </c>
      <c r="H670" s="1">
        <v>61</v>
      </c>
      <c r="I670">
        <f>IF(StudentsPerformance!F670&gt;=Planilha1!$C$11,1,0)</f>
        <v>1</v>
      </c>
      <c r="J670">
        <f>IF(StudentsPerformance!G670&gt;=Planilha1!$C$12,1,0)</f>
        <v>1</v>
      </c>
      <c r="K670">
        <f>IF(StudentsPerformance!H670&gt;=Planilha1!$C$13,1,0)</f>
        <v>0</v>
      </c>
      <c r="L670">
        <f t="shared" si="10"/>
        <v>2</v>
      </c>
    </row>
    <row r="671" spans="1:12" x14ac:dyDescent="0.25">
      <c r="A671">
        <v>2</v>
      </c>
      <c r="B671">
        <v>4</v>
      </c>
      <c r="C671">
        <v>4</v>
      </c>
      <c r="D671">
        <v>1</v>
      </c>
      <c r="E671">
        <v>2</v>
      </c>
      <c r="F671" s="1">
        <v>81</v>
      </c>
      <c r="G671" s="1">
        <v>72</v>
      </c>
      <c r="H671" s="1">
        <v>77</v>
      </c>
      <c r="I671">
        <f>IF(StudentsPerformance!F671&gt;=Planilha1!$C$11,1,0)</f>
        <v>1</v>
      </c>
      <c r="J671">
        <f>IF(StudentsPerformance!G671&gt;=Planilha1!$C$12,1,0)</f>
        <v>1</v>
      </c>
      <c r="K671">
        <f>IF(StudentsPerformance!H671&gt;=Planilha1!$C$13,1,0)</f>
        <v>1</v>
      </c>
      <c r="L671">
        <f t="shared" si="10"/>
        <v>3</v>
      </c>
    </row>
    <row r="672" spans="1:12" x14ac:dyDescent="0.25">
      <c r="A672">
        <v>1</v>
      </c>
      <c r="B672">
        <v>3</v>
      </c>
      <c r="C672">
        <v>5</v>
      </c>
      <c r="D672">
        <v>2</v>
      </c>
      <c r="E672">
        <v>1</v>
      </c>
      <c r="F672" s="1">
        <v>66</v>
      </c>
      <c r="G672" s="1">
        <v>76</v>
      </c>
      <c r="H672" s="1">
        <v>68</v>
      </c>
      <c r="I672">
        <f>IF(StudentsPerformance!F672&gt;=Planilha1!$C$11,1,0)</f>
        <v>1</v>
      </c>
      <c r="J672">
        <f>IF(StudentsPerformance!G672&gt;=Planilha1!$C$12,1,0)</f>
        <v>1</v>
      </c>
      <c r="K672">
        <f>IF(StudentsPerformance!H672&gt;=Planilha1!$C$13,1,0)</f>
        <v>1</v>
      </c>
      <c r="L672">
        <f t="shared" si="10"/>
        <v>3</v>
      </c>
    </row>
    <row r="673" spans="1:12" x14ac:dyDescent="0.25">
      <c r="A673">
        <v>2</v>
      </c>
      <c r="B673">
        <v>4</v>
      </c>
      <c r="C673">
        <v>4</v>
      </c>
      <c r="D673">
        <v>2</v>
      </c>
      <c r="E673">
        <v>1</v>
      </c>
      <c r="F673" s="1">
        <v>52</v>
      </c>
      <c r="G673" s="1">
        <v>57</v>
      </c>
      <c r="H673" s="1">
        <v>50</v>
      </c>
      <c r="I673">
        <f>IF(StudentsPerformance!F673&gt;=Planilha1!$C$11,1,0)</f>
        <v>0</v>
      </c>
      <c r="J673">
        <f>IF(StudentsPerformance!G673&gt;=Planilha1!$C$12,1,0)</f>
        <v>0</v>
      </c>
      <c r="K673">
        <f>IF(StudentsPerformance!H673&gt;=Planilha1!$C$13,1,0)</f>
        <v>0</v>
      </c>
      <c r="L673">
        <f t="shared" si="10"/>
        <v>0</v>
      </c>
    </row>
    <row r="674" spans="1:12" x14ac:dyDescent="0.25">
      <c r="A674">
        <v>1</v>
      </c>
      <c r="B674">
        <v>3</v>
      </c>
      <c r="C674">
        <v>2</v>
      </c>
      <c r="D674">
        <v>1</v>
      </c>
      <c r="E674">
        <v>1</v>
      </c>
      <c r="F674" s="1">
        <v>69</v>
      </c>
      <c r="G674" s="1">
        <v>78</v>
      </c>
      <c r="H674" s="1">
        <v>76</v>
      </c>
      <c r="I674">
        <f>IF(StudentsPerformance!F674&gt;=Planilha1!$C$11,1,0)</f>
        <v>1</v>
      </c>
      <c r="J674">
        <f>IF(StudentsPerformance!G674&gt;=Planilha1!$C$12,1,0)</f>
        <v>1</v>
      </c>
      <c r="K674">
        <f>IF(StudentsPerformance!H674&gt;=Planilha1!$C$13,1,0)</f>
        <v>1</v>
      </c>
      <c r="L674">
        <f t="shared" si="10"/>
        <v>3</v>
      </c>
    </row>
    <row r="675" spans="1:12" x14ac:dyDescent="0.25">
      <c r="A675">
        <v>1</v>
      </c>
      <c r="B675">
        <v>3</v>
      </c>
      <c r="C675">
        <v>4</v>
      </c>
      <c r="D675">
        <v>1</v>
      </c>
      <c r="E675">
        <v>2</v>
      </c>
      <c r="F675" s="1">
        <v>65</v>
      </c>
      <c r="G675" s="1">
        <v>84</v>
      </c>
      <c r="H675" s="1">
        <v>84</v>
      </c>
      <c r="I675">
        <f>IF(StudentsPerformance!F675&gt;=Planilha1!$C$11,1,0)</f>
        <v>0</v>
      </c>
      <c r="J675">
        <f>IF(StudentsPerformance!G675&gt;=Planilha1!$C$12,1,0)</f>
        <v>1</v>
      </c>
      <c r="K675">
        <f>IF(StudentsPerformance!H675&gt;=Planilha1!$C$13,1,0)</f>
        <v>1</v>
      </c>
      <c r="L675">
        <f t="shared" si="10"/>
        <v>2</v>
      </c>
    </row>
    <row r="676" spans="1:12" x14ac:dyDescent="0.25">
      <c r="A676">
        <v>1</v>
      </c>
      <c r="B676">
        <v>4</v>
      </c>
      <c r="C676">
        <v>5</v>
      </c>
      <c r="D676">
        <v>1</v>
      </c>
      <c r="E676">
        <v>2</v>
      </c>
      <c r="F676" s="1">
        <v>69</v>
      </c>
      <c r="G676" s="1">
        <v>77</v>
      </c>
      <c r="H676" s="1">
        <v>78</v>
      </c>
      <c r="I676">
        <f>IF(StudentsPerformance!F676&gt;=Planilha1!$C$11,1,0)</f>
        <v>1</v>
      </c>
      <c r="J676">
        <f>IF(StudentsPerformance!G676&gt;=Planilha1!$C$12,1,0)</f>
        <v>1</v>
      </c>
      <c r="K676">
        <f>IF(StudentsPerformance!H676&gt;=Planilha1!$C$13,1,0)</f>
        <v>1</v>
      </c>
      <c r="L676">
        <f t="shared" si="10"/>
        <v>3</v>
      </c>
    </row>
    <row r="677" spans="1:12" x14ac:dyDescent="0.25">
      <c r="A677">
        <v>1</v>
      </c>
      <c r="B677">
        <v>2</v>
      </c>
      <c r="C677">
        <v>2</v>
      </c>
      <c r="D677">
        <v>1</v>
      </c>
      <c r="E677">
        <v>2</v>
      </c>
      <c r="F677" s="1">
        <v>50</v>
      </c>
      <c r="G677" s="1">
        <v>64</v>
      </c>
      <c r="H677" s="1">
        <v>66</v>
      </c>
      <c r="I677">
        <f>IF(StudentsPerformance!F677&gt;=Planilha1!$C$11,1,0)</f>
        <v>0</v>
      </c>
      <c r="J677">
        <f>IF(StudentsPerformance!G677&gt;=Planilha1!$C$12,1,0)</f>
        <v>0</v>
      </c>
      <c r="K677">
        <f>IF(StudentsPerformance!H677&gt;=Planilha1!$C$13,1,0)</f>
        <v>0</v>
      </c>
      <c r="L677">
        <f t="shared" si="10"/>
        <v>0</v>
      </c>
    </row>
    <row r="678" spans="1:12" x14ac:dyDescent="0.25">
      <c r="A678">
        <v>1</v>
      </c>
      <c r="B678">
        <v>5</v>
      </c>
      <c r="C678">
        <v>2</v>
      </c>
      <c r="D678">
        <v>1</v>
      </c>
      <c r="E678">
        <v>2</v>
      </c>
      <c r="F678" s="1">
        <v>73</v>
      </c>
      <c r="G678" s="1">
        <v>78</v>
      </c>
      <c r="H678" s="1">
        <v>76</v>
      </c>
      <c r="I678">
        <f>IF(StudentsPerformance!F678&gt;=Planilha1!$C$11,1,0)</f>
        <v>1</v>
      </c>
      <c r="J678">
        <f>IF(StudentsPerformance!G678&gt;=Planilha1!$C$12,1,0)</f>
        <v>1</v>
      </c>
      <c r="K678">
        <f>IF(StudentsPerformance!H678&gt;=Planilha1!$C$13,1,0)</f>
        <v>1</v>
      </c>
      <c r="L678">
        <f t="shared" si="10"/>
        <v>3</v>
      </c>
    </row>
    <row r="679" spans="1:12" x14ac:dyDescent="0.25">
      <c r="A679">
        <v>1</v>
      </c>
      <c r="B679">
        <v>3</v>
      </c>
      <c r="C679">
        <v>6</v>
      </c>
      <c r="D679">
        <v>1</v>
      </c>
      <c r="E679">
        <v>2</v>
      </c>
      <c r="F679" s="1">
        <v>70</v>
      </c>
      <c r="G679" s="1">
        <v>82</v>
      </c>
      <c r="H679" s="1">
        <v>76</v>
      </c>
      <c r="I679">
        <f>IF(StudentsPerformance!F679&gt;=Planilha1!$C$11,1,0)</f>
        <v>1</v>
      </c>
      <c r="J679">
        <f>IF(StudentsPerformance!G679&gt;=Planilha1!$C$12,1,0)</f>
        <v>1</v>
      </c>
      <c r="K679">
        <f>IF(StudentsPerformance!H679&gt;=Planilha1!$C$13,1,0)</f>
        <v>1</v>
      </c>
      <c r="L679">
        <f t="shared" si="10"/>
        <v>3</v>
      </c>
    </row>
    <row r="680" spans="1:12" x14ac:dyDescent="0.25">
      <c r="A680">
        <v>2</v>
      </c>
      <c r="B680">
        <v>4</v>
      </c>
      <c r="C680">
        <v>4</v>
      </c>
      <c r="D680">
        <v>2</v>
      </c>
      <c r="E680">
        <v>1</v>
      </c>
      <c r="F680" s="1">
        <v>81</v>
      </c>
      <c r="G680" s="1">
        <v>75</v>
      </c>
      <c r="H680" s="1">
        <v>78</v>
      </c>
      <c r="I680">
        <f>IF(StudentsPerformance!F680&gt;=Planilha1!$C$11,1,0)</f>
        <v>1</v>
      </c>
      <c r="J680">
        <f>IF(StudentsPerformance!G680&gt;=Planilha1!$C$12,1,0)</f>
        <v>1</v>
      </c>
      <c r="K680">
        <f>IF(StudentsPerformance!H680&gt;=Planilha1!$C$13,1,0)</f>
        <v>1</v>
      </c>
      <c r="L680">
        <f t="shared" si="10"/>
        <v>3</v>
      </c>
    </row>
    <row r="681" spans="1:12" x14ac:dyDescent="0.25">
      <c r="A681">
        <v>2</v>
      </c>
      <c r="B681">
        <v>4</v>
      </c>
      <c r="C681">
        <v>2</v>
      </c>
      <c r="D681">
        <v>2</v>
      </c>
      <c r="E681">
        <v>1</v>
      </c>
      <c r="F681" s="1">
        <v>63</v>
      </c>
      <c r="G681" s="1">
        <v>61</v>
      </c>
      <c r="H681" s="1">
        <v>60</v>
      </c>
      <c r="I681">
        <f>IF(StudentsPerformance!F681&gt;=Planilha1!$C$11,1,0)</f>
        <v>0</v>
      </c>
      <c r="J681">
        <f>IF(StudentsPerformance!G681&gt;=Planilha1!$C$12,1,0)</f>
        <v>0</v>
      </c>
      <c r="K681">
        <f>IF(StudentsPerformance!H681&gt;=Planilha1!$C$13,1,0)</f>
        <v>0</v>
      </c>
      <c r="L681">
        <f t="shared" si="10"/>
        <v>0</v>
      </c>
    </row>
    <row r="682" spans="1:12" x14ac:dyDescent="0.25">
      <c r="A682">
        <v>1</v>
      </c>
      <c r="B682">
        <v>4</v>
      </c>
      <c r="C682">
        <v>5</v>
      </c>
      <c r="D682">
        <v>1</v>
      </c>
      <c r="E682">
        <v>1</v>
      </c>
      <c r="F682" s="1">
        <v>67</v>
      </c>
      <c r="G682" s="1">
        <v>72</v>
      </c>
      <c r="H682" s="1">
        <v>74</v>
      </c>
      <c r="I682">
        <f>IF(StudentsPerformance!F682&gt;=Planilha1!$C$11,1,0)</f>
        <v>1</v>
      </c>
      <c r="J682">
        <f>IF(StudentsPerformance!G682&gt;=Planilha1!$C$12,1,0)</f>
        <v>1</v>
      </c>
      <c r="K682">
        <f>IF(StudentsPerformance!H682&gt;=Planilha1!$C$13,1,0)</f>
        <v>1</v>
      </c>
      <c r="L682">
        <f t="shared" si="10"/>
        <v>3</v>
      </c>
    </row>
    <row r="683" spans="1:12" x14ac:dyDescent="0.25">
      <c r="A683">
        <v>2</v>
      </c>
      <c r="B683">
        <v>2</v>
      </c>
      <c r="C683">
        <v>5</v>
      </c>
      <c r="D683">
        <v>1</v>
      </c>
      <c r="E683">
        <v>1</v>
      </c>
      <c r="F683" s="1">
        <v>60</v>
      </c>
      <c r="G683" s="1">
        <v>68</v>
      </c>
      <c r="H683" s="1">
        <v>60</v>
      </c>
      <c r="I683">
        <f>IF(StudentsPerformance!F683&gt;=Planilha1!$C$11,1,0)</f>
        <v>0</v>
      </c>
      <c r="J683">
        <f>IF(StudentsPerformance!G683&gt;=Planilha1!$C$12,1,0)</f>
        <v>0</v>
      </c>
      <c r="K683">
        <f>IF(StudentsPerformance!H683&gt;=Planilha1!$C$13,1,0)</f>
        <v>0</v>
      </c>
      <c r="L683">
        <f t="shared" si="10"/>
        <v>0</v>
      </c>
    </row>
    <row r="684" spans="1:12" x14ac:dyDescent="0.25">
      <c r="A684">
        <v>2</v>
      </c>
      <c r="B684">
        <v>2</v>
      </c>
      <c r="C684">
        <v>5</v>
      </c>
      <c r="D684">
        <v>1</v>
      </c>
      <c r="E684">
        <v>1</v>
      </c>
      <c r="F684" s="1">
        <v>62</v>
      </c>
      <c r="G684" s="1">
        <v>55</v>
      </c>
      <c r="H684" s="1">
        <v>54</v>
      </c>
      <c r="I684">
        <f>IF(StudentsPerformance!F684&gt;=Planilha1!$C$11,1,0)</f>
        <v>0</v>
      </c>
      <c r="J684">
        <f>IF(StudentsPerformance!G684&gt;=Planilha1!$C$12,1,0)</f>
        <v>0</v>
      </c>
      <c r="K684">
        <f>IF(StudentsPerformance!H684&gt;=Planilha1!$C$13,1,0)</f>
        <v>0</v>
      </c>
      <c r="L684">
        <f t="shared" si="10"/>
        <v>0</v>
      </c>
    </row>
    <row r="685" spans="1:12" x14ac:dyDescent="0.25">
      <c r="A685">
        <v>1</v>
      </c>
      <c r="B685">
        <v>3</v>
      </c>
      <c r="C685">
        <v>6</v>
      </c>
      <c r="D685">
        <v>2</v>
      </c>
      <c r="E685">
        <v>2</v>
      </c>
      <c r="F685" s="1">
        <v>29</v>
      </c>
      <c r="G685" s="1">
        <v>40</v>
      </c>
      <c r="H685" s="1">
        <v>44</v>
      </c>
      <c r="I685">
        <f>IF(StudentsPerformance!F685&gt;=Planilha1!$C$11,1,0)</f>
        <v>0</v>
      </c>
      <c r="J685">
        <f>IF(StudentsPerformance!G685&gt;=Planilha1!$C$12,1,0)</f>
        <v>0</v>
      </c>
      <c r="K685">
        <f>IF(StudentsPerformance!H685&gt;=Planilha1!$C$13,1,0)</f>
        <v>0</v>
      </c>
      <c r="L685">
        <f t="shared" si="10"/>
        <v>0</v>
      </c>
    </row>
    <row r="686" spans="1:12" x14ac:dyDescent="0.25">
      <c r="A686">
        <v>2</v>
      </c>
      <c r="B686">
        <v>2</v>
      </c>
      <c r="C686">
        <v>2</v>
      </c>
      <c r="D686">
        <v>1</v>
      </c>
      <c r="E686">
        <v>2</v>
      </c>
      <c r="F686" s="1">
        <v>62</v>
      </c>
      <c r="G686" s="1">
        <v>66</v>
      </c>
      <c r="H686" s="1">
        <v>68</v>
      </c>
      <c r="I686">
        <f>IF(StudentsPerformance!F686&gt;=Planilha1!$C$11,1,0)</f>
        <v>0</v>
      </c>
      <c r="J686">
        <f>IF(StudentsPerformance!G686&gt;=Planilha1!$C$12,1,0)</f>
        <v>0</v>
      </c>
      <c r="K686">
        <f>IF(StudentsPerformance!H686&gt;=Planilha1!$C$13,1,0)</f>
        <v>1</v>
      </c>
      <c r="L686">
        <f t="shared" si="10"/>
        <v>1</v>
      </c>
    </row>
    <row r="687" spans="1:12" x14ac:dyDescent="0.25">
      <c r="A687">
        <v>1</v>
      </c>
      <c r="B687">
        <v>5</v>
      </c>
      <c r="C687">
        <v>3</v>
      </c>
      <c r="D687">
        <v>1</v>
      </c>
      <c r="E687">
        <v>2</v>
      </c>
      <c r="F687" s="1">
        <v>94</v>
      </c>
      <c r="G687" s="1">
        <v>99</v>
      </c>
      <c r="H687" s="1">
        <v>100</v>
      </c>
      <c r="I687">
        <f>IF(StudentsPerformance!F687&gt;=Planilha1!$C$11,1,0)</f>
        <v>1</v>
      </c>
      <c r="J687">
        <f>IF(StudentsPerformance!G687&gt;=Planilha1!$C$12,1,0)</f>
        <v>1</v>
      </c>
      <c r="K687">
        <f>IF(StudentsPerformance!H687&gt;=Planilha1!$C$13,1,0)</f>
        <v>1</v>
      </c>
      <c r="L687">
        <f t="shared" si="10"/>
        <v>3</v>
      </c>
    </row>
    <row r="688" spans="1:12" x14ac:dyDescent="0.25">
      <c r="A688">
        <v>2</v>
      </c>
      <c r="B688">
        <v>5</v>
      </c>
      <c r="C688">
        <v>2</v>
      </c>
      <c r="D688">
        <v>1</v>
      </c>
      <c r="E688">
        <v>2</v>
      </c>
      <c r="F688" s="1">
        <v>85</v>
      </c>
      <c r="G688" s="1">
        <v>75</v>
      </c>
      <c r="H688" s="1">
        <v>68</v>
      </c>
      <c r="I688">
        <f>IF(StudentsPerformance!F688&gt;=Planilha1!$C$11,1,0)</f>
        <v>1</v>
      </c>
      <c r="J688">
        <f>IF(StudentsPerformance!G688&gt;=Planilha1!$C$12,1,0)</f>
        <v>1</v>
      </c>
      <c r="K688">
        <f>IF(StudentsPerformance!H688&gt;=Planilha1!$C$13,1,0)</f>
        <v>1</v>
      </c>
      <c r="L688">
        <f t="shared" si="10"/>
        <v>3</v>
      </c>
    </row>
    <row r="689" spans="1:12" x14ac:dyDescent="0.25">
      <c r="A689">
        <v>2</v>
      </c>
      <c r="B689">
        <v>4</v>
      </c>
      <c r="C689">
        <v>4</v>
      </c>
      <c r="D689">
        <v>2</v>
      </c>
      <c r="E689">
        <v>1</v>
      </c>
      <c r="F689" s="1">
        <v>77</v>
      </c>
      <c r="G689" s="1">
        <v>78</v>
      </c>
      <c r="H689" s="1">
        <v>73</v>
      </c>
      <c r="I689">
        <f>IF(StudentsPerformance!F689&gt;=Planilha1!$C$11,1,0)</f>
        <v>1</v>
      </c>
      <c r="J689">
        <f>IF(StudentsPerformance!G689&gt;=Planilha1!$C$12,1,0)</f>
        <v>1</v>
      </c>
      <c r="K689">
        <f>IF(StudentsPerformance!H689&gt;=Planilha1!$C$13,1,0)</f>
        <v>1</v>
      </c>
      <c r="L689">
        <f t="shared" si="10"/>
        <v>3</v>
      </c>
    </row>
    <row r="690" spans="1:12" x14ac:dyDescent="0.25">
      <c r="A690">
        <v>2</v>
      </c>
      <c r="B690">
        <v>1</v>
      </c>
      <c r="C690">
        <v>5</v>
      </c>
      <c r="D690">
        <v>2</v>
      </c>
      <c r="E690">
        <v>1</v>
      </c>
      <c r="F690" s="1">
        <v>53</v>
      </c>
      <c r="G690" s="1">
        <v>58</v>
      </c>
      <c r="H690" s="1">
        <v>44</v>
      </c>
      <c r="I690">
        <f>IF(StudentsPerformance!F690&gt;=Planilha1!$C$11,1,0)</f>
        <v>0</v>
      </c>
      <c r="J690">
        <f>IF(StudentsPerformance!G690&gt;=Planilha1!$C$12,1,0)</f>
        <v>0</v>
      </c>
      <c r="K690">
        <f>IF(StudentsPerformance!H690&gt;=Planilha1!$C$13,1,0)</f>
        <v>0</v>
      </c>
      <c r="L690">
        <f t="shared" si="10"/>
        <v>0</v>
      </c>
    </row>
    <row r="691" spans="1:12" x14ac:dyDescent="0.25">
      <c r="A691">
        <v>2</v>
      </c>
      <c r="B691">
        <v>5</v>
      </c>
      <c r="C691">
        <v>2</v>
      </c>
      <c r="D691">
        <v>2</v>
      </c>
      <c r="E691">
        <v>1</v>
      </c>
      <c r="F691" s="1">
        <v>93</v>
      </c>
      <c r="G691" s="1">
        <v>90</v>
      </c>
      <c r="H691" s="1">
        <v>83</v>
      </c>
      <c r="I691">
        <f>IF(StudentsPerformance!F691&gt;=Planilha1!$C$11,1,0)</f>
        <v>1</v>
      </c>
      <c r="J691">
        <f>IF(StudentsPerformance!G691&gt;=Planilha1!$C$12,1,0)</f>
        <v>1</v>
      </c>
      <c r="K691">
        <f>IF(StudentsPerformance!H691&gt;=Planilha1!$C$13,1,0)</f>
        <v>1</v>
      </c>
      <c r="L691">
        <f t="shared" si="10"/>
        <v>3</v>
      </c>
    </row>
    <row r="692" spans="1:12" x14ac:dyDescent="0.25">
      <c r="A692">
        <v>1</v>
      </c>
      <c r="B692">
        <v>3</v>
      </c>
      <c r="C692">
        <v>4</v>
      </c>
      <c r="D692">
        <v>1</v>
      </c>
      <c r="E692">
        <v>1</v>
      </c>
      <c r="F692" s="1">
        <v>49</v>
      </c>
      <c r="G692" s="1">
        <v>53</v>
      </c>
      <c r="H692" s="1">
        <v>53</v>
      </c>
      <c r="I692">
        <f>IF(StudentsPerformance!F692&gt;=Planilha1!$C$11,1,0)</f>
        <v>0</v>
      </c>
      <c r="J692">
        <f>IF(StudentsPerformance!G692&gt;=Planilha1!$C$12,1,0)</f>
        <v>0</v>
      </c>
      <c r="K692">
        <f>IF(StudentsPerformance!H692&gt;=Planilha1!$C$13,1,0)</f>
        <v>0</v>
      </c>
      <c r="L692">
        <f t="shared" si="10"/>
        <v>0</v>
      </c>
    </row>
    <row r="693" spans="1:12" x14ac:dyDescent="0.25">
      <c r="A693">
        <v>1</v>
      </c>
      <c r="B693">
        <v>5</v>
      </c>
      <c r="C693">
        <v>4</v>
      </c>
      <c r="D693">
        <v>2</v>
      </c>
      <c r="E693">
        <v>1</v>
      </c>
      <c r="F693" s="1">
        <v>73</v>
      </c>
      <c r="G693" s="1">
        <v>76</v>
      </c>
      <c r="H693" s="1">
        <v>78</v>
      </c>
      <c r="I693">
        <f>IF(StudentsPerformance!F693&gt;=Planilha1!$C$11,1,0)</f>
        <v>1</v>
      </c>
      <c r="J693">
        <f>IF(StudentsPerformance!G693&gt;=Planilha1!$C$12,1,0)</f>
        <v>1</v>
      </c>
      <c r="K693">
        <f>IF(StudentsPerformance!H693&gt;=Planilha1!$C$13,1,0)</f>
        <v>1</v>
      </c>
      <c r="L693">
        <f t="shared" si="10"/>
        <v>3</v>
      </c>
    </row>
    <row r="694" spans="1:12" x14ac:dyDescent="0.25">
      <c r="A694">
        <v>1</v>
      </c>
      <c r="B694">
        <v>3</v>
      </c>
      <c r="C694">
        <v>1</v>
      </c>
      <c r="D694">
        <v>2</v>
      </c>
      <c r="E694">
        <v>2</v>
      </c>
      <c r="F694" s="1">
        <v>66</v>
      </c>
      <c r="G694" s="1">
        <v>74</v>
      </c>
      <c r="H694" s="1">
        <v>81</v>
      </c>
      <c r="I694">
        <f>IF(StudentsPerformance!F694&gt;=Planilha1!$C$11,1,0)</f>
        <v>1</v>
      </c>
      <c r="J694">
        <f>IF(StudentsPerformance!G694&gt;=Planilha1!$C$12,1,0)</f>
        <v>1</v>
      </c>
      <c r="K694">
        <f>IF(StudentsPerformance!H694&gt;=Planilha1!$C$13,1,0)</f>
        <v>1</v>
      </c>
      <c r="L694">
        <f t="shared" si="10"/>
        <v>3</v>
      </c>
    </row>
    <row r="695" spans="1:12" x14ac:dyDescent="0.25">
      <c r="A695">
        <v>1</v>
      </c>
      <c r="B695">
        <v>4</v>
      </c>
      <c r="C695">
        <v>4</v>
      </c>
      <c r="D695">
        <v>1</v>
      </c>
      <c r="E695">
        <v>1</v>
      </c>
      <c r="F695" s="1">
        <v>77</v>
      </c>
      <c r="G695" s="1">
        <v>77</v>
      </c>
      <c r="H695" s="1">
        <v>73</v>
      </c>
      <c r="I695">
        <f>IF(StudentsPerformance!F695&gt;=Planilha1!$C$11,1,0)</f>
        <v>1</v>
      </c>
      <c r="J695">
        <f>IF(StudentsPerformance!G695&gt;=Planilha1!$C$12,1,0)</f>
        <v>1</v>
      </c>
      <c r="K695">
        <f>IF(StudentsPerformance!H695&gt;=Planilha1!$C$13,1,0)</f>
        <v>1</v>
      </c>
      <c r="L695">
        <f t="shared" si="10"/>
        <v>3</v>
      </c>
    </row>
    <row r="696" spans="1:12" x14ac:dyDescent="0.25">
      <c r="A696">
        <v>1</v>
      </c>
      <c r="B696">
        <v>3</v>
      </c>
      <c r="C696">
        <v>6</v>
      </c>
      <c r="D696">
        <v>1</v>
      </c>
      <c r="E696">
        <v>1</v>
      </c>
      <c r="F696" s="1">
        <v>49</v>
      </c>
      <c r="G696" s="1">
        <v>63</v>
      </c>
      <c r="H696" s="1">
        <v>56</v>
      </c>
      <c r="I696">
        <f>IF(StudentsPerformance!F696&gt;=Planilha1!$C$11,1,0)</f>
        <v>0</v>
      </c>
      <c r="J696">
        <f>IF(StudentsPerformance!G696&gt;=Planilha1!$C$12,1,0)</f>
        <v>0</v>
      </c>
      <c r="K696">
        <f>IF(StudentsPerformance!H696&gt;=Planilha1!$C$13,1,0)</f>
        <v>0</v>
      </c>
      <c r="L696">
        <f t="shared" si="10"/>
        <v>0</v>
      </c>
    </row>
    <row r="697" spans="1:12" x14ac:dyDescent="0.25">
      <c r="A697">
        <v>1</v>
      </c>
      <c r="B697">
        <v>4</v>
      </c>
      <c r="C697">
        <v>2</v>
      </c>
      <c r="D697">
        <v>2</v>
      </c>
      <c r="E697">
        <v>1</v>
      </c>
      <c r="F697" s="1">
        <v>79</v>
      </c>
      <c r="G697" s="1">
        <v>89</v>
      </c>
      <c r="H697" s="1">
        <v>86</v>
      </c>
      <c r="I697">
        <f>IF(StudentsPerformance!F697&gt;=Planilha1!$C$11,1,0)</f>
        <v>1</v>
      </c>
      <c r="J697">
        <f>IF(StudentsPerformance!G697&gt;=Planilha1!$C$12,1,0)</f>
        <v>1</v>
      </c>
      <c r="K697">
        <f>IF(StudentsPerformance!H697&gt;=Planilha1!$C$13,1,0)</f>
        <v>1</v>
      </c>
      <c r="L697">
        <f t="shared" si="10"/>
        <v>3</v>
      </c>
    </row>
    <row r="698" spans="1:12" x14ac:dyDescent="0.25">
      <c r="A698">
        <v>1</v>
      </c>
      <c r="B698">
        <v>3</v>
      </c>
      <c r="C698">
        <v>4</v>
      </c>
      <c r="D698">
        <v>1</v>
      </c>
      <c r="E698">
        <v>2</v>
      </c>
      <c r="F698" s="1">
        <v>75</v>
      </c>
      <c r="G698" s="1">
        <v>82</v>
      </c>
      <c r="H698" s="1">
        <v>90</v>
      </c>
      <c r="I698">
        <f>IF(StudentsPerformance!F698&gt;=Planilha1!$C$11,1,0)</f>
        <v>1</v>
      </c>
      <c r="J698">
        <f>IF(StudentsPerformance!G698&gt;=Planilha1!$C$12,1,0)</f>
        <v>1</v>
      </c>
      <c r="K698">
        <f>IF(StudentsPerformance!H698&gt;=Planilha1!$C$13,1,0)</f>
        <v>1</v>
      </c>
      <c r="L698">
        <f t="shared" si="10"/>
        <v>3</v>
      </c>
    </row>
    <row r="699" spans="1:12" x14ac:dyDescent="0.25">
      <c r="A699">
        <v>1</v>
      </c>
      <c r="B699">
        <v>1</v>
      </c>
      <c r="C699">
        <v>1</v>
      </c>
      <c r="D699">
        <v>1</v>
      </c>
      <c r="E699">
        <v>1</v>
      </c>
      <c r="F699" s="1">
        <v>59</v>
      </c>
      <c r="G699" s="1">
        <v>72</v>
      </c>
      <c r="H699" s="1">
        <v>70</v>
      </c>
      <c r="I699">
        <f>IF(StudentsPerformance!F699&gt;=Planilha1!$C$11,1,0)</f>
        <v>0</v>
      </c>
      <c r="J699">
        <f>IF(StudentsPerformance!G699&gt;=Planilha1!$C$12,1,0)</f>
        <v>1</v>
      </c>
      <c r="K699">
        <f>IF(StudentsPerformance!H699&gt;=Planilha1!$C$13,1,0)</f>
        <v>1</v>
      </c>
      <c r="L699">
        <f t="shared" si="10"/>
        <v>2</v>
      </c>
    </row>
    <row r="700" spans="1:12" x14ac:dyDescent="0.25">
      <c r="A700">
        <v>1</v>
      </c>
      <c r="B700">
        <v>4</v>
      </c>
      <c r="C700">
        <v>4</v>
      </c>
      <c r="D700">
        <v>1</v>
      </c>
      <c r="E700">
        <v>2</v>
      </c>
      <c r="F700" s="1">
        <v>57</v>
      </c>
      <c r="G700" s="1">
        <v>78</v>
      </c>
      <c r="H700" s="1">
        <v>79</v>
      </c>
      <c r="I700">
        <f>IF(StudentsPerformance!F700&gt;=Planilha1!$C$11,1,0)</f>
        <v>0</v>
      </c>
      <c r="J700">
        <f>IF(StudentsPerformance!G700&gt;=Planilha1!$C$12,1,0)</f>
        <v>1</v>
      </c>
      <c r="K700">
        <f>IF(StudentsPerformance!H700&gt;=Planilha1!$C$13,1,0)</f>
        <v>1</v>
      </c>
      <c r="L700">
        <f t="shared" si="10"/>
        <v>2</v>
      </c>
    </row>
    <row r="701" spans="1:12" x14ac:dyDescent="0.25">
      <c r="A701">
        <v>2</v>
      </c>
      <c r="B701">
        <v>3</v>
      </c>
      <c r="C701">
        <v>5</v>
      </c>
      <c r="D701">
        <v>2</v>
      </c>
      <c r="E701">
        <v>1</v>
      </c>
      <c r="F701" s="1">
        <v>66</v>
      </c>
      <c r="G701" s="1">
        <v>66</v>
      </c>
      <c r="H701" s="1">
        <v>59</v>
      </c>
      <c r="I701">
        <f>IF(StudentsPerformance!F701&gt;=Planilha1!$C$11,1,0)</f>
        <v>1</v>
      </c>
      <c r="J701">
        <f>IF(StudentsPerformance!G701&gt;=Planilha1!$C$12,1,0)</f>
        <v>0</v>
      </c>
      <c r="K701">
        <f>IF(StudentsPerformance!H701&gt;=Planilha1!$C$13,1,0)</f>
        <v>0</v>
      </c>
      <c r="L701">
        <f t="shared" si="10"/>
        <v>1</v>
      </c>
    </row>
    <row r="702" spans="1:12" x14ac:dyDescent="0.25">
      <c r="A702">
        <v>1</v>
      </c>
      <c r="B702">
        <v>5</v>
      </c>
      <c r="C702">
        <v>1</v>
      </c>
      <c r="D702">
        <v>1</v>
      </c>
      <c r="E702">
        <v>2</v>
      </c>
      <c r="F702" s="1">
        <v>79</v>
      </c>
      <c r="G702" s="1">
        <v>81</v>
      </c>
      <c r="H702" s="1">
        <v>82</v>
      </c>
      <c r="I702">
        <f>IF(StudentsPerformance!F702&gt;=Planilha1!$C$11,1,0)</f>
        <v>1</v>
      </c>
      <c r="J702">
        <f>IF(StudentsPerformance!G702&gt;=Planilha1!$C$12,1,0)</f>
        <v>1</v>
      </c>
      <c r="K702">
        <f>IF(StudentsPerformance!H702&gt;=Planilha1!$C$13,1,0)</f>
        <v>1</v>
      </c>
      <c r="L702">
        <f t="shared" si="10"/>
        <v>3</v>
      </c>
    </row>
    <row r="703" spans="1:12" x14ac:dyDescent="0.25">
      <c r="A703">
        <v>1</v>
      </c>
      <c r="B703">
        <v>2</v>
      </c>
      <c r="C703">
        <v>6</v>
      </c>
      <c r="D703">
        <v>1</v>
      </c>
      <c r="E703">
        <v>1</v>
      </c>
      <c r="F703" s="1">
        <v>57</v>
      </c>
      <c r="G703" s="1">
        <v>67</v>
      </c>
      <c r="H703" s="1">
        <v>72</v>
      </c>
      <c r="I703">
        <f>IF(StudentsPerformance!F703&gt;=Planilha1!$C$11,1,0)</f>
        <v>0</v>
      </c>
      <c r="J703">
        <f>IF(StudentsPerformance!G703&gt;=Planilha1!$C$12,1,0)</f>
        <v>0</v>
      </c>
      <c r="K703">
        <f>IF(StudentsPerformance!H703&gt;=Planilha1!$C$13,1,0)</f>
        <v>1</v>
      </c>
      <c r="L703">
        <f t="shared" si="10"/>
        <v>1</v>
      </c>
    </row>
    <row r="704" spans="1:12" x14ac:dyDescent="0.25">
      <c r="A704">
        <v>2</v>
      </c>
      <c r="B704">
        <v>1</v>
      </c>
      <c r="C704">
        <v>1</v>
      </c>
      <c r="D704">
        <v>1</v>
      </c>
      <c r="E704">
        <v>2</v>
      </c>
      <c r="F704" s="1">
        <v>87</v>
      </c>
      <c r="G704" s="1">
        <v>84</v>
      </c>
      <c r="H704" s="1">
        <v>87</v>
      </c>
      <c r="I704">
        <f>IF(StudentsPerformance!F704&gt;=Planilha1!$C$11,1,0)</f>
        <v>1</v>
      </c>
      <c r="J704">
        <f>IF(StudentsPerformance!G704&gt;=Planilha1!$C$12,1,0)</f>
        <v>1</v>
      </c>
      <c r="K704">
        <f>IF(StudentsPerformance!H704&gt;=Planilha1!$C$13,1,0)</f>
        <v>1</v>
      </c>
      <c r="L704">
        <f t="shared" si="10"/>
        <v>3</v>
      </c>
    </row>
    <row r="705" spans="1:12" x14ac:dyDescent="0.25">
      <c r="A705">
        <v>1</v>
      </c>
      <c r="B705">
        <v>4</v>
      </c>
      <c r="C705">
        <v>2</v>
      </c>
      <c r="D705">
        <v>1</v>
      </c>
      <c r="E705">
        <v>1</v>
      </c>
      <c r="F705" s="1">
        <v>63</v>
      </c>
      <c r="G705" s="1">
        <v>64</v>
      </c>
      <c r="H705" s="1">
        <v>67</v>
      </c>
      <c r="I705">
        <f>IF(StudentsPerformance!F705&gt;=Planilha1!$C$11,1,0)</f>
        <v>0</v>
      </c>
      <c r="J705">
        <f>IF(StudentsPerformance!G705&gt;=Planilha1!$C$12,1,0)</f>
        <v>0</v>
      </c>
      <c r="K705">
        <f>IF(StudentsPerformance!H705&gt;=Planilha1!$C$13,1,0)</f>
        <v>0</v>
      </c>
      <c r="L705">
        <f t="shared" si="10"/>
        <v>0</v>
      </c>
    </row>
    <row r="706" spans="1:12" x14ac:dyDescent="0.25">
      <c r="A706">
        <v>1</v>
      </c>
      <c r="B706">
        <v>2</v>
      </c>
      <c r="C706">
        <v>6</v>
      </c>
      <c r="D706">
        <v>2</v>
      </c>
      <c r="E706">
        <v>2</v>
      </c>
      <c r="F706" s="1">
        <v>59</v>
      </c>
      <c r="G706" s="1">
        <v>63</v>
      </c>
      <c r="H706" s="1">
        <v>64</v>
      </c>
      <c r="I706">
        <f>IF(StudentsPerformance!F706&gt;=Planilha1!$C$11,1,0)</f>
        <v>0</v>
      </c>
      <c r="J706">
        <f>IF(StudentsPerformance!G706&gt;=Planilha1!$C$12,1,0)</f>
        <v>0</v>
      </c>
      <c r="K706">
        <f>IF(StudentsPerformance!H706&gt;=Planilha1!$C$13,1,0)</f>
        <v>0</v>
      </c>
      <c r="L706">
        <f t="shared" si="10"/>
        <v>0</v>
      </c>
    </row>
    <row r="707" spans="1:12" x14ac:dyDescent="0.25">
      <c r="A707">
        <v>2</v>
      </c>
      <c r="B707">
        <v>1</v>
      </c>
      <c r="C707">
        <v>1</v>
      </c>
      <c r="D707">
        <v>2</v>
      </c>
      <c r="E707">
        <v>1</v>
      </c>
      <c r="F707" s="1">
        <v>62</v>
      </c>
      <c r="G707" s="1">
        <v>72</v>
      </c>
      <c r="H707" s="1">
        <v>65</v>
      </c>
      <c r="I707">
        <f>IF(StudentsPerformance!F707&gt;=Planilha1!$C$11,1,0)</f>
        <v>0</v>
      </c>
      <c r="J707">
        <f>IF(StudentsPerformance!G707&gt;=Planilha1!$C$12,1,0)</f>
        <v>1</v>
      </c>
      <c r="K707">
        <f>IF(StudentsPerformance!H707&gt;=Planilha1!$C$13,1,0)</f>
        <v>0</v>
      </c>
      <c r="L707">
        <f t="shared" ref="L707:L770" si="11">SUM(I707:K707)</f>
        <v>1</v>
      </c>
    </row>
    <row r="708" spans="1:12" x14ac:dyDescent="0.25">
      <c r="A708">
        <v>2</v>
      </c>
      <c r="B708">
        <v>4</v>
      </c>
      <c r="C708">
        <v>5</v>
      </c>
      <c r="D708">
        <v>1</v>
      </c>
      <c r="E708">
        <v>1</v>
      </c>
      <c r="F708" s="1">
        <v>46</v>
      </c>
      <c r="G708" s="1">
        <v>34</v>
      </c>
      <c r="H708" s="1">
        <v>36</v>
      </c>
      <c r="I708">
        <f>IF(StudentsPerformance!F708&gt;=Planilha1!$C$11,1,0)</f>
        <v>0</v>
      </c>
      <c r="J708">
        <f>IF(StudentsPerformance!G708&gt;=Planilha1!$C$12,1,0)</f>
        <v>0</v>
      </c>
      <c r="K708">
        <f>IF(StudentsPerformance!H708&gt;=Planilha1!$C$13,1,0)</f>
        <v>0</v>
      </c>
      <c r="L708">
        <f t="shared" si="11"/>
        <v>0</v>
      </c>
    </row>
    <row r="709" spans="1:12" x14ac:dyDescent="0.25">
      <c r="A709">
        <v>2</v>
      </c>
      <c r="B709">
        <v>3</v>
      </c>
      <c r="C709">
        <v>2</v>
      </c>
      <c r="D709">
        <v>1</v>
      </c>
      <c r="E709">
        <v>1</v>
      </c>
      <c r="F709" s="1">
        <v>66</v>
      </c>
      <c r="G709" s="1">
        <v>59</v>
      </c>
      <c r="H709" s="1">
        <v>52</v>
      </c>
      <c r="I709">
        <f>IF(StudentsPerformance!F709&gt;=Planilha1!$C$11,1,0)</f>
        <v>1</v>
      </c>
      <c r="J709">
        <f>IF(StudentsPerformance!G709&gt;=Planilha1!$C$12,1,0)</f>
        <v>0</v>
      </c>
      <c r="K709">
        <f>IF(StudentsPerformance!H709&gt;=Planilha1!$C$13,1,0)</f>
        <v>0</v>
      </c>
      <c r="L709">
        <f t="shared" si="11"/>
        <v>1</v>
      </c>
    </row>
    <row r="710" spans="1:12" x14ac:dyDescent="0.25">
      <c r="A710">
        <v>2</v>
      </c>
      <c r="B710">
        <v>4</v>
      </c>
      <c r="C710">
        <v>5</v>
      </c>
      <c r="D710">
        <v>1</v>
      </c>
      <c r="E710">
        <v>1</v>
      </c>
      <c r="F710" s="1">
        <v>89</v>
      </c>
      <c r="G710" s="1">
        <v>87</v>
      </c>
      <c r="H710" s="1">
        <v>79</v>
      </c>
      <c r="I710">
        <f>IF(StudentsPerformance!F710&gt;=Planilha1!$C$11,1,0)</f>
        <v>1</v>
      </c>
      <c r="J710">
        <f>IF(StudentsPerformance!G710&gt;=Planilha1!$C$12,1,0)</f>
        <v>1</v>
      </c>
      <c r="K710">
        <f>IF(StudentsPerformance!H710&gt;=Planilha1!$C$13,1,0)</f>
        <v>1</v>
      </c>
      <c r="L710">
        <f t="shared" si="11"/>
        <v>3</v>
      </c>
    </row>
    <row r="711" spans="1:12" x14ac:dyDescent="0.25">
      <c r="A711">
        <v>1</v>
      </c>
      <c r="B711">
        <v>4</v>
      </c>
      <c r="C711">
        <v>4</v>
      </c>
      <c r="D711">
        <v>2</v>
      </c>
      <c r="E711">
        <v>2</v>
      </c>
      <c r="F711" s="1">
        <v>42</v>
      </c>
      <c r="G711" s="1">
        <v>61</v>
      </c>
      <c r="H711" s="1">
        <v>58</v>
      </c>
      <c r="I711">
        <f>IF(StudentsPerformance!F711&gt;=Planilha1!$C$11,1,0)</f>
        <v>0</v>
      </c>
      <c r="J711">
        <f>IF(StudentsPerformance!G711&gt;=Planilha1!$C$12,1,0)</f>
        <v>0</v>
      </c>
      <c r="K711">
        <f>IF(StudentsPerformance!H711&gt;=Planilha1!$C$13,1,0)</f>
        <v>0</v>
      </c>
      <c r="L711">
        <f t="shared" si="11"/>
        <v>0</v>
      </c>
    </row>
    <row r="712" spans="1:12" x14ac:dyDescent="0.25">
      <c r="A712">
        <v>2</v>
      </c>
      <c r="B712">
        <v>3</v>
      </c>
      <c r="C712">
        <v>2</v>
      </c>
      <c r="D712">
        <v>1</v>
      </c>
      <c r="E712">
        <v>2</v>
      </c>
      <c r="F712" s="1">
        <v>93</v>
      </c>
      <c r="G712" s="1">
        <v>84</v>
      </c>
      <c r="H712" s="1">
        <v>90</v>
      </c>
      <c r="I712">
        <f>IF(StudentsPerformance!F712&gt;=Planilha1!$C$11,1,0)</f>
        <v>1</v>
      </c>
      <c r="J712">
        <f>IF(StudentsPerformance!G712&gt;=Planilha1!$C$12,1,0)</f>
        <v>1</v>
      </c>
      <c r="K712">
        <f>IF(StudentsPerformance!H712&gt;=Planilha1!$C$13,1,0)</f>
        <v>1</v>
      </c>
      <c r="L712">
        <f t="shared" si="11"/>
        <v>3</v>
      </c>
    </row>
    <row r="713" spans="1:12" x14ac:dyDescent="0.25">
      <c r="A713">
        <v>1</v>
      </c>
      <c r="B713">
        <v>5</v>
      </c>
      <c r="C713">
        <v>6</v>
      </c>
      <c r="D713">
        <v>1</v>
      </c>
      <c r="E713">
        <v>2</v>
      </c>
      <c r="F713" s="1">
        <v>80</v>
      </c>
      <c r="G713" s="1">
        <v>85</v>
      </c>
      <c r="H713" s="1">
        <v>85</v>
      </c>
      <c r="I713">
        <f>IF(StudentsPerformance!F713&gt;=Planilha1!$C$11,1,0)</f>
        <v>1</v>
      </c>
      <c r="J713">
        <f>IF(StudentsPerformance!G713&gt;=Planilha1!$C$12,1,0)</f>
        <v>1</v>
      </c>
      <c r="K713">
        <f>IF(StudentsPerformance!H713&gt;=Planilha1!$C$13,1,0)</f>
        <v>1</v>
      </c>
      <c r="L713">
        <f t="shared" si="11"/>
        <v>3</v>
      </c>
    </row>
    <row r="714" spans="1:12" x14ac:dyDescent="0.25">
      <c r="A714">
        <v>1</v>
      </c>
      <c r="B714">
        <v>4</v>
      </c>
      <c r="C714">
        <v>2</v>
      </c>
      <c r="D714">
        <v>1</v>
      </c>
      <c r="E714">
        <v>1</v>
      </c>
      <c r="F714" s="1">
        <v>98</v>
      </c>
      <c r="G714" s="1">
        <v>100</v>
      </c>
      <c r="H714" s="1">
        <v>99</v>
      </c>
      <c r="I714">
        <f>IF(StudentsPerformance!F714&gt;=Planilha1!$C$11,1,0)</f>
        <v>1</v>
      </c>
      <c r="J714">
        <f>IF(StudentsPerformance!G714&gt;=Planilha1!$C$12,1,0)</f>
        <v>1</v>
      </c>
      <c r="K714">
        <f>IF(StudentsPerformance!H714&gt;=Planilha1!$C$13,1,0)</f>
        <v>1</v>
      </c>
      <c r="L714">
        <f t="shared" si="11"/>
        <v>3</v>
      </c>
    </row>
    <row r="715" spans="1:12" x14ac:dyDescent="0.25">
      <c r="A715">
        <v>2</v>
      </c>
      <c r="B715">
        <v>4</v>
      </c>
      <c r="C715">
        <v>3</v>
      </c>
      <c r="D715">
        <v>1</v>
      </c>
      <c r="E715">
        <v>1</v>
      </c>
      <c r="F715" s="1">
        <v>81</v>
      </c>
      <c r="G715" s="1">
        <v>81</v>
      </c>
      <c r="H715" s="1">
        <v>84</v>
      </c>
      <c r="I715">
        <f>IF(StudentsPerformance!F715&gt;=Planilha1!$C$11,1,0)</f>
        <v>1</v>
      </c>
      <c r="J715">
        <f>IF(StudentsPerformance!G715&gt;=Planilha1!$C$12,1,0)</f>
        <v>1</v>
      </c>
      <c r="K715">
        <f>IF(StudentsPerformance!H715&gt;=Planilha1!$C$13,1,0)</f>
        <v>1</v>
      </c>
      <c r="L715">
        <f t="shared" si="11"/>
        <v>3</v>
      </c>
    </row>
    <row r="716" spans="1:12" x14ac:dyDescent="0.25">
      <c r="A716">
        <v>1</v>
      </c>
      <c r="B716">
        <v>2</v>
      </c>
      <c r="C716">
        <v>6</v>
      </c>
      <c r="D716">
        <v>1</v>
      </c>
      <c r="E716">
        <v>2</v>
      </c>
      <c r="F716" s="1">
        <v>60</v>
      </c>
      <c r="G716" s="1">
        <v>70</v>
      </c>
      <c r="H716" s="1">
        <v>74</v>
      </c>
      <c r="I716">
        <f>IF(StudentsPerformance!F716&gt;=Planilha1!$C$11,1,0)</f>
        <v>0</v>
      </c>
      <c r="J716">
        <f>IF(StudentsPerformance!G716&gt;=Planilha1!$C$12,1,0)</f>
        <v>1</v>
      </c>
      <c r="K716">
        <f>IF(StudentsPerformance!H716&gt;=Planilha1!$C$13,1,0)</f>
        <v>1</v>
      </c>
      <c r="L716">
        <f t="shared" si="11"/>
        <v>2</v>
      </c>
    </row>
    <row r="717" spans="1:12" x14ac:dyDescent="0.25">
      <c r="A717">
        <v>1</v>
      </c>
      <c r="B717">
        <v>2</v>
      </c>
      <c r="C717">
        <v>4</v>
      </c>
      <c r="D717">
        <v>2</v>
      </c>
      <c r="E717">
        <v>2</v>
      </c>
      <c r="F717" s="1">
        <v>76</v>
      </c>
      <c r="G717" s="1">
        <v>94</v>
      </c>
      <c r="H717" s="1">
        <v>87</v>
      </c>
      <c r="I717">
        <f>IF(StudentsPerformance!F717&gt;=Planilha1!$C$11,1,0)</f>
        <v>1</v>
      </c>
      <c r="J717">
        <f>IF(StudentsPerformance!G717&gt;=Planilha1!$C$12,1,0)</f>
        <v>1</v>
      </c>
      <c r="K717">
        <f>IF(StudentsPerformance!H717&gt;=Planilha1!$C$13,1,0)</f>
        <v>1</v>
      </c>
      <c r="L717">
        <f t="shared" si="11"/>
        <v>3</v>
      </c>
    </row>
    <row r="718" spans="1:12" x14ac:dyDescent="0.25">
      <c r="A718">
        <v>2</v>
      </c>
      <c r="B718">
        <v>3</v>
      </c>
      <c r="C718">
        <v>4</v>
      </c>
      <c r="D718">
        <v>1</v>
      </c>
      <c r="E718">
        <v>2</v>
      </c>
      <c r="F718" s="1">
        <v>73</v>
      </c>
      <c r="G718" s="1">
        <v>78</v>
      </c>
      <c r="H718" s="1">
        <v>72</v>
      </c>
      <c r="I718">
        <f>IF(StudentsPerformance!F718&gt;=Planilha1!$C$11,1,0)</f>
        <v>1</v>
      </c>
      <c r="J718">
        <f>IF(StudentsPerformance!G718&gt;=Planilha1!$C$12,1,0)</f>
        <v>1</v>
      </c>
      <c r="K718">
        <f>IF(StudentsPerformance!H718&gt;=Planilha1!$C$13,1,0)</f>
        <v>1</v>
      </c>
      <c r="L718">
        <f t="shared" si="11"/>
        <v>3</v>
      </c>
    </row>
    <row r="719" spans="1:12" x14ac:dyDescent="0.25">
      <c r="A719">
        <v>1</v>
      </c>
      <c r="B719">
        <v>3</v>
      </c>
      <c r="C719">
        <v>4</v>
      </c>
      <c r="D719">
        <v>1</v>
      </c>
      <c r="E719">
        <v>2</v>
      </c>
      <c r="F719" s="1">
        <v>96</v>
      </c>
      <c r="G719" s="1">
        <v>96</v>
      </c>
      <c r="H719" s="1">
        <v>99</v>
      </c>
      <c r="I719">
        <f>IF(StudentsPerformance!F719&gt;=Planilha1!$C$11,1,0)</f>
        <v>1</v>
      </c>
      <c r="J719">
        <f>IF(StudentsPerformance!G719&gt;=Planilha1!$C$12,1,0)</f>
        <v>1</v>
      </c>
      <c r="K719">
        <f>IF(StudentsPerformance!H719&gt;=Planilha1!$C$13,1,0)</f>
        <v>1</v>
      </c>
      <c r="L719">
        <f t="shared" si="11"/>
        <v>3</v>
      </c>
    </row>
    <row r="720" spans="1:12" x14ac:dyDescent="0.25">
      <c r="A720">
        <v>1</v>
      </c>
      <c r="B720">
        <v>3</v>
      </c>
      <c r="C720">
        <v>5</v>
      </c>
      <c r="D720">
        <v>1</v>
      </c>
      <c r="E720">
        <v>1</v>
      </c>
      <c r="F720" s="1">
        <v>76</v>
      </c>
      <c r="G720" s="1">
        <v>76</v>
      </c>
      <c r="H720" s="1">
        <v>74</v>
      </c>
      <c r="I720">
        <f>IF(StudentsPerformance!F720&gt;=Planilha1!$C$11,1,0)</f>
        <v>1</v>
      </c>
      <c r="J720">
        <f>IF(StudentsPerformance!G720&gt;=Planilha1!$C$12,1,0)</f>
        <v>1</v>
      </c>
      <c r="K720">
        <f>IF(StudentsPerformance!H720&gt;=Planilha1!$C$13,1,0)</f>
        <v>1</v>
      </c>
      <c r="L720">
        <f t="shared" si="11"/>
        <v>3</v>
      </c>
    </row>
    <row r="721" spans="1:12" x14ac:dyDescent="0.25">
      <c r="A721">
        <v>2</v>
      </c>
      <c r="B721">
        <v>5</v>
      </c>
      <c r="C721">
        <v>4</v>
      </c>
      <c r="D721">
        <v>2</v>
      </c>
      <c r="E721">
        <v>2</v>
      </c>
      <c r="F721" s="1">
        <v>91</v>
      </c>
      <c r="G721" s="1">
        <v>73</v>
      </c>
      <c r="H721" s="1">
        <v>80</v>
      </c>
      <c r="I721">
        <f>IF(StudentsPerformance!F721&gt;=Planilha1!$C$11,1,0)</f>
        <v>1</v>
      </c>
      <c r="J721">
        <f>IF(StudentsPerformance!G721&gt;=Planilha1!$C$12,1,0)</f>
        <v>1</v>
      </c>
      <c r="K721">
        <f>IF(StudentsPerformance!H721&gt;=Planilha1!$C$13,1,0)</f>
        <v>1</v>
      </c>
      <c r="L721">
        <f t="shared" si="11"/>
        <v>3</v>
      </c>
    </row>
    <row r="722" spans="1:12" x14ac:dyDescent="0.25">
      <c r="A722">
        <v>1</v>
      </c>
      <c r="B722">
        <v>3</v>
      </c>
      <c r="C722">
        <v>2</v>
      </c>
      <c r="D722">
        <v>2</v>
      </c>
      <c r="E722">
        <v>1</v>
      </c>
      <c r="F722" s="1">
        <v>62</v>
      </c>
      <c r="G722" s="1">
        <v>72</v>
      </c>
      <c r="H722" s="1">
        <v>70</v>
      </c>
      <c r="I722">
        <f>IF(StudentsPerformance!F722&gt;=Planilha1!$C$11,1,0)</f>
        <v>0</v>
      </c>
      <c r="J722">
        <f>IF(StudentsPerformance!G722&gt;=Planilha1!$C$12,1,0)</f>
        <v>1</v>
      </c>
      <c r="K722">
        <f>IF(StudentsPerformance!H722&gt;=Planilha1!$C$13,1,0)</f>
        <v>1</v>
      </c>
      <c r="L722">
        <f t="shared" si="11"/>
        <v>2</v>
      </c>
    </row>
    <row r="723" spans="1:12" x14ac:dyDescent="0.25">
      <c r="A723">
        <v>2</v>
      </c>
      <c r="B723">
        <v>4</v>
      </c>
      <c r="C723">
        <v>6</v>
      </c>
      <c r="D723">
        <v>2</v>
      </c>
      <c r="E723">
        <v>2</v>
      </c>
      <c r="F723" s="1">
        <v>55</v>
      </c>
      <c r="G723" s="1">
        <v>59</v>
      </c>
      <c r="H723" s="1">
        <v>59</v>
      </c>
      <c r="I723">
        <f>IF(StudentsPerformance!F723&gt;=Planilha1!$C$11,1,0)</f>
        <v>0</v>
      </c>
      <c r="J723">
        <f>IF(StudentsPerformance!G723&gt;=Planilha1!$C$12,1,0)</f>
        <v>0</v>
      </c>
      <c r="K723">
        <f>IF(StudentsPerformance!H723&gt;=Planilha1!$C$13,1,0)</f>
        <v>0</v>
      </c>
      <c r="L723">
        <f t="shared" si="11"/>
        <v>0</v>
      </c>
    </row>
    <row r="724" spans="1:12" x14ac:dyDescent="0.25">
      <c r="A724">
        <v>1</v>
      </c>
      <c r="B724">
        <v>2</v>
      </c>
      <c r="C724">
        <v>6</v>
      </c>
      <c r="D724">
        <v>2</v>
      </c>
      <c r="E724">
        <v>2</v>
      </c>
      <c r="F724" s="1">
        <v>74</v>
      </c>
      <c r="G724" s="1">
        <v>90</v>
      </c>
      <c r="H724" s="1">
        <v>88</v>
      </c>
      <c r="I724">
        <f>IF(StudentsPerformance!F724&gt;=Planilha1!$C$11,1,0)</f>
        <v>1</v>
      </c>
      <c r="J724">
        <f>IF(StudentsPerformance!G724&gt;=Planilha1!$C$12,1,0)</f>
        <v>1</v>
      </c>
      <c r="K724">
        <f>IF(StudentsPerformance!H724&gt;=Planilha1!$C$13,1,0)</f>
        <v>1</v>
      </c>
      <c r="L724">
        <f t="shared" si="11"/>
        <v>3</v>
      </c>
    </row>
    <row r="725" spans="1:12" x14ac:dyDescent="0.25">
      <c r="A725">
        <v>2</v>
      </c>
      <c r="B725">
        <v>3</v>
      </c>
      <c r="C725">
        <v>5</v>
      </c>
      <c r="D725">
        <v>1</v>
      </c>
      <c r="E725">
        <v>1</v>
      </c>
      <c r="F725" s="1">
        <v>50</v>
      </c>
      <c r="G725" s="1">
        <v>48</v>
      </c>
      <c r="H725" s="1">
        <v>42</v>
      </c>
      <c r="I725">
        <f>IF(StudentsPerformance!F725&gt;=Planilha1!$C$11,1,0)</f>
        <v>0</v>
      </c>
      <c r="J725">
        <f>IF(StudentsPerformance!G725&gt;=Planilha1!$C$12,1,0)</f>
        <v>0</v>
      </c>
      <c r="K725">
        <f>IF(StudentsPerformance!H725&gt;=Planilha1!$C$13,1,0)</f>
        <v>0</v>
      </c>
      <c r="L725">
        <f t="shared" si="11"/>
        <v>0</v>
      </c>
    </row>
    <row r="726" spans="1:12" x14ac:dyDescent="0.25">
      <c r="A726">
        <v>2</v>
      </c>
      <c r="B726">
        <v>2</v>
      </c>
      <c r="C726">
        <v>2</v>
      </c>
      <c r="D726">
        <v>1</v>
      </c>
      <c r="E726">
        <v>1</v>
      </c>
      <c r="F726" s="1">
        <v>47</v>
      </c>
      <c r="G726" s="1">
        <v>43</v>
      </c>
      <c r="H726" s="1">
        <v>41</v>
      </c>
      <c r="I726">
        <f>IF(StudentsPerformance!F726&gt;=Planilha1!$C$11,1,0)</f>
        <v>0</v>
      </c>
      <c r="J726">
        <f>IF(StudentsPerformance!G726&gt;=Planilha1!$C$12,1,0)</f>
        <v>0</v>
      </c>
      <c r="K726">
        <f>IF(StudentsPerformance!H726&gt;=Planilha1!$C$13,1,0)</f>
        <v>0</v>
      </c>
      <c r="L726">
        <f t="shared" si="11"/>
        <v>0</v>
      </c>
    </row>
    <row r="727" spans="1:12" x14ac:dyDescent="0.25">
      <c r="A727">
        <v>2</v>
      </c>
      <c r="B727">
        <v>5</v>
      </c>
      <c r="C727">
        <v>2</v>
      </c>
      <c r="D727">
        <v>1</v>
      </c>
      <c r="E727">
        <v>2</v>
      </c>
      <c r="F727" s="1">
        <v>81</v>
      </c>
      <c r="G727" s="1">
        <v>74</v>
      </c>
      <c r="H727" s="1">
        <v>71</v>
      </c>
      <c r="I727">
        <f>IF(StudentsPerformance!F727&gt;=Planilha1!$C$11,1,0)</f>
        <v>1</v>
      </c>
      <c r="J727">
        <f>IF(StudentsPerformance!G727&gt;=Planilha1!$C$12,1,0)</f>
        <v>1</v>
      </c>
      <c r="K727">
        <f>IF(StudentsPerformance!H727&gt;=Planilha1!$C$13,1,0)</f>
        <v>1</v>
      </c>
      <c r="L727">
        <f t="shared" si="11"/>
        <v>3</v>
      </c>
    </row>
    <row r="728" spans="1:12" x14ac:dyDescent="0.25">
      <c r="A728">
        <v>1</v>
      </c>
      <c r="B728">
        <v>5</v>
      </c>
      <c r="C728">
        <v>4</v>
      </c>
      <c r="D728">
        <v>1</v>
      </c>
      <c r="E728">
        <v>2</v>
      </c>
      <c r="F728" s="1">
        <v>65</v>
      </c>
      <c r="G728" s="1">
        <v>75</v>
      </c>
      <c r="H728" s="1">
        <v>77</v>
      </c>
      <c r="I728">
        <f>IF(StudentsPerformance!F728&gt;=Planilha1!$C$11,1,0)</f>
        <v>0</v>
      </c>
      <c r="J728">
        <f>IF(StudentsPerformance!G728&gt;=Planilha1!$C$12,1,0)</f>
        <v>1</v>
      </c>
      <c r="K728">
        <f>IF(StudentsPerformance!H728&gt;=Planilha1!$C$13,1,0)</f>
        <v>1</v>
      </c>
      <c r="L728">
        <f t="shared" si="11"/>
        <v>2</v>
      </c>
    </row>
    <row r="729" spans="1:12" x14ac:dyDescent="0.25">
      <c r="A729">
        <v>2</v>
      </c>
      <c r="B729">
        <v>5</v>
      </c>
      <c r="C729">
        <v>6</v>
      </c>
      <c r="D729">
        <v>1</v>
      </c>
      <c r="E729">
        <v>2</v>
      </c>
      <c r="F729" s="1">
        <v>68</v>
      </c>
      <c r="G729" s="1">
        <v>51</v>
      </c>
      <c r="H729" s="1">
        <v>57</v>
      </c>
      <c r="I729">
        <f>IF(StudentsPerformance!F729&gt;=Planilha1!$C$11,1,0)</f>
        <v>1</v>
      </c>
      <c r="J729">
        <f>IF(StudentsPerformance!G729&gt;=Planilha1!$C$12,1,0)</f>
        <v>0</v>
      </c>
      <c r="K729">
        <f>IF(StudentsPerformance!H729&gt;=Planilha1!$C$13,1,0)</f>
        <v>0</v>
      </c>
      <c r="L729">
        <f t="shared" si="11"/>
        <v>1</v>
      </c>
    </row>
    <row r="730" spans="1:12" x14ac:dyDescent="0.25">
      <c r="A730">
        <v>1</v>
      </c>
      <c r="B730">
        <v>4</v>
      </c>
      <c r="C730">
        <v>5</v>
      </c>
      <c r="D730">
        <v>2</v>
      </c>
      <c r="E730">
        <v>1</v>
      </c>
      <c r="F730" s="1">
        <v>73</v>
      </c>
      <c r="G730" s="1">
        <v>92</v>
      </c>
      <c r="H730" s="1">
        <v>84</v>
      </c>
      <c r="I730">
        <f>IF(StudentsPerformance!F730&gt;=Planilha1!$C$11,1,0)</f>
        <v>1</v>
      </c>
      <c r="J730">
        <f>IF(StudentsPerformance!G730&gt;=Planilha1!$C$12,1,0)</f>
        <v>1</v>
      </c>
      <c r="K730">
        <f>IF(StudentsPerformance!H730&gt;=Planilha1!$C$13,1,0)</f>
        <v>1</v>
      </c>
      <c r="L730">
        <f t="shared" si="11"/>
        <v>3</v>
      </c>
    </row>
    <row r="731" spans="1:12" x14ac:dyDescent="0.25">
      <c r="A731">
        <v>2</v>
      </c>
      <c r="B731">
        <v>3</v>
      </c>
      <c r="C731">
        <v>2</v>
      </c>
      <c r="D731">
        <v>1</v>
      </c>
      <c r="E731">
        <v>1</v>
      </c>
      <c r="F731" s="1">
        <v>53</v>
      </c>
      <c r="G731" s="1">
        <v>39</v>
      </c>
      <c r="H731" s="1">
        <v>37</v>
      </c>
      <c r="I731">
        <f>IF(StudentsPerformance!F731&gt;=Planilha1!$C$11,1,0)</f>
        <v>0</v>
      </c>
      <c r="J731">
        <f>IF(StudentsPerformance!G731&gt;=Planilha1!$C$12,1,0)</f>
        <v>0</v>
      </c>
      <c r="K731">
        <f>IF(StudentsPerformance!H731&gt;=Planilha1!$C$13,1,0)</f>
        <v>0</v>
      </c>
      <c r="L731">
        <f t="shared" si="11"/>
        <v>0</v>
      </c>
    </row>
    <row r="732" spans="1:12" x14ac:dyDescent="0.25">
      <c r="A732">
        <v>1</v>
      </c>
      <c r="B732">
        <v>2</v>
      </c>
      <c r="C732">
        <v>4</v>
      </c>
      <c r="D732">
        <v>2</v>
      </c>
      <c r="E732">
        <v>2</v>
      </c>
      <c r="F732" s="1">
        <v>68</v>
      </c>
      <c r="G732" s="1">
        <v>77</v>
      </c>
      <c r="H732" s="1">
        <v>80</v>
      </c>
      <c r="I732">
        <f>IF(StudentsPerformance!F732&gt;=Planilha1!$C$11,1,0)</f>
        <v>1</v>
      </c>
      <c r="J732">
        <f>IF(StudentsPerformance!G732&gt;=Planilha1!$C$12,1,0)</f>
        <v>1</v>
      </c>
      <c r="K732">
        <f>IF(StudentsPerformance!H732&gt;=Planilha1!$C$13,1,0)</f>
        <v>1</v>
      </c>
      <c r="L732">
        <f t="shared" si="11"/>
        <v>3</v>
      </c>
    </row>
    <row r="733" spans="1:12" x14ac:dyDescent="0.25">
      <c r="A733">
        <v>2</v>
      </c>
      <c r="B733">
        <v>1</v>
      </c>
      <c r="C733">
        <v>6</v>
      </c>
      <c r="D733">
        <v>2</v>
      </c>
      <c r="E733">
        <v>1</v>
      </c>
      <c r="F733" s="1">
        <v>55</v>
      </c>
      <c r="G733" s="1">
        <v>46</v>
      </c>
      <c r="H733" s="1">
        <v>43</v>
      </c>
      <c r="I733">
        <f>IF(StudentsPerformance!F733&gt;=Planilha1!$C$11,1,0)</f>
        <v>0</v>
      </c>
      <c r="J733">
        <f>IF(StudentsPerformance!G733&gt;=Planilha1!$C$12,1,0)</f>
        <v>0</v>
      </c>
      <c r="K733">
        <f>IF(StudentsPerformance!H733&gt;=Planilha1!$C$13,1,0)</f>
        <v>0</v>
      </c>
      <c r="L733">
        <f t="shared" si="11"/>
        <v>0</v>
      </c>
    </row>
    <row r="734" spans="1:12" x14ac:dyDescent="0.25">
      <c r="A734">
        <v>1</v>
      </c>
      <c r="B734">
        <v>3</v>
      </c>
      <c r="C734">
        <v>2</v>
      </c>
      <c r="D734">
        <v>1</v>
      </c>
      <c r="E734">
        <v>2</v>
      </c>
      <c r="F734" s="1">
        <v>87</v>
      </c>
      <c r="G734" s="1">
        <v>89</v>
      </c>
      <c r="H734" s="1">
        <v>94</v>
      </c>
      <c r="I734">
        <f>IF(StudentsPerformance!F734&gt;=Planilha1!$C$11,1,0)</f>
        <v>1</v>
      </c>
      <c r="J734">
        <f>IF(StudentsPerformance!G734&gt;=Planilha1!$C$12,1,0)</f>
        <v>1</v>
      </c>
      <c r="K734">
        <f>IF(StudentsPerformance!H734&gt;=Planilha1!$C$13,1,0)</f>
        <v>1</v>
      </c>
      <c r="L734">
        <f t="shared" si="11"/>
        <v>3</v>
      </c>
    </row>
    <row r="735" spans="1:12" x14ac:dyDescent="0.25">
      <c r="A735">
        <v>2</v>
      </c>
      <c r="B735">
        <v>4</v>
      </c>
      <c r="C735">
        <v>6</v>
      </c>
      <c r="D735">
        <v>1</v>
      </c>
      <c r="E735">
        <v>1</v>
      </c>
      <c r="F735" s="1">
        <v>55</v>
      </c>
      <c r="G735" s="1">
        <v>47</v>
      </c>
      <c r="H735" s="1">
        <v>44</v>
      </c>
      <c r="I735">
        <f>IF(StudentsPerformance!F735&gt;=Planilha1!$C$11,1,0)</f>
        <v>0</v>
      </c>
      <c r="J735">
        <f>IF(StudentsPerformance!G735&gt;=Planilha1!$C$12,1,0)</f>
        <v>0</v>
      </c>
      <c r="K735">
        <f>IF(StudentsPerformance!H735&gt;=Planilha1!$C$13,1,0)</f>
        <v>0</v>
      </c>
      <c r="L735">
        <f t="shared" si="11"/>
        <v>0</v>
      </c>
    </row>
    <row r="736" spans="1:12" x14ac:dyDescent="0.25">
      <c r="A736">
        <v>1</v>
      </c>
      <c r="B736">
        <v>5</v>
      </c>
      <c r="C736">
        <v>2</v>
      </c>
      <c r="D736">
        <v>2</v>
      </c>
      <c r="E736">
        <v>1</v>
      </c>
      <c r="F736" s="1">
        <v>53</v>
      </c>
      <c r="G736" s="1">
        <v>58</v>
      </c>
      <c r="H736" s="1">
        <v>57</v>
      </c>
      <c r="I736">
        <f>IF(StudentsPerformance!F736&gt;=Planilha1!$C$11,1,0)</f>
        <v>0</v>
      </c>
      <c r="J736">
        <f>IF(StudentsPerformance!G736&gt;=Planilha1!$C$12,1,0)</f>
        <v>0</v>
      </c>
      <c r="K736">
        <f>IF(StudentsPerformance!H736&gt;=Planilha1!$C$13,1,0)</f>
        <v>0</v>
      </c>
      <c r="L736">
        <f t="shared" si="11"/>
        <v>0</v>
      </c>
    </row>
    <row r="737" spans="1:12" x14ac:dyDescent="0.25">
      <c r="A737">
        <v>2</v>
      </c>
      <c r="B737">
        <v>3</v>
      </c>
      <c r="C737">
        <v>3</v>
      </c>
      <c r="D737">
        <v>1</v>
      </c>
      <c r="E737">
        <v>1</v>
      </c>
      <c r="F737" s="1">
        <v>67</v>
      </c>
      <c r="G737" s="1">
        <v>57</v>
      </c>
      <c r="H737" s="1">
        <v>59</v>
      </c>
      <c r="I737">
        <f>IF(StudentsPerformance!F737&gt;=Planilha1!$C$11,1,0)</f>
        <v>1</v>
      </c>
      <c r="J737">
        <f>IF(StudentsPerformance!G737&gt;=Planilha1!$C$12,1,0)</f>
        <v>0</v>
      </c>
      <c r="K737">
        <f>IF(StudentsPerformance!H737&gt;=Planilha1!$C$13,1,0)</f>
        <v>0</v>
      </c>
      <c r="L737">
        <f t="shared" si="11"/>
        <v>1</v>
      </c>
    </row>
    <row r="738" spans="1:12" x14ac:dyDescent="0.25">
      <c r="A738">
        <v>2</v>
      </c>
      <c r="B738">
        <v>3</v>
      </c>
      <c r="C738">
        <v>4</v>
      </c>
      <c r="D738">
        <v>1</v>
      </c>
      <c r="E738">
        <v>1</v>
      </c>
      <c r="F738" s="1">
        <v>92</v>
      </c>
      <c r="G738" s="1">
        <v>79</v>
      </c>
      <c r="H738" s="1">
        <v>84</v>
      </c>
      <c r="I738">
        <f>IF(StudentsPerformance!F738&gt;=Planilha1!$C$11,1,0)</f>
        <v>1</v>
      </c>
      <c r="J738">
        <f>IF(StudentsPerformance!G738&gt;=Planilha1!$C$12,1,0)</f>
        <v>1</v>
      </c>
      <c r="K738">
        <f>IF(StudentsPerformance!H738&gt;=Planilha1!$C$13,1,0)</f>
        <v>1</v>
      </c>
      <c r="L738">
        <f t="shared" si="11"/>
        <v>3</v>
      </c>
    </row>
    <row r="739" spans="1:12" x14ac:dyDescent="0.25">
      <c r="A739">
        <v>1</v>
      </c>
      <c r="B739">
        <v>2</v>
      </c>
      <c r="C739">
        <v>2</v>
      </c>
      <c r="D739">
        <v>2</v>
      </c>
      <c r="E739">
        <v>2</v>
      </c>
      <c r="F739" s="1">
        <v>53</v>
      </c>
      <c r="G739" s="1">
        <v>66</v>
      </c>
      <c r="H739" s="1">
        <v>73</v>
      </c>
      <c r="I739">
        <f>IF(StudentsPerformance!F739&gt;=Planilha1!$C$11,1,0)</f>
        <v>0</v>
      </c>
      <c r="J739">
        <f>IF(StudentsPerformance!G739&gt;=Planilha1!$C$12,1,0)</f>
        <v>0</v>
      </c>
      <c r="K739">
        <f>IF(StudentsPerformance!H739&gt;=Planilha1!$C$13,1,0)</f>
        <v>1</v>
      </c>
      <c r="L739">
        <f t="shared" si="11"/>
        <v>1</v>
      </c>
    </row>
    <row r="740" spans="1:12" x14ac:dyDescent="0.25">
      <c r="A740">
        <v>2</v>
      </c>
      <c r="B740">
        <v>4</v>
      </c>
      <c r="C740">
        <v>4</v>
      </c>
      <c r="D740">
        <v>1</v>
      </c>
      <c r="E740">
        <v>1</v>
      </c>
      <c r="F740" s="1">
        <v>81</v>
      </c>
      <c r="G740" s="1">
        <v>71</v>
      </c>
      <c r="H740" s="1">
        <v>73</v>
      </c>
      <c r="I740">
        <f>IF(StudentsPerformance!F740&gt;=Planilha1!$C$11,1,0)</f>
        <v>1</v>
      </c>
      <c r="J740">
        <f>IF(StudentsPerformance!G740&gt;=Planilha1!$C$12,1,0)</f>
        <v>1</v>
      </c>
      <c r="K740">
        <f>IF(StudentsPerformance!H740&gt;=Planilha1!$C$13,1,0)</f>
        <v>1</v>
      </c>
      <c r="L740">
        <f t="shared" si="11"/>
        <v>3</v>
      </c>
    </row>
    <row r="741" spans="1:12" x14ac:dyDescent="0.25">
      <c r="A741">
        <v>2</v>
      </c>
      <c r="B741">
        <v>3</v>
      </c>
      <c r="C741">
        <v>5</v>
      </c>
      <c r="D741">
        <v>2</v>
      </c>
      <c r="E741">
        <v>1</v>
      </c>
      <c r="F741" s="1">
        <v>61</v>
      </c>
      <c r="G741" s="1">
        <v>60</v>
      </c>
      <c r="H741" s="1">
        <v>55</v>
      </c>
      <c r="I741">
        <f>IF(StudentsPerformance!F741&gt;=Planilha1!$C$11,1,0)</f>
        <v>0</v>
      </c>
      <c r="J741">
        <f>IF(StudentsPerformance!G741&gt;=Planilha1!$C$12,1,0)</f>
        <v>0</v>
      </c>
      <c r="K741">
        <f>IF(StudentsPerformance!H741&gt;=Planilha1!$C$13,1,0)</f>
        <v>0</v>
      </c>
      <c r="L741">
        <f t="shared" si="11"/>
        <v>0</v>
      </c>
    </row>
    <row r="742" spans="1:12" x14ac:dyDescent="0.25">
      <c r="A742">
        <v>2</v>
      </c>
      <c r="B742">
        <v>4</v>
      </c>
      <c r="C742">
        <v>1</v>
      </c>
      <c r="D742">
        <v>1</v>
      </c>
      <c r="E742">
        <v>1</v>
      </c>
      <c r="F742" s="1">
        <v>80</v>
      </c>
      <c r="G742" s="1">
        <v>73</v>
      </c>
      <c r="H742" s="1">
        <v>72</v>
      </c>
      <c r="I742">
        <f>IF(StudentsPerformance!F742&gt;=Planilha1!$C$11,1,0)</f>
        <v>1</v>
      </c>
      <c r="J742">
        <f>IF(StudentsPerformance!G742&gt;=Planilha1!$C$12,1,0)</f>
        <v>1</v>
      </c>
      <c r="K742">
        <f>IF(StudentsPerformance!H742&gt;=Planilha1!$C$13,1,0)</f>
        <v>1</v>
      </c>
      <c r="L742">
        <f t="shared" si="11"/>
        <v>3</v>
      </c>
    </row>
    <row r="743" spans="1:12" x14ac:dyDescent="0.25">
      <c r="A743">
        <v>1</v>
      </c>
      <c r="B743">
        <v>1</v>
      </c>
      <c r="C743">
        <v>4</v>
      </c>
      <c r="D743">
        <v>2</v>
      </c>
      <c r="E743">
        <v>1</v>
      </c>
      <c r="F743" s="1">
        <v>37</v>
      </c>
      <c r="G743" s="1">
        <v>57</v>
      </c>
      <c r="H743" s="1">
        <v>56</v>
      </c>
      <c r="I743">
        <f>IF(StudentsPerformance!F743&gt;=Planilha1!$C$11,1,0)</f>
        <v>0</v>
      </c>
      <c r="J743">
        <f>IF(StudentsPerformance!G743&gt;=Planilha1!$C$12,1,0)</f>
        <v>0</v>
      </c>
      <c r="K743">
        <f>IF(StudentsPerformance!H743&gt;=Planilha1!$C$13,1,0)</f>
        <v>0</v>
      </c>
      <c r="L743">
        <f t="shared" si="11"/>
        <v>0</v>
      </c>
    </row>
    <row r="744" spans="1:12" x14ac:dyDescent="0.25">
      <c r="A744">
        <v>1</v>
      </c>
      <c r="B744">
        <v>3</v>
      </c>
      <c r="C744">
        <v>5</v>
      </c>
      <c r="D744">
        <v>1</v>
      </c>
      <c r="E744">
        <v>1</v>
      </c>
      <c r="F744" s="1">
        <v>81</v>
      </c>
      <c r="G744" s="1">
        <v>84</v>
      </c>
      <c r="H744" s="1">
        <v>82</v>
      </c>
      <c r="I744">
        <f>IF(StudentsPerformance!F744&gt;=Planilha1!$C$11,1,0)</f>
        <v>1</v>
      </c>
      <c r="J744">
        <f>IF(StudentsPerformance!G744&gt;=Planilha1!$C$12,1,0)</f>
        <v>1</v>
      </c>
      <c r="K744">
        <f>IF(StudentsPerformance!H744&gt;=Planilha1!$C$13,1,0)</f>
        <v>1</v>
      </c>
      <c r="L744">
        <f t="shared" si="11"/>
        <v>3</v>
      </c>
    </row>
    <row r="745" spans="1:12" x14ac:dyDescent="0.25">
      <c r="A745">
        <v>1</v>
      </c>
      <c r="B745">
        <v>3</v>
      </c>
      <c r="C745">
        <v>4</v>
      </c>
      <c r="D745">
        <v>1</v>
      </c>
      <c r="E745">
        <v>2</v>
      </c>
      <c r="F745" s="1">
        <v>59</v>
      </c>
      <c r="G745" s="1">
        <v>73</v>
      </c>
      <c r="H745" s="1">
        <v>72</v>
      </c>
      <c r="I745">
        <f>IF(StudentsPerformance!F745&gt;=Planilha1!$C$11,1,0)</f>
        <v>0</v>
      </c>
      <c r="J745">
        <f>IF(StudentsPerformance!G745&gt;=Planilha1!$C$12,1,0)</f>
        <v>1</v>
      </c>
      <c r="K745">
        <f>IF(StudentsPerformance!H745&gt;=Planilha1!$C$13,1,0)</f>
        <v>1</v>
      </c>
      <c r="L745">
        <f t="shared" si="11"/>
        <v>2</v>
      </c>
    </row>
    <row r="746" spans="1:12" x14ac:dyDescent="0.25">
      <c r="A746">
        <v>2</v>
      </c>
      <c r="B746">
        <v>2</v>
      </c>
      <c r="C746">
        <v>2</v>
      </c>
      <c r="D746">
        <v>2</v>
      </c>
      <c r="E746">
        <v>1</v>
      </c>
      <c r="F746" s="1">
        <v>55</v>
      </c>
      <c r="G746" s="1">
        <v>55</v>
      </c>
      <c r="H746" s="1">
        <v>47</v>
      </c>
      <c r="I746">
        <f>IF(StudentsPerformance!F746&gt;=Planilha1!$C$11,1,0)</f>
        <v>0</v>
      </c>
      <c r="J746">
        <f>IF(StudentsPerformance!G746&gt;=Planilha1!$C$12,1,0)</f>
        <v>0</v>
      </c>
      <c r="K746">
        <f>IF(StudentsPerformance!H746&gt;=Planilha1!$C$13,1,0)</f>
        <v>0</v>
      </c>
      <c r="L746">
        <f t="shared" si="11"/>
        <v>0</v>
      </c>
    </row>
    <row r="747" spans="1:12" x14ac:dyDescent="0.25">
      <c r="A747">
        <v>2</v>
      </c>
      <c r="B747">
        <v>4</v>
      </c>
      <c r="C747">
        <v>4</v>
      </c>
      <c r="D747">
        <v>1</v>
      </c>
      <c r="E747">
        <v>1</v>
      </c>
      <c r="F747" s="1">
        <v>72</v>
      </c>
      <c r="G747" s="1">
        <v>79</v>
      </c>
      <c r="H747" s="1">
        <v>74</v>
      </c>
      <c r="I747">
        <f>IF(StudentsPerformance!F747&gt;=Planilha1!$C$11,1,0)</f>
        <v>1</v>
      </c>
      <c r="J747">
        <f>IF(StudentsPerformance!G747&gt;=Planilha1!$C$12,1,0)</f>
        <v>1</v>
      </c>
      <c r="K747">
        <f>IF(StudentsPerformance!H747&gt;=Planilha1!$C$13,1,0)</f>
        <v>1</v>
      </c>
      <c r="L747">
        <f t="shared" si="11"/>
        <v>3</v>
      </c>
    </row>
    <row r="748" spans="1:12" x14ac:dyDescent="0.25">
      <c r="A748">
        <v>2</v>
      </c>
      <c r="B748">
        <v>4</v>
      </c>
      <c r="C748">
        <v>5</v>
      </c>
      <c r="D748">
        <v>1</v>
      </c>
      <c r="E748">
        <v>1</v>
      </c>
      <c r="F748" s="1">
        <v>69</v>
      </c>
      <c r="G748" s="1">
        <v>75</v>
      </c>
      <c r="H748" s="1">
        <v>71</v>
      </c>
      <c r="I748">
        <f>IF(StudentsPerformance!F748&gt;=Planilha1!$C$11,1,0)</f>
        <v>1</v>
      </c>
      <c r="J748">
        <f>IF(StudentsPerformance!G748&gt;=Planilha1!$C$12,1,0)</f>
        <v>1</v>
      </c>
      <c r="K748">
        <f>IF(StudentsPerformance!H748&gt;=Planilha1!$C$13,1,0)</f>
        <v>1</v>
      </c>
      <c r="L748">
        <f t="shared" si="11"/>
        <v>3</v>
      </c>
    </row>
    <row r="749" spans="1:12" x14ac:dyDescent="0.25">
      <c r="A749">
        <v>2</v>
      </c>
      <c r="B749">
        <v>3</v>
      </c>
      <c r="C749">
        <v>2</v>
      </c>
      <c r="D749">
        <v>1</v>
      </c>
      <c r="E749">
        <v>1</v>
      </c>
      <c r="F749" s="1">
        <v>69</v>
      </c>
      <c r="G749" s="1">
        <v>64</v>
      </c>
      <c r="H749" s="1">
        <v>68</v>
      </c>
      <c r="I749">
        <f>IF(StudentsPerformance!F749&gt;=Planilha1!$C$11,1,0)</f>
        <v>1</v>
      </c>
      <c r="J749">
        <f>IF(StudentsPerformance!G749&gt;=Planilha1!$C$12,1,0)</f>
        <v>0</v>
      </c>
      <c r="K749">
        <f>IF(StudentsPerformance!H749&gt;=Planilha1!$C$13,1,0)</f>
        <v>1</v>
      </c>
      <c r="L749">
        <f t="shared" si="11"/>
        <v>2</v>
      </c>
    </row>
    <row r="750" spans="1:12" x14ac:dyDescent="0.25">
      <c r="A750">
        <v>1</v>
      </c>
      <c r="B750">
        <v>3</v>
      </c>
      <c r="C750">
        <v>1</v>
      </c>
      <c r="D750">
        <v>2</v>
      </c>
      <c r="E750">
        <v>1</v>
      </c>
      <c r="F750" s="1">
        <v>50</v>
      </c>
      <c r="G750" s="1">
        <v>60</v>
      </c>
      <c r="H750" s="1">
        <v>59</v>
      </c>
      <c r="I750">
        <f>IF(StudentsPerformance!F750&gt;=Planilha1!$C$11,1,0)</f>
        <v>0</v>
      </c>
      <c r="J750">
        <f>IF(StudentsPerformance!G750&gt;=Planilha1!$C$12,1,0)</f>
        <v>0</v>
      </c>
      <c r="K750">
        <f>IF(StudentsPerformance!H750&gt;=Planilha1!$C$13,1,0)</f>
        <v>0</v>
      </c>
      <c r="L750">
        <f t="shared" si="11"/>
        <v>0</v>
      </c>
    </row>
    <row r="751" spans="1:12" x14ac:dyDescent="0.25">
      <c r="A751">
        <v>2</v>
      </c>
      <c r="B751">
        <v>2</v>
      </c>
      <c r="C751">
        <v>2</v>
      </c>
      <c r="D751">
        <v>1</v>
      </c>
      <c r="E751">
        <v>2</v>
      </c>
      <c r="F751" s="1">
        <v>87</v>
      </c>
      <c r="G751" s="1">
        <v>84</v>
      </c>
      <c r="H751" s="1">
        <v>86</v>
      </c>
      <c r="I751">
        <f>IF(StudentsPerformance!F751&gt;=Planilha1!$C$11,1,0)</f>
        <v>1</v>
      </c>
      <c r="J751">
        <f>IF(StudentsPerformance!G751&gt;=Planilha1!$C$12,1,0)</f>
        <v>1</v>
      </c>
      <c r="K751">
        <f>IF(StudentsPerformance!H751&gt;=Planilha1!$C$13,1,0)</f>
        <v>1</v>
      </c>
      <c r="L751">
        <f t="shared" si="11"/>
        <v>3</v>
      </c>
    </row>
    <row r="752" spans="1:12" x14ac:dyDescent="0.25">
      <c r="A752">
        <v>2</v>
      </c>
      <c r="B752">
        <v>4</v>
      </c>
      <c r="C752">
        <v>6</v>
      </c>
      <c r="D752">
        <v>1</v>
      </c>
      <c r="E752">
        <v>2</v>
      </c>
      <c r="F752" s="1">
        <v>71</v>
      </c>
      <c r="G752" s="1">
        <v>69</v>
      </c>
      <c r="H752" s="1">
        <v>68</v>
      </c>
      <c r="I752">
        <f>IF(StudentsPerformance!F752&gt;=Planilha1!$C$11,1,0)</f>
        <v>1</v>
      </c>
      <c r="J752">
        <f>IF(StudentsPerformance!G752&gt;=Planilha1!$C$12,1,0)</f>
        <v>1</v>
      </c>
      <c r="K752">
        <f>IF(StudentsPerformance!H752&gt;=Planilha1!$C$13,1,0)</f>
        <v>1</v>
      </c>
      <c r="L752">
        <f t="shared" si="11"/>
        <v>3</v>
      </c>
    </row>
    <row r="753" spans="1:12" x14ac:dyDescent="0.25">
      <c r="A753">
        <v>2</v>
      </c>
      <c r="B753">
        <v>5</v>
      </c>
      <c r="C753">
        <v>2</v>
      </c>
      <c r="D753">
        <v>1</v>
      </c>
      <c r="E753">
        <v>1</v>
      </c>
      <c r="F753" s="1">
        <v>68</v>
      </c>
      <c r="G753" s="1">
        <v>72</v>
      </c>
      <c r="H753" s="1">
        <v>65</v>
      </c>
      <c r="I753">
        <f>IF(StudentsPerformance!F753&gt;=Planilha1!$C$11,1,0)</f>
        <v>1</v>
      </c>
      <c r="J753">
        <f>IF(StudentsPerformance!G753&gt;=Planilha1!$C$12,1,0)</f>
        <v>1</v>
      </c>
      <c r="K753">
        <f>IF(StudentsPerformance!H753&gt;=Planilha1!$C$13,1,0)</f>
        <v>0</v>
      </c>
      <c r="L753">
        <f t="shared" si="11"/>
        <v>2</v>
      </c>
    </row>
    <row r="754" spans="1:12" x14ac:dyDescent="0.25">
      <c r="A754">
        <v>2</v>
      </c>
      <c r="B754">
        <v>3</v>
      </c>
      <c r="C754">
        <v>3</v>
      </c>
      <c r="D754">
        <v>2</v>
      </c>
      <c r="E754">
        <v>2</v>
      </c>
      <c r="F754" s="1">
        <v>79</v>
      </c>
      <c r="G754" s="1">
        <v>77</v>
      </c>
      <c r="H754" s="1">
        <v>75</v>
      </c>
      <c r="I754">
        <f>IF(StudentsPerformance!F754&gt;=Planilha1!$C$11,1,0)</f>
        <v>1</v>
      </c>
      <c r="J754">
        <f>IF(StudentsPerformance!G754&gt;=Planilha1!$C$12,1,0)</f>
        <v>1</v>
      </c>
      <c r="K754">
        <f>IF(StudentsPerformance!H754&gt;=Planilha1!$C$13,1,0)</f>
        <v>1</v>
      </c>
      <c r="L754">
        <f t="shared" si="11"/>
        <v>3</v>
      </c>
    </row>
    <row r="755" spans="1:12" x14ac:dyDescent="0.25">
      <c r="A755">
        <v>1</v>
      </c>
      <c r="B755">
        <v>3</v>
      </c>
      <c r="C755">
        <v>6</v>
      </c>
      <c r="D755">
        <v>1</v>
      </c>
      <c r="E755">
        <v>2</v>
      </c>
      <c r="F755" s="1">
        <v>77</v>
      </c>
      <c r="G755" s="1">
        <v>90</v>
      </c>
      <c r="H755" s="1">
        <v>85</v>
      </c>
      <c r="I755">
        <f>IF(StudentsPerformance!F755&gt;=Planilha1!$C$11,1,0)</f>
        <v>1</v>
      </c>
      <c r="J755">
        <f>IF(StudentsPerformance!G755&gt;=Planilha1!$C$12,1,0)</f>
        <v>1</v>
      </c>
      <c r="K755">
        <f>IF(StudentsPerformance!H755&gt;=Planilha1!$C$13,1,0)</f>
        <v>1</v>
      </c>
      <c r="L755">
        <f t="shared" si="11"/>
        <v>3</v>
      </c>
    </row>
    <row r="756" spans="1:12" x14ac:dyDescent="0.25">
      <c r="A756">
        <v>2</v>
      </c>
      <c r="B756">
        <v>3</v>
      </c>
      <c r="C756">
        <v>4</v>
      </c>
      <c r="D756">
        <v>2</v>
      </c>
      <c r="E756">
        <v>1</v>
      </c>
      <c r="F756" s="1">
        <v>58</v>
      </c>
      <c r="G756" s="1">
        <v>55</v>
      </c>
      <c r="H756" s="1">
        <v>53</v>
      </c>
      <c r="I756">
        <f>IF(StudentsPerformance!F756&gt;=Planilha1!$C$11,1,0)</f>
        <v>0</v>
      </c>
      <c r="J756">
        <f>IF(StudentsPerformance!G756&gt;=Planilha1!$C$12,1,0)</f>
        <v>0</v>
      </c>
      <c r="K756">
        <f>IF(StudentsPerformance!H756&gt;=Planilha1!$C$13,1,0)</f>
        <v>0</v>
      </c>
      <c r="L756">
        <f t="shared" si="11"/>
        <v>0</v>
      </c>
    </row>
    <row r="757" spans="1:12" x14ac:dyDescent="0.25">
      <c r="A757">
        <v>1</v>
      </c>
      <c r="B757">
        <v>5</v>
      </c>
      <c r="C757">
        <v>4</v>
      </c>
      <c r="D757">
        <v>1</v>
      </c>
      <c r="E757">
        <v>1</v>
      </c>
      <c r="F757" s="1">
        <v>84</v>
      </c>
      <c r="G757" s="1">
        <v>95</v>
      </c>
      <c r="H757" s="1">
        <v>92</v>
      </c>
      <c r="I757">
        <f>IF(StudentsPerformance!F757&gt;=Planilha1!$C$11,1,0)</f>
        <v>1</v>
      </c>
      <c r="J757">
        <f>IF(StudentsPerformance!G757&gt;=Planilha1!$C$12,1,0)</f>
        <v>1</v>
      </c>
      <c r="K757">
        <f>IF(StudentsPerformance!H757&gt;=Planilha1!$C$13,1,0)</f>
        <v>1</v>
      </c>
      <c r="L757">
        <f t="shared" si="11"/>
        <v>3</v>
      </c>
    </row>
    <row r="758" spans="1:12" x14ac:dyDescent="0.25">
      <c r="A758">
        <v>2</v>
      </c>
      <c r="B758">
        <v>4</v>
      </c>
      <c r="C758">
        <v>2</v>
      </c>
      <c r="D758">
        <v>1</v>
      </c>
      <c r="E758">
        <v>1</v>
      </c>
      <c r="F758" s="1">
        <v>55</v>
      </c>
      <c r="G758" s="1">
        <v>58</v>
      </c>
      <c r="H758" s="1">
        <v>52</v>
      </c>
      <c r="I758">
        <f>IF(StudentsPerformance!F758&gt;=Planilha1!$C$11,1,0)</f>
        <v>0</v>
      </c>
      <c r="J758">
        <f>IF(StudentsPerformance!G758&gt;=Planilha1!$C$12,1,0)</f>
        <v>0</v>
      </c>
      <c r="K758">
        <f>IF(StudentsPerformance!H758&gt;=Planilha1!$C$13,1,0)</f>
        <v>0</v>
      </c>
      <c r="L758">
        <f t="shared" si="11"/>
        <v>0</v>
      </c>
    </row>
    <row r="759" spans="1:12" x14ac:dyDescent="0.25">
      <c r="A759">
        <v>2</v>
      </c>
      <c r="B759">
        <v>5</v>
      </c>
      <c r="C759">
        <v>1</v>
      </c>
      <c r="D759">
        <v>2</v>
      </c>
      <c r="E759">
        <v>2</v>
      </c>
      <c r="F759" s="1">
        <v>70</v>
      </c>
      <c r="G759" s="1">
        <v>68</v>
      </c>
      <c r="H759" s="1">
        <v>72</v>
      </c>
      <c r="I759">
        <f>IF(StudentsPerformance!F759&gt;=Planilha1!$C$11,1,0)</f>
        <v>1</v>
      </c>
      <c r="J759">
        <f>IF(StudentsPerformance!G759&gt;=Planilha1!$C$12,1,0)</f>
        <v>0</v>
      </c>
      <c r="K759">
        <f>IF(StudentsPerformance!H759&gt;=Planilha1!$C$13,1,0)</f>
        <v>1</v>
      </c>
      <c r="L759">
        <f t="shared" si="11"/>
        <v>2</v>
      </c>
    </row>
    <row r="760" spans="1:12" x14ac:dyDescent="0.25">
      <c r="A760">
        <v>1</v>
      </c>
      <c r="B760">
        <v>4</v>
      </c>
      <c r="C760">
        <v>2</v>
      </c>
      <c r="D760">
        <v>2</v>
      </c>
      <c r="E760">
        <v>2</v>
      </c>
      <c r="F760" s="1">
        <v>52</v>
      </c>
      <c r="G760" s="1">
        <v>59</v>
      </c>
      <c r="H760" s="1">
        <v>65</v>
      </c>
      <c r="I760">
        <f>IF(StudentsPerformance!F760&gt;=Planilha1!$C$11,1,0)</f>
        <v>0</v>
      </c>
      <c r="J760">
        <f>IF(StudentsPerformance!G760&gt;=Planilha1!$C$12,1,0)</f>
        <v>0</v>
      </c>
      <c r="K760">
        <f>IF(StudentsPerformance!H760&gt;=Planilha1!$C$13,1,0)</f>
        <v>0</v>
      </c>
      <c r="L760">
        <f t="shared" si="11"/>
        <v>0</v>
      </c>
    </row>
    <row r="761" spans="1:12" x14ac:dyDescent="0.25">
      <c r="A761">
        <v>2</v>
      </c>
      <c r="B761">
        <v>2</v>
      </c>
      <c r="C761">
        <v>2</v>
      </c>
      <c r="D761">
        <v>1</v>
      </c>
      <c r="E761">
        <v>2</v>
      </c>
      <c r="F761" s="1">
        <v>69</v>
      </c>
      <c r="G761" s="1">
        <v>77</v>
      </c>
      <c r="H761" s="1">
        <v>77</v>
      </c>
      <c r="I761">
        <f>IF(StudentsPerformance!F761&gt;=Planilha1!$C$11,1,0)</f>
        <v>1</v>
      </c>
      <c r="J761">
        <f>IF(StudentsPerformance!G761&gt;=Planilha1!$C$12,1,0)</f>
        <v>1</v>
      </c>
      <c r="K761">
        <f>IF(StudentsPerformance!H761&gt;=Planilha1!$C$13,1,0)</f>
        <v>1</v>
      </c>
      <c r="L761">
        <f t="shared" si="11"/>
        <v>3</v>
      </c>
    </row>
    <row r="762" spans="1:12" x14ac:dyDescent="0.25">
      <c r="A762">
        <v>1</v>
      </c>
      <c r="B762">
        <v>3</v>
      </c>
      <c r="C762">
        <v>5</v>
      </c>
      <c r="D762">
        <v>2</v>
      </c>
      <c r="E762">
        <v>1</v>
      </c>
      <c r="F762" s="1">
        <v>53</v>
      </c>
      <c r="G762" s="1">
        <v>72</v>
      </c>
      <c r="H762" s="1">
        <v>64</v>
      </c>
      <c r="I762">
        <f>IF(StudentsPerformance!F762&gt;=Planilha1!$C$11,1,0)</f>
        <v>0</v>
      </c>
      <c r="J762">
        <f>IF(StudentsPerformance!G762&gt;=Planilha1!$C$12,1,0)</f>
        <v>1</v>
      </c>
      <c r="K762">
        <f>IF(StudentsPerformance!H762&gt;=Planilha1!$C$13,1,0)</f>
        <v>0</v>
      </c>
      <c r="L762">
        <f t="shared" si="11"/>
        <v>1</v>
      </c>
    </row>
    <row r="763" spans="1:12" x14ac:dyDescent="0.25">
      <c r="A763">
        <v>1</v>
      </c>
      <c r="B763">
        <v>4</v>
      </c>
      <c r="C763">
        <v>6</v>
      </c>
      <c r="D763">
        <v>1</v>
      </c>
      <c r="E763">
        <v>1</v>
      </c>
      <c r="F763" s="1">
        <v>48</v>
      </c>
      <c r="G763" s="1">
        <v>58</v>
      </c>
      <c r="H763" s="1">
        <v>54</v>
      </c>
      <c r="I763">
        <f>IF(StudentsPerformance!F763&gt;=Planilha1!$C$11,1,0)</f>
        <v>0</v>
      </c>
      <c r="J763">
        <f>IF(StudentsPerformance!G763&gt;=Planilha1!$C$12,1,0)</f>
        <v>0</v>
      </c>
      <c r="K763">
        <f>IF(StudentsPerformance!H763&gt;=Planilha1!$C$13,1,0)</f>
        <v>0</v>
      </c>
      <c r="L763">
        <f t="shared" si="11"/>
        <v>0</v>
      </c>
    </row>
    <row r="764" spans="1:12" x14ac:dyDescent="0.25">
      <c r="A764">
        <v>2</v>
      </c>
      <c r="B764">
        <v>4</v>
      </c>
      <c r="C764">
        <v>6</v>
      </c>
      <c r="D764">
        <v>1</v>
      </c>
      <c r="E764">
        <v>2</v>
      </c>
      <c r="F764" s="1">
        <v>78</v>
      </c>
      <c r="G764" s="1">
        <v>81</v>
      </c>
      <c r="H764" s="1">
        <v>86</v>
      </c>
      <c r="I764">
        <f>IF(StudentsPerformance!F764&gt;=Planilha1!$C$11,1,0)</f>
        <v>1</v>
      </c>
      <c r="J764">
        <f>IF(StudentsPerformance!G764&gt;=Planilha1!$C$12,1,0)</f>
        <v>1</v>
      </c>
      <c r="K764">
        <f>IF(StudentsPerformance!H764&gt;=Planilha1!$C$13,1,0)</f>
        <v>1</v>
      </c>
      <c r="L764">
        <f t="shared" si="11"/>
        <v>3</v>
      </c>
    </row>
    <row r="765" spans="1:12" x14ac:dyDescent="0.25">
      <c r="A765">
        <v>1</v>
      </c>
      <c r="B765">
        <v>2</v>
      </c>
      <c r="C765">
        <v>5</v>
      </c>
      <c r="D765">
        <v>1</v>
      </c>
      <c r="E765">
        <v>1</v>
      </c>
      <c r="F765" s="1">
        <v>62</v>
      </c>
      <c r="G765" s="1">
        <v>62</v>
      </c>
      <c r="H765" s="1">
        <v>63</v>
      </c>
      <c r="I765">
        <f>IF(StudentsPerformance!F765&gt;=Planilha1!$C$11,1,0)</f>
        <v>0</v>
      </c>
      <c r="J765">
        <f>IF(StudentsPerformance!G765&gt;=Planilha1!$C$12,1,0)</f>
        <v>0</v>
      </c>
      <c r="K765">
        <f>IF(StudentsPerformance!H765&gt;=Planilha1!$C$13,1,0)</f>
        <v>0</v>
      </c>
      <c r="L765">
        <f t="shared" si="11"/>
        <v>0</v>
      </c>
    </row>
    <row r="766" spans="1:12" x14ac:dyDescent="0.25">
      <c r="A766">
        <v>2</v>
      </c>
      <c r="B766">
        <v>4</v>
      </c>
      <c r="C766">
        <v>2</v>
      </c>
      <c r="D766">
        <v>1</v>
      </c>
      <c r="E766">
        <v>1</v>
      </c>
      <c r="F766" s="1">
        <v>60</v>
      </c>
      <c r="G766" s="1">
        <v>63</v>
      </c>
      <c r="H766" s="1">
        <v>59</v>
      </c>
      <c r="I766">
        <f>IF(StudentsPerformance!F766&gt;=Planilha1!$C$11,1,0)</f>
        <v>0</v>
      </c>
      <c r="J766">
        <f>IF(StudentsPerformance!G766&gt;=Planilha1!$C$12,1,0)</f>
        <v>0</v>
      </c>
      <c r="K766">
        <f>IF(StudentsPerformance!H766&gt;=Planilha1!$C$13,1,0)</f>
        <v>0</v>
      </c>
      <c r="L766">
        <f t="shared" si="11"/>
        <v>0</v>
      </c>
    </row>
    <row r="767" spans="1:12" x14ac:dyDescent="0.25">
      <c r="A767">
        <v>1</v>
      </c>
      <c r="B767">
        <v>2</v>
      </c>
      <c r="C767">
        <v>5</v>
      </c>
      <c r="D767">
        <v>1</v>
      </c>
      <c r="E767">
        <v>1</v>
      </c>
      <c r="F767" s="1">
        <v>74</v>
      </c>
      <c r="G767" s="1">
        <v>72</v>
      </c>
      <c r="H767" s="1">
        <v>72</v>
      </c>
      <c r="I767">
        <f>IF(StudentsPerformance!F767&gt;=Planilha1!$C$11,1,0)</f>
        <v>1</v>
      </c>
      <c r="J767">
        <f>IF(StudentsPerformance!G767&gt;=Planilha1!$C$12,1,0)</f>
        <v>1</v>
      </c>
      <c r="K767">
        <f>IF(StudentsPerformance!H767&gt;=Planilha1!$C$13,1,0)</f>
        <v>1</v>
      </c>
      <c r="L767">
        <f t="shared" si="11"/>
        <v>3</v>
      </c>
    </row>
    <row r="768" spans="1:12" x14ac:dyDescent="0.25">
      <c r="A768">
        <v>1</v>
      </c>
      <c r="B768">
        <v>3</v>
      </c>
      <c r="C768">
        <v>5</v>
      </c>
      <c r="D768">
        <v>1</v>
      </c>
      <c r="E768">
        <v>2</v>
      </c>
      <c r="F768" s="1">
        <v>58</v>
      </c>
      <c r="G768" s="1">
        <v>75</v>
      </c>
      <c r="H768" s="1">
        <v>77</v>
      </c>
      <c r="I768">
        <f>IF(StudentsPerformance!F768&gt;=Planilha1!$C$11,1,0)</f>
        <v>0</v>
      </c>
      <c r="J768">
        <f>IF(StudentsPerformance!G768&gt;=Planilha1!$C$12,1,0)</f>
        <v>1</v>
      </c>
      <c r="K768">
        <f>IF(StudentsPerformance!H768&gt;=Planilha1!$C$13,1,0)</f>
        <v>1</v>
      </c>
      <c r="L768">
        <f t="shared" si="11"/>
        <v>2</v>
      </c>
    </row>
    <row r="769" spans="1:12" x14ac:dyDescent="0.25">
      <c r="A769">
        <v>2</v>
      </c>
      <c r="B769">
        <v>2</v>
      </c>
      <c r="C769">
        <v>5</v>
      </c>
      <c r="D769">
        <v>1</v>
      </c>
      <c r="E769">
        <v>2</v>
      </c>
      <c r="F769" s="1">
        <v>76</v>
      </c>
      <c r="G769" s="1">
        <v>62</v>
      </c>
      <c r="H769" s="1">
        <v>60</v>
      </c>
      <c r="I769">
        <f>IF(StudentsPerformance!F769&gt;=Planilha1!$C$11,1,0)</f>
        <v>1</v>
      </c>
      <c r="J769">
        <f>IF(StudentsPerformance!G769&gt;=Planilha1!$C$12,1,0)</f>
        <v>0</v>
      </c>
      <c r="K769">
        <f>IF(StudentsPerformance!H769&gt;=Planilha1!$C$13,1,0)</f>
        <v>0</v>
      </c>
      <c r="L769">
        <f t="shared" si="11"/>
        <v>1</v>
      </c>
    </row>
    <row r="770" spans="1:12" x14ac:dyDescent="0.25">
      <c r="A770">
        <v>1</v>
      </c>
      <c r="B770">
        <v>4</v>
      </c>
      <c r="C770">
        <v>6</v>
      </c>
      <c r="D770">
        <v>1</v>
      </c>
      <c r="E770">
        <v>1</v>
      </c>
      <c r="F770" s="1">
        <v>68</v>
      </c>
      <c r="G770" s="1">
        <v>71</v>
      </c>
      <c r="H770" s="1">
        <v>75</v>
      </c>
      <c r="I770">
        <f>IF(StudentsPerformance!F770&gt;=Planilha1!$C$11,1,0)</f>
        <v>1</v>
      </c>
      <c r="J770">
        <f>IF(StudentsPerformance!G770&gt;=Planilha1!$C$12,1,0)</f>
        <v>1</v>
      </c>
      <c r="K770">
        <f>IF(StudentsPerformance!H770&gt;=Planilha1!$C$13,1,0)</f>
        <v>1</v>
      </c>
      <c r="L770">
        <f t="shared" si="11"/>
        <v>3</v>
      </c>
    </row>
    <row r="771" spans="1:12" x14ac:dyDescent="0.25">
      <c r="A771">
        <v>2</v>
      </c>
      <c r="B771">
        <v>1</v>
      </c>
      <c r="C771">
        <v>2</v>
      </c>
      <c r="D771">
        <v>2</v>
      </c>
      <c r="E771">
        <v>1</v>
      </c>
      <c r="F771" s="1">
        <v>58</v>
      </c>
      <c r="G771" s="1">
        <v>60</v>
      </c>
      <c r="H771" s="1">
        <v>57</v>
      </c>
      <c r="I771">
        <f>IF(StudentsPerformance!F771&gt;=Planilha1!$C$11,1,0)</f>
        <v>0</v>
      </c>
      <c r="J771">
        <f>IF(StudentsPerformance!G771&gt;=Planilha1!$C$12,1,0)</f>
        <v>0</v>
      </c>
      <c r="K771">
        <f>IF(StudentsPerformance!H771&gt;=Planilha1!$C$13,1,0)</f>
        <v>0</v>
      </c>
      <c r="L771">
        <f t="shared" ref="L771:L834" si="12">SUM(I771:K771)</f>
        <v>0</v>
      </c>
    </row>
    <row r="772" spans="1:12" x14ac:dyDescent="0.25">
      <c r="A772">
        <v>2</v>
      </c>
      <c r="B772">
        <v>2</v>
      </c>
      <c r="C772">
        <v>5</v>
      </c>
      <c r="D772">
        <v>1</v>
      </c>
      <c r="E772">
        <v>1</v>
      </c>
      <c r="F772" s="1">
        <v>52</v>
      </c>
      <c r="G772" s="1">
        <v>48</v>
      </c>
      <c r="H772" s="1">
        <v>49</v>
      </c>
      <c r="I772">
        <f>IF(StudentsPerformance!F772&gt;=Planilha1!$C$11,1,0)</f>
        <v>0</v>
      </c>
      <c r="J772">
        <f>IF(StudentsPerformance!G772&gt;=Planilha1!$C$12,1,0)</f>
        <v>0</v>
      </c>
      <c r="K772">
        <f>IF(StudentsPerformance!H772&gt;=Planilha1!$C$13,1,0)</f>
        <v>0</v>
      </c>
      <c r="L772">
        <f t="shared" si="12"/>
        <v>0</v>
      </c>
    </row>
    <row r="773" spans="1:12" x14ac:dyDescent="0.25">
      <c r="A773">
        <v>2</v>
      </c>
      <c r="B773">
        <v>4</v>
      </c>
      <c r="C773">
        <v>1</v>
      </c>
      <c r="D773">
        <v>1</v>
      </c>
      <c r="E773">
        <v>1</v>
      </c>
      <c r="F773" s="1">
        <v>75</v>
      </c>
      <c r="G773" s="1">
        <v>73</v>
      </c>
      <c r="H773" s="1">
        <v>74</v>
      </c>
      <c r="I773">
        <f>IF(StudentsPerformance!F773&gt;=Planilha1!$C$11,1,0)</f>
        <v>1</v>
      </c>
      <c r="J773">
        <f>IF(StudentsPerformance!G773&gt;=Planilha1!$C$12,1,0)</f>
        <v>1</v>
      </c>
      <c r="K773">
        <f>IF(StudentsPerformance!H773&gt;=Planilha1!$C$13,1,0)</f>
        <v>1</v>
      </c>
      <c r="L773">
        <f t="shared" si="12"/>
        <v>3</v>
      </c>
    </row>
    <row r="774" spans="1:12" x14ac:dyDescent="0.25">
      <c r="A774">
        <v>1</v>
      </c>
      <c r="B774">
        <v>2</v>
      </c>
      <c r="C774">
        <v>6</v>
      </c>
      <c r="D774">
        <v>2</v>
      </c>
      <c r="E774">
        <v>2</v>
      </c>
      <c r="F774" s="1">
        <v>52</v>
      </c>
      <c r="G774" s="1">
        <v>67</v>
      </c>
      <c r="H774" s="1">
        <v>72</v>
      </c>
      <c r="I774">
        <f>IF(StudentsPerformance!F774&gt;=Planilha1!$C$11,1,0)</f>
        <v>0</v>
      </c>
      <c r="J774">
        <f>IF(StudentsPerformance!G774&gt;=Planilha1!$C$12,1,0)</f>
        <v>0</v>
      </c>
      <c r="K774">
        <f>IF(StudentsPerformance!H774&gt;=Planilha1!$C$13,1,0)</f>
        <v>1</v>
      </c>
      <c r="L774">
        <f t="shared" si="12"/>
        <v>1</v>
      </c>
    </row>
    <row r="775" spans="1:12" x14ac:dyDescent="0.25">
      <c r="A775">
        <v>1</v>
      </c>
      <c r="B775">
        <v>3</v>
      </c>
      <c r="C775">
        <v>1</v>
      </c>
      <c r="D775">
        <v>2</v>
      </c>
      <c r="E775">
        <v>1</v>
      </c>
      <c r="F775" s="1">
        <v>62</v>
      </c>
      <c r="G775" s="1">
        <v>78</v>
      </c>
      <c r="H775" s="1">
        <v>79</v>
      </c>
      <c r="I775">
        <f>IF(StudentsPerformance!F775&gt;=Planilha1!$C$11,1,0)</f>
        <v>0</v>
      </c>
      <c r="J775">
        <f>IF(StudentsPerformance!G775&gt;=Planilha1!$C$12,1,0)</f>
        <v>1</v>
      </c>
      <c r="K775">
        <f>IF(StudentsPerformance!H775&gt;=Planilha1!$C$13,1,0)</f>
        <v>1</v>
      </c>
      <c r="L775">
        <f t="shared" si="12"/>
        <v>2</v>
      </c>
    </row>
    <row r="776" spans="1:12" x14ac:dyDescent="0.25">
      <c r="A776">
        <v>2</v>
      </c>
      <c r="B776">
        <v>2</v>
      </c>
      <c r="C776">
        <v>2</v>
      </c>
      <c r="D776">
        <v>1</v>
      </c>
      <c r="E776">
        <v>1</v>
      </c>
      <c r="F776" s="1">
        <v>66</v>
      </c>
      <c r="G776" s="1">
        <v>65</v>
      </c>
      <c r="H776" s="1">
        <v>60</v>
      </c>
      <c r="I776">
        <f>IF(StudentsPerformance!F776&gt;=Planilha1!$C$11,1,0)</f>
        <v>1</v>
      </c>
      <c r="J776">
        <f>IF(StudentsPerformance!G776&gt;=Planilha1!$C$12,1,0)</f>
        <v>0</v>
      </c>
      <c r="K776">
        <f>IF(StudentsPerformance!H776&gt;=Planilha1!$C$13,1,0)</f>
        <v>0</v>
      </c>
      <c r="L776">
        <f t="shared" si="12"/>
        <v>1</v>
      </c>
    </row>
    <row r="777" spans="1:12" x14ac:dyDescent="0.25">
      <c r="A777">
        <v>1</v>
      </c>
      <c r="B777">
        <v>2</v>
      </c>
      <c r="C777">
        <v>6</v>
      </c>
      <c r="D777">
        <v>2</v>
      </c>
      <c r="E777">
        <v>1</v>
      </c>
      <c r="F777" s="1">
        <v>49</v>
      </c>
      <c r="G777" s="1">
        <v>58</v>
      </c>
      <c r="H777" s="1">
        <v>55</v>
      </c>
      <c r="I777">
        <f>IF(StudentsPerformance!F777&gt;=Planilha1!$C$11,1,0)</f>
        <v>0</v>
      </c>
      <c r="J777">
        <f>IF(StudentsPerformance!G777&gt;=Planilha1!$C$12,1,0)</f>
        <v>0</v>
      </c>
      <c r="K777">
        <f>IF(StudentsPerformance!H777&gt;=Planilha1!$C$13,1,0)</f>
        <v>0</v>
      </c>
      <c r="L777">
        <f t="shared" si="12"/>
        <v>0</v>
      </c>
    </row>
    <row r="778" spans="1:12" x14ac:dyDescent="0.25">
      <c r="A778">
        <v>1</v>
      </c>
      <c r="B778">
        <v>2</v>
      </c>
      <c r="C778">
        <v>5</v>
      </c>
      <c r="D778">
        <v>1</v>
      </c>
      <c r="E778">
        <v>1</v>
      </c>
      <c r="F778" s="1">
        <v>66</v>
      </c>
      <c r="G778" s="1">
        <v>72</v>
      </c>
      <c r="H778" s="1">
        <v>70</v>
      </c>
      <c r="I778">
        <f>IF(StudentsPerformance!F778&gt;=Planilha1!$C$11,1,0)</f>
        <v>1</v>
      </c>
      <c r="J778">
        <f>IF(StudentsPerformance!G778&gt;=Planilha1!$C$12,1,0)</f>
        <v>1</v>
      </c>
      <c r="K778">
        <f>IF(StudentsPerformance!H778&gt;=Planilha1!$C$13,1,0)</f>
        <v>1</v>
      </c>
      <c r="L778">
        <f t="shared" si="12"/>
        <v>3</v>
      </c>
    </row>
    <row r="779" spans="1:12" x14ac:dyDescent="0.25">
      <c r="A779">
        <v>1</v>
      </c>
      <c r="B779">
        <v>3</v>
      </c>
      <c r="C779">
        <v>2</v>
      </c>
      <c r="D779">
        <v>2</v>
      </c>
      <c r="E779">
        <v>1</v>
      </c>
      <c r="F779" s="1">
        <v>35</v>
      </c>
      <c r="G779" s="1">
        <v>44</v>
      </c>
      <c r="H779" s="1">
        <v>43</v>
      </c>
      <c r="I779">
        <f>IF(StudentsPerformance!F779&gt;=Planilha1!$C$11,1,0)</f>
        <v>0</v>
      </c>
      <c r="J779">
        <f>IF(StudentsPerformance!G779&gt;=Planilha1!$C$12,1,0)</f>
        <v>0</v>
      </c>
      <c r="K779">
        <f>IF(StudentsPerformance!H779&gt;=Planilha1!$C$13,1,0)</f>
        <v>0</v>
      </c>
      <c r="L779">
        <f t="shared" si="12"/>
        <v>0</v>
      </c>
    </row>
    <row r="780" spans="1:12" x14ac:dyDescent="0.25">
      <c r="A780">
        <v>1</v>
      </c>
      <c r="B780">
        <v>1</v>
      </c>
      <c r="C780">
        <v>2</v>
      </c>
      <c r="D780">
        <v>1</v>
      </c>
      <c r="E780">
        <v>2</v>
      </c>
      <c r="F780" s="1">
        <v>72</v>
      </c>
      <c r="G780" s="1">
        <v>79</v>
      </c>
      <c r="H780" s="1">
        <v>82</v>
      </c>
      <c r="I780">
        <f>IF(StudentsPerformance!F780&gt;=Planilha1!$C$11,1,0)</f>
        <v>1</v>
      </c>
      <c r="J780">
        <f>IF(StudentsPerformance!G780&gt;=Planilha1!$C$12,1,0)</f>
        <v>1</v>
      </c>
      <c r="K780">
        <f>IF(StudentsPerformance!H780&gt;=Planilha1!$C$13,1,0)</f>
        <v>1</v>
      </c>
      <c r="L780">
        <f t="shared" si="12"/>
        <v>3</v>
      </c>
    </row>
    <row r="781" spans="1:12" x14ac:dyDescent="0.25">
      <c r="A781">
        <v>2</v>
      </c>
      <c r="B781">
        <v>5</v>
      </c>
      <c r="C781">
        <v>4</v>
      </c>
      <c r="D781">
        <v>1</v>
      </c>
      <c r="E781">
        <v>2</v>
      </c>
      <c r="F781" s="1">
        <v>94</v>
      </c>
      <c r="G781" s="1">
        <v>85</v>
      </c>
      <c r="H781" s="1">
        <v>82</v>
      </c>
      <c r="I781">
        <f>IF(StudentsPerformance!F781&gt;=Planilha1!$C$11,1,0)</f>
        <v>1</v>
      </c>
      <c r="J781">
        <f>IF(StudentsPerformance!G781&gt;=Planilha1!$C$12,1,0)</f>
        <v>1</v>
      </c>
      <c r="K781">
        <f>IF(StudentsPerformance!H781&gt;=Planilha1!$C$13,1,0)</f>
        <v>1</v>
      </c>
      <c r="L781">
        <f t="shared" si="12"/>
        <v>3</v>
      </c>
    </row>
    <row r="782" spans="1:12" x14ac:dyDescent="0.25">
      <c r="A782">
        <v>1</v>
      </c>
      <c r="B782">
        <v>4</v>
      </c>
      <c r="C782">
        <v>4</v>
      </c>
      <c r="D782">
        <v>2</v>
      </c>
      <c r="E782">
        <v>1</v>
      </c>
      <c r="F782" s="1">
        <v>46</v>
      </c>
      <c r="G782" s="1">
        <v>56</v>
      </c>
      <c r="H782" s="1">
        <v>57</v>
      </c>
      <c r="I782">
        <f>IF(StudentsPerformance!F782&gt;=Planilha1!$C$11,1,0)</f>
        <v>0</v>
      </c>
      <c r="J782">
        <f>IF(StudentsPerformance!G782&gt;=Planilha1!$C$12,1,0)</f>
        <v>0</v>
      </c>
      <c r="K782">
        <f>IF(StudentsPerformance!H782&gt;=Planilha1!$C$13,1,0)</f>
        <v>0</v>
      </c>
      <c r="L782">
        <f t="shared" si="12"/>
        <v>0</v>
      </c>
    </row>
    <row r="783" spans="1:12" x14ac:dyDescent="0.25">
      <c r="A783">
        <v>1</v>
      </c>
      <c r="B783">
        <v>2</v>
      </c>
      <c r="C783">
        <v>3</v>
      </c>
      <c r="D783">
        <v>1</v>
      </c>
      <c r="E783">
        <v>1</v>
      </c>
      <c r="F783" s="1">
        <v>77</v>
      </c>
      <c r="G783" s="1">
        <v>90</v>
      </c>
      <c r="H783" s="1">
        <v>84</v>
      </c>
      <c r="I783">
        <f>IF(StudentsPerformance!F783&gt;=Planilha1!$C$11,1,0)</f>
        <v>1</v>
      </c>
      <c r="J783">
        <f>IF(StudentsPerformance!G783&gt;=Planilha1!$C$12,1,0)</f>
        <v>1</v>
      </c>
      <c r="K783">
        <f>IF(StudentsPerformance!H783&gt;=Planilha1!$C$13,1,0)</f>
        <v>1</v>
      </c>
      <c r="L783">
        <f t="shared" si="12"/>
        <v>3</v>
      </c>
    </row>
    <row r="784" spans="1:12" x14ac:dyDescent="0.25">
      <c r="A784">
        <v>1</v>
      </c>
      <c r="B784">
        <v>2</v>
      </c>
      <c r="C784">
        <v>5</v>
      </c>
      <c r="D784">
        <v>2</v>
      </c>
      <c r="E784">
        <v>2</v>
      </c>
      <c r="F784" s="1">
        <v>76</v>
      </c>
      <c r="G784" s="1">
        <v>85</v>
      </c>
      <c r="H784" s="1">
        <v>82</v>
      </c>
      <c r="I784">
        <f>IF(StudentsPerformance!F784&gt;=Planilha1!$C$11,1,0)</f>
        <v>1</v>
      </c>
      <c r="J784">
        <f>IF(StudentsPerformance!G784&gt;=Planilha1!$C$12,1,0)</f>
        <v>1</v>
      </c>
      <c r="K784">
        <f>IF(StudentsPerformance!H784&gt;=Planilha1!$C$13,1,0)</f>
        <v>1</v>
      </c>
      <c r="L784">
        <f t="shared" si="12"/>
        <v>3</v>
      </c>
    </row>
    <row r="785" spans="1:12" x14ac:dyDescent="0.25">
      <c r="A785">
        <v>1</v>
      </c>
      <c r="B785">
        <v>3</v>
      </c>
      <c r="C785">
        <v>4</v>
      </c>
      <c r="D785">
        <v>1</v>
      </c>
      <c r="E785">
        <v>2</v>
      </c>
      <c r="F785" s="1">
        <v>52</v>
      </c>
      <c r="G785" s="1">
        <v>59</v>
      </c>
      <c r="H785" s="1">
        <v>62</v>
      </c>
      <c r="I785">
        <f>IF(StudentsPerformance!F785&gt;=Planilha1!$C$11,1,0)</f>
        <v>0</v>
      </c>
      <c r="J785">
        <f>IF(StudentsPerformance!G785&gt;=Planilha1!$C$12,1,0)</f>
        <v>0</v>
      </c>
      <c r="K785">
        <f>IF(StudentsPerformance!H785&gt;=Planilha1!$C$13,1,0)</f>
        <v>0</v>
      </c>
      <c r="L785">
        <f t="shared" si="12"/>
        <v>0</v>
      </c>
    </row>
    <row r="786" spans="1:12" x14ac:dyDescent="0.25">
      <c r="A786">
        <v>2</v>
      </c>
      <c r="B786">
        <v>3</v>
      </c>
      <c r="C786">
        <v>1</v>
      </c>
      <c r="D786">
        <v>1</v>
      </c>
      <c r="E786">
        <v>2</v>
      </c>
      <c r="F786" s="1">
        <v>91</v>
      </c>
      <c r="G786" s="1">
        <v>81</v>
      </c>
      <c r="H786" s="1">
        <v>79</v>
      </c>
      <c r="I786">
        <f>IF(StudentsPerformance!F786&gt;=Planilha1!$C$11,1,0)</f>
        <v>1</v>
      </c>
      <c r="J786">
        <f>IF(StudentsPerformance!G786&gt;=Planilha1!$C$12,1,0)</f>
        <v>1</v>
      </c>
      <c r="K786">
        <f>IF(StudentsPerformance!H786&gt;=Planilha1!$C$13,1,0)</f>
        <v>1</v>
      </c>
      <c r="L786">
        <f t="shared" si="12"/>
        <v>3</v>
      </c>
    </row>
    <row r="787" spans="1:12" x14ac:dyDescent="0.25">
      <c r="A787">
        <v>1</v>
      </c>
      <c r="B787">
        <v>2</v>
      </c>
      <c r="C787">
        <v>6</v>
      </c>
      <c r="D787">
        <v>1</v>
      </c>
      <c r="E787">
        <v>2</v>
      </c>
      <c r="F787" s="1">
        <v>32</v>
      </c>
      <c r="G787" s="1">
        <v>51</v>
      </c>
      <c r="H787" s="1">
        <v>44</v>
      </c>
      <c r="I787">
        <f>IF(StudentsPerformance!F787&gt;=Planilha1!$C$11,1,0)</f>
        <v>0</v>
      </c>
      <c r="J787">
        <f>IF(StudentsPerformance!G787&gt;=Planilha1!$C$12,1,0)</f>
        <v>0</v>
      </c>
      <c r="K787">
        <f>IF(StudentsPerformance!H787&gt;=Planilha1!$C$13,1,0)</f>
        <v>0</v>
      </c>
      <c r="L787">
        <f t="shared" si="12"/>
        <v>0</v>
      </c>
    </row>
    <row r="788" spans="1:12" x14ac:dyDescent="0.25">
      <c r="A788">
        <v>1</v>
      </c>
      <c r="B788">
        <v>5</v>
      </c>
      <c r="C788">
        <v>6</v>
      </c>
      <c r="D788">
        <v>2</v>
      </c>
      <c r="E788">
        <v>1</v>
      </c>
      <c r="F788" s="1">
        <v>72</v>
      </c>
      <c r="G788" s="1">
        <v>79</v>
      </c>
      <c r="H788" s="1">
        <v>77</v>
      </c>
      <c r="I788">
        <f>IF(StudentsPerformance!F788&gt;=Planilha1!$C$11,1,0)</f>
        <v>1</v>
      </c>
      <c r="J788">
        <f>IF(StudentsPerformance!G788&gt;=Planilha1!$C$12,1,0)</f>
        <v>1</v>
      </c>
      <c r="K788">
        <f>IF(StudentsPerformance!H788&gt;=Planilha1!$C$13,1,0)</f>
        <v>1</v>
      </c>
      <c r="L788">
        <f t="shared" si="12"/>
        <v>3</v>
      </c>
    </row>
    <row r="789" spans="1:12" x14ac:dyDescent="0.25">
      <c r="A789">
        <v>1</v>
      </c>
      <c r="B789">
        <v>2</v>
      </c>
      <c r="C789">
        <v>2</v>
      </c>
      <c r="D789">
        <v>1</v>
      </c>
      <c r="E789">
        <v>1</v>
      </c>
      <c r="F789" s="1">
        <v>19</v>
      </c>
      <c r="G789" s="1">
        <v>38</v>
      </c>
      <c r="H789" s="1">
        <v>32</v>
      </c>
      <c r="I789">
        <f>IF(StudentsPerformance!F789&gt;=Planilha1!$C$11,1,0)</f>
        <v>0</v>
      </c>
      <c r="J789">
        <f>IF(StudentsPerformance!G789&gt;=Planilha1!$C$12,1,0)</f>
        <v>0</v>
      </c>
      <c r="K789">
        <f>IF(StudentsPerformance!H789&gt;=Planilha1!$C$13,1,0)</f>
        <v>0</v>
      </c>
      <c r="L789">
        <f t="shared" si="12"/>
        <v>0</v>
      </c>
    </row>
    <row r="790" spans="1:12" x14ac:dyDescent="0.25">
      <c r="A790">
        <v>2</v>
      </c>
      <c r="B790">
        <v>3</v>
      </c>
      <c r="C790">
        <v>4</v>
      </c>
      <c r="D790">
        <v>2</v>
      </c>
      <c r="E790">
        <v>1</v>
      </c>
      <c r="F790" s="1">
        <v>68</v>
      </c>
      <c r="G790" s="1">
        <v>65</v>
      </c>
      <c r="H790" s="1">
        <v>61</v>
      </c>
      <c r="I790">
        <f>IF(StudentsPerformance!F790&gt;=Planilha1!$C$11,1,0)</f>
        <v>1</v>
      </c>
      <c r="J790">
        <f>IF(StudentsPerformance!G790&gt;=Planilha1!$C$12,1,0)</f>
        <v>0</v>
      </c>
      <c r="K790">
        <f>IF(StudentsPerformance!H790&gt;=Planilha1!$C$13,1,0)</f>
        <v>0</v>
      </c>
      <c r="L790">
        <f t="shared" si="12"/>
        <v>1</v>
      </c>
    </row>
    <row r="791" spans="1:12" x14ac:dyDescent="0.25">
      <c r="A791">
        <v>1</v>
      </c>
      <c r="B791">
        <v>3</v>
      </c>
      <c r="C791">
        <v>3</v>
      </c>
      <c r="D791">
        <v>2</v>
      </c>
      <c r="E791">
        <v>1</v>
      </c>
      <c r="F791" s="1">
        <v>52</v>
      </c>
      <c r="G791" s="1">
        <v>65</v>
      </c>
      <c r="H791" s="1">
        <v>61</v>
      </c>
      <c r="I791">
        <f>IF(StudentsPerformance!F791&gt;=Planilha1!$C$11,1,0)</f>
        <v>0</v>
      </c>
      <c r="J791">
        <f>IF(StudentsPerformance!G791&gt;=Planilha1!$C$12,1,0)</f>
        <v>0</v>
      </c>
      <c r="K791">
        <f>IF(StudentsPerformance!H791&gt;=Planilha1!$C$13,1,0)</f>
        <v>0</v>
      </c>
      <c r="L791">
        <f t="shared" si="12"/>
        <v>0</v>
      </c>
    </row>
    <row r="792" spans="1:12" x14ac:dyDescent="0.25">
      <c r="A792">
        <v>1</v>
      </c>
      <c r="B792">
        <v>2</v>
      </c>
      <c r="C792">
        <v>5</v>
      </c>
      <c r="D792">
        <v>1</v>
      </c>
      <c r="E792">
        <v>1</v>
      </c>
      <c r="F792" s="1">
        <v>48</v>
      </c>
      <c r="G792" s="1">
        <v>62</v>
      </c>
      <c r="H792" s="1">
        <v>60</v>
      </c>
      <c r="I792">
        <f>IF(StudentsPerformance!F792&gt;=Planilha1!$C$11,1,0)</f>
        <v>0</v>
      </c>
      <c r="J792">
        <f>IF(StudentsPerformance!G792&gt;=Planilha1!$C$12,1,0)</f>
        <v>0</v>
      </c>
      <c r="K792">
        <f>IF(StudentsPerformance!H792&gt;=Planilha1!$C$13,1,0)</f>
        <v>0</v>
      </c>
      <c r="L792">
        <f t="shared" si="12"/>
        <v>0</v>
      </c>
    </row>
    <row r="793" spans="1:12" x14ac:dyDescent="0.25">
      <c r="A793">
        <v>1</v>
      </c>
      <c r="B793">
        <v>4</v>
      </c>
      <c r="C793">
        <v>2</v>
      </c>
      <c r="D793">
        <v>2</v>
      </c>
      <c r="E793">
        <v>1</v>
      </c>
      <c r="F793" s="1">
        <v>60</v>
      </c>
      <c r="G793" s="1">
        <v>66</v>
      </c>
      <c r="H793" s="1">
        <v>70</v>
      </c>
      <c r="I793">
        <f>IF(StudentsPerformance!F793&gt;=Planilha1!$C$11,1,0)</f>
        <v>0</v>
      </c>
      <c r="J793">
        <f>IF(StudentsPerformance!G793&gt;=Planilha1!$C$12,1,0)</f>
        <v>0</v>
      </c>
      <c r="K793">
        <f>IF(StudentsPerformance!H793&gt;=Planilha1!$C$13,1,0)</f>
        <v>1</v>
      </c>
      <c r="L793">
        <f t="shared" si="12"/>
        <v>1</v>
      </c>
    </row>
    <row r="794" spans="1:12" x14ac:dyDescent="0.25">
      <c r="A794">
        <v>2</v>
      </c>
      <c r="B794">
        <v>4</v>
      </c>
      <c r="C794">
        <v>5</v>
      </c>
      <c r="D794">
        <v>2</v>
      </c>
      <c r="E794">
        <v>1</v>
      </c>
      <c r="F794" s="1">
        <v>66</v>
      </c>
      <c r="G794" s="1">
        <v>74</v>
      </c>
      <c r="H794" s="1">
        <v>69</v>
      </c>
      <c r="I794">
        <f>IF(StudentsPerformance!F794&gt;=Planilha1!$C$11,1,0)</f>
        <v>1</v>
      </c>
      <c r="J794">
        <f>IF(StudentsPerformance!G794&gt;=Planilha1!$C$12,1,0)</f>
        <v>1</v>
      </c>
      <c r="K794">
        <f>IF(StudentsPerformance!H794&gt;=Planilha1!$C$13,1,0)</f>
        <v>1</v>
      </c>
      <c r="L794">
        <f t="shared" si="12"/>
        <v>3</v>
      </c>
    </row>
    <row r="795" spans="1:12" x14ac:dyDescent="0.25">
      <c r="A795">
        <v>2</v>
      </c>
      <c r="B795">
        <v>5</v>
      </c>
      <c r="C795">
        <v>6</v>
      </c>
      <c r="D795">
        <v>1</v>
      </c>
      <c r="E795">
        <v>2</v>
      </c>
      <c r="F795" s="1">
        <v>89</v>
      </c>
      <c r="G795" s="1">
        <v>84</v>
      </c>
      <c r="H795" s="1">
        <v>77</v>
      </c>
      <c r="I795">
        <f>IF(StudentsPerformance!F795&gt;=Planilha1!$C$11,1,0)</f>
        <v>1</v>
      </c>
      <c r="J795">
        <f>IF(StudentsPerformance!G795&gt;=Planilha1!$C$12,1,0)</f>
        <v>1</v>
      </c>
      <c r="K795">
        <f>IF(StudentsPerformance!H795&gt;=Planilha1!$C$13,1,0)</f>
        <v>1</v>
      </c>
      <c r="L795">
        <f t="shared" si="12"/>
        <v>3</v>
      </c>
    </row>
    <row r="796" spans="1:12" x14ac:dyDescent="0.25">
      <c r="A796">
        <v>1</v>
      </c>
      <c r="B796">
        <v>2</v>
      </c>
      <c r="C796">
        <v>5</v>
      </c>
      <c r="D796">
        <v>1</v>
      </c>
      <c r="E796">
        <v>1</v>
      </c>
      <c r="F796" s="1">
        <v>42</v>
      </c>
      <c r="G796" s="1">
        <v>52</v>
      </c>
      <c r="H796" s="1">
        <v>51</v>
      </c>
      <c r="I796">
        <f>IF(StudentsPerformance!F796&gt;=Planilha1!$C$11,1,0)</f>
        <v>0</v>
      </c>
      <c r="J796">
        <f>IF(StudentsPerformance!G796&gt;=Planilha1!$C$12,1,0)</f>
        <v>0</v>
      </c>
      <c r="K796">
        <f>IF(StudentsPerformance!H796&gt;=Planilha1!$C$13,1,0)</f>
        <v>0</v>
      </c>
      <c r="L796">
        <f t="shared" si="12"/>
        <v>0</v>
      </c>
    </row>
    <row r="797" spans="1:12" x14ac:dyDescent="0.25">
      <c r="A797">
        <v>1</v>
      </c>
      <c r="B797">
        <v>5</v>
      </c>
      <c r="C797">
        <v>4</v>
      </c>
      <c r="D797">
        <v>2</v>
      </c>
      <c r="E797">
        <v>2</v>
      </c>
      <c r="F797" s="1">
        <v>57</v>
      </c>
      <c r="G797" s="1">
        <v>68</v>
      </c>
      <c r="H797" s="1">
        <v>73</v>
      </c>
      <c r="I797">
        <f>IF(StudentsPerformance!F797&gt;=Planilha1!$C$11,1,0)</f>
        <v>0</v>
      </c>
      <c r="J797">
        <f>IF(StudentsPerformance!G797&gt;=Planilha1!$C$12,1,0)</f>
        <v>0</v>
      </c>
      <c r="K797">
        <f>IF(StudentsPerformance!H797&gt;=Planilha1!$C$13,1,0)</f>
        <v>1</v>
      </c>
      <c r="L797">
        <f t="shared" si="12"/>
        <v>1</v>
      </c>
    </row>
    <row r="798" spans="1:12" x14ac:dyDescent="0.25">
      <c r="A798">
        <v>2</v>
      </c>
      <c r="B798">
        <v>4</v>
      </c>
      <c r="C798">
        <v>5</v>
      </c>
      <c r="D798">
        <v>1</v>
      </c>
      <c r="E798">
        <v>1</v>
      </c>
      <c r="F798" s="1">
        <v>70</v>
      </c>
      <c r="G798" s="1">
        <v>70</v>
      </c>
      <c r="H798" s="1">
        <v>70</v>
      </c>
      <c r="I798">
        <f>IF(StudentsPerformance!F798&gt;=Planilha1!$C$11,1,0)</f>
        <v>1</v>
      </c>
      <c r="J798">
        <f>IF(StudentsPerformance!G798&gt;=Planilha1!$C$12,1,0)</f>
        <v>1</v>
      </c>
      <c r="K798">
        <f>IF(StudentsPerformance!H798&gt;=Planilha1!$C$13,1,0)</f>
        <v>1</v>
      </c>
      <c r="L798">
        <f t="shared" si="12"/>
        <v>3</v>
      </c>
    </row>
    <row r="799" spans="1:12" x14ac:dyDescent="0.25">
      <c r="A799">
        <v>1</v>
      </c>
      <c r="B799">
        <v>5</v>
      </c>
      <c r="C799">
        <v>4</v>
      </c>
      <c r="D799">
        <v>2</v>
      </c>
      <c r="E799">
        <v>1</v>
      </c>
      <c r="F799" s="1">
        <v>70</v>
      </c>
      <c r="G799" s="1">
        <v>84</v>
      </c>
      <c r="H799" s="1">
        <v>81</v>
      </c>
      <c r="I799">
        <f>IF(StudentsPerformance!F799&gt;=Planilha1!$C$11,1,0)</f>
        <v>1</v>
      </c>
      <c r="J799">
        <f>IF(StudentsPerformance!G799&gt;=Planilha1!$C$12,1,0)</f>
        <v>1</v>
      </c>
      <c r="K799">
        <f>IF(StudentsPerformance!H799&gt;=Planilha1!$C$13,1,0)</f>
        <v>1</v>
      </c>
      <c r="L799">
        <f t="shared" si="12"/>
        <v>3</v>
      </c>
    </row>
    <row r="800" spans="1:12" x14ac:dyDescent="0.25">
      <c r="A800">
        <v>2</v>
      </c>
      <c r="B800">
        <v>5</v>
      </c>
      <c r="C800">
        <v>2</v>
      </c>
      <c r="D800">
        <v>1</v>
      </c>
      <c r="E800">
        <v>1</v>
      </c>
      <c r="F800" s="1">
        <v>69</v>
      </c>
      <c r="G800" s="1">
        <v>60</v>
      </c>
      <c r="H800" s="1">
        <v>54</v>
      </c>
      <c r="I800">
        <f>IF(StudentsPerformance!F800&gt;=Planilha1!$C$11,1,0)</f>
        <v>1</v>
      </c>
      <c r="J800">
        <f>IF(StudentsPerformance!G800&gt;=Planilha1!$C$12,1,0)</f>
        <v>0</v>
      </c>
      <c r="K800">
        <f>IF(StudentsPerformance!H800&gt;=Planilha1!$C$13,1,0)</f>
        <v>0</v>
      </c>
      <c r="L800">
        <f t="shared" si="12"/>
        <v>1</v>
      </c>
    </row>
    <row r="801" spans="1:12" x14ac:dyDescent="0.25">
      <c r="A801">
        <v>1</v>
      </c>
      <c r="B801">
        <v>3</v>
      </c>
      <c r="C801">
        <v>4</v>
      </c>
      <c r="D801">
        <v>1</v>
      </c>
      <c r="E801">
        <v>1</v>
      </c>
      <c r="F801" s="1">
        <v>52</v>
      </c>
      <c r="G801" s="1">
        <v>55</v>
      </c>
      <c r="H801" s="1">
        <v>57</v>
      </c>
      <c r="I801">
        <f>IF(StudentsPerformance!F801&gt;=Planilha1!$C$11,1,0)</f>
        <v>0</v>
      </c>
      <c r="J801">
        <f>IF(StudentsPerformance!G801&gt;=Planilha1!$C$12,1,0)</f>
        <v>0</v>
      </c>
      <c r="K801">
        <f>IF(StudentsPerformance!H801&gt;=Planilha1!$C$13,1,0)</f>
        <v>0</v>
      </c>
      <c r="L801">
        <f t="shared" si="12"/>
        <v>0</v>
      </c>
    </row>
    <row r="802" spans="1:12" x14ac:dyDescent="0.25">
      <c r="A802">
        <v>2</v>
      </c>
      <c r="B802">
        <v>3</v>
      </c>
      <c r="C802">
        <v>6</v>
      </c>
      <c r="D802">
        <v>1</v>
      </c>
      <c r="E802">
        <v>2</v>
      </c>
      <c r="F802" s="1">
        <v>67</v>
      </c>
      <c r="G802" s="1">
        <v>73</v>
      </c>
      <c r="H802" s="1">
        <v>68</v>
      </c>
      <c r="I802">
        <f>IF(StudentsPerformance!F802&gt;=Planilha1!$C$11,1,0)</f>
        <v>1</v>
      </c>
      <c r="J802">
        <f>IF(StudentsPerformance!G802&gt;=Planilha1!$C$12,1,0)</f>
        <v>1</v>
      </c>
      <c r="K802">
        <f>IF(StudentsPerformance!H802&gt;=Planilha1!$C$13,1,0)</f>
        <v>1</v>
      </c>
      <c r="L802">
        <f t="shared" si="12"/>
        <v>3</v>
      </c>
    </row>
    <row r="803" spans="1:12" x14ac:dyDescent="0.25">
      <c r="A803">
        <v>2</v>
      </c>
      <c r="B803">
        <v>3</v>
      </c>
      <c r="C803">
        <v>6</v>
      </c>
      <c r="D803">
        <v>1</v>
      </c>
      <c r="E803">
        <v>2</v>
      </c>
      <c r="F803" s="1">
        <v>76</v>
      </c>
      <c r="G803" s="1">
        <v>80</v>
      </c>
      <c r="H803" s="1">
        <v>73</v>
      </c>
      <c r="I803">
        <f>IF(StudentsPerformance!F803&gt;=Planilha1!$C$11,1,0)</f>
        <v>1</v>
      </c>
      <c r="J803">
        <f>IF(StudentsPerformance!G803&gt;=Planilha1!$C$12,1,0)</f>
        <v>1</v>
      </c>
      <c r="K803">
        <f>IF(StudentsPerformance!H803&gt;=Planilha1!$C$13,1,0)</f>
        <v>1</v>
      </c>
      <c r="L803">
        <f t="shared" si="12"/>
        <v>3</v>
      </c>
    </row>
    <row r="804" spans="1:12" x14ac:dyDescent="0.25">
      <c r="A804">
        <v>1</v>
      </c>
      <c r="B804">
        <v>5</v>
      </c>
      <c r="C804">
        <v>4</v>
      </c>
      <c r="D804">
        <v>1</v>
      </c>
      <c r="E804">
        <v>1</v>
      </c>
      <c r="F804" s="1">
        <v>87</v>
      </c>
      <c r="G804" s="1">
        <v>94</v>
      </c>
      <c r="H804" s="1">
        <v>95</v>
      </c>
      <c r="I804">
        <f>IF(StudentsPerformance!F804&gt;=Planilha1!$C$11,1,0)</f>
        <v>1</v>
      </c>
      <c r="J804">
        <f>IF(StudentsPerformance!G804&gt;=Planilha1!$C$12,1,0)</f>
        <v>1</v>
      </c>
      <c r="K804">
        <f>IF(StudentsPerformance!H804&gt;=Planilha1!$C$13,1,0)</f>
        <v>1</v>
      </c>
      <c r="L804">
        <f t="shared" si="12"/>
        <v>3</v>
      </c>
    </row>
    <row r="805" spans="1:12" x14ac:dyDescent="0.25">
      <c r="A805">
        <v>1</v>
      </c>
      <c r="B805">
        <v>2</v>
      </c>
      <c r="C805">
        <v>2</v>
      </c>
      <c r="D805">
        <v>1</v>
      </c>
      <c r="E805">
        <v>1</v>
      </c>
      <c r="F805" s="1">
        <v>82</v>
      </c>
      <c r="G805" s="1">
        <v>85</v>
      </c>
      <c r="H805" s="1">
        <v>87</v>
      </c>
      <c r="I805">
        <f>IF(StudentsPerformance!F805&gt;=Planilha1!$C$11,1,0)</f>
        <v>1</v>
      </c>
      <c r="J805">
        <f>IF(StudentsPerformance!G805&gt;=Planilha1!$C$12,1,0)</f>
        <v>1</v>
      </c>
      <c r="K805">
        <f>IF(StudentsPerformance!H805&gt;=Planilha1!$C$13,1,0)</f>
        <v>1</v>
      </c>
      <c r="L805">
        <f t="shared" si="12"/>
        <v>3</v>
      </c>
    </row>
    <row r="806" spans="1:12" x14ac:dyDescent="0.25">
      <c r="A806">
        <v>1</v>
      </c>
      <c r="B806">
        <v>3</v>
      </c>
      <c r="C806">
        <v>2</v>
      </c>
      <c r="D806">
        <v>1</v>
      </c>
      <c r="E806">
        <v>1</v>
      </c>
      <c r="F806" s="1">
        <v>73</v>
      </c>
      <c r="G806" s="1">
        <v>76</v>
      </c>
      <c r="H806" s="1">
        <v>78</v>
      </c>
      <c r="I806">
        <f>IF(StudentsPerformance!F806&gt;=Planilha1!$C$11,1,0)</f>
        <v>1</v>
      </c>
      <c r="J806">
        <f>IF(StudentsPerformance!G806&gt;=Planilha1!$C$12,1,0)</f>
        <v>1</v>
      </c>
      <c r="K806">
        <f>IF(StudentsPerformance!H806&gt;=Planilha1!$C$13,1,0)</f>
        <v>1</v>
      </c>
      <c r="L806">
        <f t="shared" si="12"/>
        <v>3</v>
      </c>
    </row>
    <row r="807" spans="1:12" x14ac:dyDescent="0.25">
      <c r="A807">
        <v>2</v>
      </c>
      <c r="B807">
        <v>1</v>
      </c>
      <c r="C807">
        <v>2</v>
      </c>
      <c r="D807">
        <v>2</v>
      </c>
      <c r="E807">
        <v>1</v>
      </c>
      <c r="F807" s="1">
        <v>75</v>
      </c>
      <c r="G807" s="1">
        <v>81</v>
      </c>
      <c r="H807" s="1">
        <v>74</v>
      </c>
      <c r="I807">
        <f>IF(StudentsPerformance!F807&gt;=Planilha1!$C$11,1,0)</f>
        <v>1</v>
      </c>
      <c r="J807">
        <f>IF(StudentsPerformance!G807&gt;=Planilha1!$C$12,1,0)</f>
        <v>1</v>
      </c>
      <c r="K807">
        <f>IF(StudentsPerformance!H807&gt;=Planilha1!$C$13,1,0)</f>
        <v>1</v>
      </c>
      <c r="L807">
        <f t="shared" si="12"/>
        <v>3</v>
      </c>
    </row>
    <row r="808" spans="1:12" x14ac:dyDescent="0.25">
      <c r="A808">
        <v>1</v>
      </c>
      <c r="B808">
        <v>4</v>
      </c>
      <c r="C808">
        <v>2</v>
      </c>
      <c r="D808">
        <v>2</v>
      </c>
      <c r="E808">
        <v>1</v>
      </c>
      <c r="F808" s="1">
        <v>64</v>
      </c>
      <c r="G808" s="1">
        <v>74</v>
      </c>
      <c r="H808" s="1">
        <v>75</v>
      </c>
      <c r="I808">
        <f>IF(StudentsPerformance!F808&gt;=Planilha1!$C$11,1,0)</f>
        <v>0</v>
      </c>
      <c r="J808">
        <f>IF(StudentsPerformance!G808&gt;=Planilha1!$C$12,1,0)</f>
        <v>1</v>
      </c>
      <c r="K808">
        <f>IF(StudentsPerformance!H808&gt;=Planilha1!$C$13,1,0)</f>
        <v>1</v>
      </c>
      <c r="L808">
        <f t="shared" si="12"/>
        <v>2</v>
      </c>
    </row>
    <row r="809" spans="1:12" x14ac:dyDescent="0.25">
      <c r="A809">
        <v>1</v>
      </c>
      <c r="B809">
        <v>5</v>
      </c>
      <c r="C809">
        <v>5</v>
      </c>
      <c r="D809">
        <v>2</v>
      </c>
      <c r="E809">
        <v>1</v>
      </c>
      <c r="F809" s="1">
        <v>41</v>
      </c>
      <c r="G809" s="1">
        <v>45</v>
      </c>
      <c r="H809" s="1">
        <v>40</v>
      </c>
      <c r="I809">
        <f>IF(StudentsPerformance!F809&gt;=Planilha1!$C$11,1,0)</f>
        <v>0</v>
      </c>
      <c r="J809">
        <f>IF(StudentsPerformance!G809&gt;=Planilha1!$C$12,1,0)</f>
        <v>0</v>
      </c>
      <c r="K809">
        <f>IF(StudentsPerformance!H809&gt;=Planilha1!$C$13,1,0)</f>
        <v>0</v>
      </c>
      <c r="L809">
        <f t="shared" si="12"/>
        <v>0</v>
      </c>
    </row>
    <row r="810" spans="1:12" x14ac:dyDescent="0.25">
      <c r="A810">
        <v>2</v>
      </c>
      <c r="B810">
        <v>3</v>
      </c>
      <c r="C810">
        <v>5</v>
      </c>
      <c r="D810">
        <v>1</v>
      </c>
      <c r="E810">
        <v>1</v>
      </c>
      <c r="F810" s="1">
        <v>90</v>
      </c>
      <c r="G810" s="1">
        <v>75</v>
      </c>
      <c r="H810" s="1">
        <v>69</v>
      </c>
      <c r="I810">
        <f>IF(StudentsPerformance!F810&gt;=Planilha1!$C$11,1,0)</f>
        <v>1</v>
      </c>
      <c r="J810">
        <f>IF(StudentsPerformance!G810&gt;=Planilha1!$C$12,1,0)</f>
        <v>1</v>
      </c>
      <c r="K810">
        <f>IF(StudentsPerformance!H810&gt;=Planilha1!$C$13,1,0)</f>
        <v>1</v>
      </c>
      <c r="L810">
        <f t="shared" si="12"/>
        <v>3</v>
      </c>
    </row>
    <row r="811" spans="1:12" x14ac:dyDescent="0.25">
      <c r="A811">
        <v>2</v>
      </c>
      <c r="B811">
        <v>2</v>
      </c>
      <c r="C811">
        <v>1</v>
      </c>
      <c r="D811">
        <v>1</v>
      </c>
      <c r="E811">
        <v>1</v>
      </c>
      <c r="F811" s="1">
        <v>59</v>
      </c>
      <c r="G811" s="1">
        <v>54</v>
      </c>
      <c r="H811" s="1">
        <v>51</v>
      </c>
      <c r="I811">
        <f>IF(StudentsPerformance!F811&gt;=Planilha1!$C$11,1,0)</f>
        <v>0</v>
      </c>
      <c r="J811">
        <f>IF(StudentsPerformance!G811&gt;=Planilha1!$C$12,1,0)</f>
        <v>0</v>
      </c>
      <c r="K811">
        <f>IF(StudentsPerformance!H811&gt;=Planilha1!$C$13,1,0)</f>
        <v>0</v>
      </c>
      <c r="L811">
        <f t="shared" si="12"/>
        <v>0</v>
      </c>
    </row>
    <row r="812" spans="1:12" x14ac:dyDescent="0.25">
      <c r="A812">
        <v>2</v>
      </c>
      <c r="B812">
        <v>1</v>
      </c>
      <c r="C812">
        <v>6</v>
      </c>
      <c r="D812">
        <v>1</v>
      </c>
      <c r="E812">
        <v>1</v>
      </c>
      <c r="F812" s="1">
        <v>51</v>
      </c>
      <c r="G812" s="1">
        <v>31</v>
      </c>
      <c r="H812" s="1">
        <v>36</v>
      </c>
      <c r="I812">
        <f>IF(StudentsPerformance!F812&gt;=Planilha1!$C$11,1,0)</f>
        <v>0</v>
      </c>
      <c r="J812">
        <f>IF(StudentsPerformance!G812&gt;=Planilha1!$C$12,1,0)</f>
        <v>0</v>
      </c>
      <c r="K812">
        <f>IF(StudentsPerformance!H812&gt;=Planilha1!$C$13,1,0)</f>
        <v>0</v>
      </c>
      <c r="L812">
        <f t="shared" si="12"/>
        <v>0</v>
      </c>
    </row>
    <row r="813" spans="1:12" x14ac:dyDescent="0.25">
      <c r="A813">
        <v>2</v>
      </c>
      <c r="B813">
        <v>1</v>
      </c>
      <c r="C813">
        <v>5</v>
      </c>
      <c r="D813">
        <v>2</v>
      </c>
      <c r="E813">
        <v>1</v>
      </c>
      <c r="F813" s="1">
        <v>45</v>
      </c>
      <c r="G813" s="1">
        <v>47</v>
      </c>
      <c r="H813" s="1">
        <v>49</v>
      </c>
      <c r="I813">
        <f>IF(StudentsPerformance!F813&gt;=Planilha1!$C$11,1,0)</f>
        <v>0</v>
      </c>
      <c r="J813">
        <f>IF(StudentsPerformance!G813&gt;=Planilha1!$C$12,1,0)</f>
        <v>0</v>
      </c>
      <c r="K813">
        <f>IF(StudentsPerformance!H813&gt;=Planilha1!$C$13,1,0)</f>
        <v>0</v>
      </c>
      <c r="L813">
        <f t="shared" si="12"/>
        <v>0</v>
      </c>
    </row>
    <row r="814" spans="1:12" x14ac:dyDescent="0.25">
      <c r="A814">
        <v>1</v>
      </c>
      <c r="B814">
        <v>3</v>
      </c>
      <c r="C814">
        <v>3</v>
      </c>
      <c r="D814">
        <v>1</v>
      </c>
      <c r="E814">
        <v>2</v>
      </c>
      <c r="F814" s="1">
        <v>54</v>
      </c>
      <c r="G814" s="1">
        <v>64</v>
      </c>
      <c r="H814" s="1">
        <v>67</v>
      </c>
      <c r="I814">
        <f>IF(StudentsPerformance!F814&gt;=Planilha1!$C$11,1,0)</f>
        <v>0</v>
      </c>
      <c r="J814">
        <f>IF(StudentsPerformance!G814&gt;=Planilha1!$C$12,1,0)</f>
        <v>0</v>
      </c>
      <c r="K814">
        <f>IF(StudentsPerformance!H814&gt;=Planilha1!$C$13,1,0)</f>
        <v>0</v>
      </c>
      <c r="L814">
        <f t="shared" si="12"/>
        <v>0</v>
      </c>
    </row>
    <row r="815" spans="1:12" x14ac:dyDescent="0.25">
      <c r="A815">
        <v>2</v>
      </c>
      <c r="B815">
        <v>5</v>
      </c>
      <c r="C815">
        <v>6</v>
      </c>
      <c r="D815">
        <v>1</v>
      </c>
      <c r="E815">
        <v>2</v>
      </c>
      <c r="F815" s="1">
        <v>87</v>
      </c>
      <c r="G815" s="1">
        <v>84</v>
      </c>
      <c r="H815" s="1">
        <v>76</v>
      </c>
      <c r="I815">
        <f>IF(StudentsPerformance!F815&gt;=Planilha1!$C$11,1,0)</f>
        <v>1</v>
      </c>
      <c r="J815">
        <f>IF(StudentsPerformance!G815&gt;=Planilha1!$C$12,1,0)</f>
        <v>1</v>
      </c>
      <c r="K815">
        <f>IF(StudentsPerformance!H815&gt;=Planilha1!$C$13,1,0)</f>
        <v>1</v>
      </c>
      <c r="L815">
        <f t="shared" si="12"/>
        <v>3</v>
      </c>
    </row>
    <row r="816" spans="1:12" x14ac:dyDescent="0.25">
      <c r="A816">
        <v>1</v>
      </c>
      <c r="B816">
        <v>3</v>
      </c>
      <c r="C816">
        <v>5</v>
      </c>
      <c r="D816">
        <v>1</v>
      </c>
      <c r="E816">
        <v>1</v>
      </c>
      <c r="F816" s="1">
        <v>72</v>
      </c>
      <c r="G816" s="1">
        <v>80</v>
      </c>
      <c r="H816" s="1">
        <v>83</v>
      </c>
      <c r="I816">
        <f>IF(StudentsPerformance!F816&gt;=Planilha1!$C$11,1,0)</f>
        <v>1</v>
      </c>
      <c r="J816">
        <f>IF(StudentsPerformance!G816&gt;=Planilha1!$C$12,1,0)</f>
        <v>1</v>
      </c>
      <c r="K816">
        <f>IF(StudentsPerformance!H816&gt;=Planilha1!$C$13,1,0)</f>
        <v>1</v>
      </c>
      <c r="L816">
        <f t="shared" si="12"/>
        <v>3</v>
      </c>
    </row>
    <row r="817" spans="1:12" x14ac:dyDescent="0.25">
      <c r="A817">
        <v>2</v>
      </c>
      <c r="B817">
        <v>2</v>
      </c>
      <c r="C817">
        <v>6</v>
      </c>
      <c r="D817">
        <v>1</v>
      </c>
      <c r="E817">
        <v>2</v>
      </c>
      <c r="F817" s="1">
        <v>94</v>
      </c>
      <c r="G817" s="1">
        <v>86</v>
      </c>
      <c r="H817" s="1">
        <v>87</v>
      </c>
      <c r="I817">
        <f>IF(StudentsPerformance!F817&gt;=Planilha1!$C$11,1,0)</f>
        <v>1</v>
      </c>
      <c r="J817">
        <f>IF(StudentsPerformance!G817&gt;=Planilha1!$C$12,1,0)</f>
        <v>1</v>
      </c>
      <c r="K817">
        <f>IF(StudentsPerformance!H817&gt;=Planilha1!$C$13,1,0)</f>
        <v>1</v>
      </c>
      <c r="L817">
        <f t="shared" si="12"/>
        <v>3</v>
      </c>
    </row>
    <row r="818" spans="1:12" x14ac:dyDescent="0.25">
      <c r="A818">
        <v>1</v>
      </c>
      <c r="B818">
        <v>1</v>
      </c>
      <c r="C818">
        <v>1</v>
      </c>
      <c r="D818">
        <v>1</v>
      </c>
      <c r="E818">
        <v>1</v>
      </c>
      <c r="F818" s="1">
        <v>45</v>
      </c>
      <c r="G818" s="1">
        <v>59</v>
      </c>
      <c r="H818" s="1">
        <v>64</v>
      </c>
      <c r="I818">
        <f>IF(StudentsPerformance!F818&gt;=Planilha1!$C$11,1,0)</f>
        <v>0</v>
      </c>
      <c r="J818">
        <f>IF(StudentsPerformance!G818&gt;=Planilha1!$C$12,1,0)</f>
        <v>0</v>
      </c>
      <c r="K818">
        <f>IF(StudentsPerformance!H818&gt;=Planilha1!$C$13,1,0)</f>
        <v>0</v>
      </c>
      <c r="L818">
        <f t="shared" si="12"/>
        <v>0</v>
      </c>
    </row>
    <row r="819" spans="1:12" x14ac:dyDescent="0.25">
      <c r="A819">
        <v>2</v>
      </c>
      <c r="B819">
        <v>4</v>
      </c>
      <c r="C819">
        <v>1</v>
      </c>
      <c r="D819">
        <v>2</v>
      </c>
      <c r="E819">
        <v>2</v>
      </c>
      <c r="F819" s="1">
        <v>61</v>
      </c>
      <c r="G819" s="1">
        <v>70</v>
      </c>
      <c r="H819" s="1">
        <v>76</v>
      </c>
      <c r="I819">
        <f>IF(StudentsPerformance!F819&gt;=Planilha1!$C$11,1,0)</f>
        <v>0</v>
      </c>
      <c r="J819">
        <f>IF(StudentsPerformance!G819&gt;=Planilha1!$C$12,1,0)</f>
        <v>1</v>
      </c>
      <c r="K819">
        <f>IF(StudentsPerformance!H819&gt;=Planilha1!$C$13,1,0)</f>
        <v>1</v>
      </c>
      <c r="L819">
        <f t="shared" si="12"/>
        <v>2</v>
      </c>
    </row>
    <row r="820" spans="1:12" x14ac:dyDescent="0.25">
      <c r="A820">
        <v>1</v>
      </c>
      <c r="B820">
        <v>2</v>
      </c>
      <c r="C820">
        <v>5</v>
      </c>
      <c r="D820">
        <v>2</v>
      </c>
      <c r="E820">
        <v>1</v>
      </c>
      <c r="F820" s="1">
        <v>60</v>
      </c>
      <c r="G820" s="1">
        <v>72</v>
      </c>
      <c r="H820" s="1">
        <v>68</v>
      </c>
      <c r="I820">
        <f>IF(StudentsPerformance!F820&gt;=Planilha1!$C$11,1,0)</f>
        <v>0</v>
      </c>
      <c r="J820">
        <f>IF(StudentsPerformance!G820&gt;=Planilha1!$C$12,1,0)</f>
        <v>1</v>
      </c>
      <c r="K820">
        <f>IF(StudentsPerformance!H820&gt;=Planilha1!$C$13,1,0)</f>
        <v>1</v>
      </c>
      <c r="L820">
        <f t="shared" si="12"/>
        <v>2</v>
      </c>
    </row>
    <row r="821" spans="1:12" x14ac:dyDescent="0.25">
      <c r="A821">
        <v>1</v>
      </c>
      <c r="B821">
        <v>3</v>
      </c>
      <c r="C821">
        <v>6</v>
      </c>
      <c r="D821">
        <v>1</v>
      </c>
      <c r="E821">
        <v>1</v>
      </c>
      <c r="F821" s="1">
        <v>77</v>
      </c>
      <c r="G821" s="1">
        <v>91</v>
      </c>
      <c r="H821" s="1">
        <v>88</v>
      </c>
      <c r="I821">
        <f>IF(StudentsPerformance!F821&gt;=Planilha1!$C$11,1,0)</f>
        <v>1</v>
      </c>
      <c r="J821">
        <f>IF(StudentsPerformance!G821&gt;=Planilha1!$C$12,1,0)</f>
        <v>1</v>
      </c>
      <c r="K821">
        <f>IF(StudentsPerformance!H821&gt;=Planilha1!$C$13,1,0)</f>
        <v>1</v>
      </c>
      <c r="L821">
        <f t="shared" si="12"/>
        <v>3</v>
      </c>
    </row>
    <row r="822" spans="1:12" x14ac:dyDescent="0.25">
      <c r="A822">
        <v>1</v>
      </c>
      <c r="B822">
        <v>1</v>
      </c>
      <c r="C822">
        <v>6</v>
      </c>
      <c r="D822">
        <v>1</v>
      </c>
      <c r="E822">
        <v>2</v>
      </c>
      <c r="F822" s="1">
        <v>85</v>
      </c>
      <c r="G822" s="1">
        <v>90</v>
      </c>
      <c r="H822" s="1">
        <v>92</v>
      </c>
      <c r="I822">
        <f>IF(StudentsPerformance!F822&gt;=Planilha1!$C$11,1,0)</f>
        <v>1</v>
      </c>
      <c r="J822">
        <f>IF(StudentsPerformance!G822&gt;=Planilha1!$C$12,1,0)</f>
        <v>1</v>
      </c>
      <c r="K822">
        <f>IF(StudentsPerformance!H822&gt;=Planilha1!$C$13,1,0)</f>
        <v>1</v>
      </c>
      <c r="L822">
        <f t="shared" si="12"/>
        <v>3</v>
      </c>
    </row>
    <row r="823" spans="1:12" x14ac:dyDescent="0.25">
      <c r="A823">
        <v>1</v>
      </c>
      <c r="B823">
        <v>4</v>
      </c>
      <c r="C823">
        <v>1</v>
      </c>
      <c r="D823">
        <v>2</v>
      </c>
      <c r="E823">
        <v>1</v>
      </c>
      <c r="F823" s="1">
        <v>78</v>
      </c>
      <c r="G823" s="1">
        <v>90</v>
      </c>
      <c r="H823" s="1">
        <v>93</v>
      </c>
      <c r="I823">
        <f>IF(StudentsPerformance!F823&gt;=Planilha1!$C$11,1,0)</f>
        <v>1</v>
      </c>
      <c r="J823">
        <f>IF(StudentsPerformance!G823&gt;=Planilha1!$C$12,1,0)</f>
        <v>1</v>
      </c>
      <c r="K823">
        <f>IF(StudentsPerformance!H823&gt;=Planilha1!$C$13,1,0)</f>
        <v>1</v>
      </c>
      <c r="L823">
        <f t="shared" si="12"/>
        <v>3</v>
      </c>
    </row>
    <row r="824" spans="1:12" x14ac:dyDescent="0.25">
      <c r="A824">
        <v>2</v>
      </c>
      <c r="B824">
        <v>5</v>
      </c>
      <c r="C824">
        <v>2</v>
      </c>
      <c r="D824">
        <v>2</v>
      </c>
      <c r="E824">
        <v>2</v>
      </c>
      <c r="F824" s="1">
        <v>49</v>
      </c>
      <c r="G824" s="1">
        <v>52</v>
      </c>
      <c r="H824" s="1">
        <v>51</v>
      </c>
      <c r="I824">
        <f>IF(StudentsPerformance!F824&gt;=Planilha1!$C$11,1,0)</f>
        <v>0</v>
      </c>
      <c r="J824">
        <f>IF(StudentsPerformance!G824&gt;=Planilha1!$C$12,1,0)</f>
        <v>0</v>
      </c>
      <c r="K824">
        <f>IF(StudentsPerformance!H824&gt;=Planilha1!$C$13,1,0)</f>
        <v>0</v>
      </c>
      <c r="L824">
        <f t="shared" si="12"/>
        <v>0</v>
      </c>
    </row>
    <row r="825" spans="1:12" x14ac:dyDescent="0.25">
      <c r="A825">
        <v>1</v>
      </c>
      <c r="B825">
        <v>2</v>
      </c>
      <c r="C825">
        <v>5</v>
      </c>
      <c r="D825">
        <v>2</v>
      </c>
      <c r="E825">
        <v>1</v>
      </c>
      <c r="F825" s="1">
        <v>71</v>
      </c>
      <c r="G825" s="1">
        <v>87</v>
      </c>
      <c r="H825" s="1">
        <v>82</v>
      </c>
      <c r="I825">
        <f>IF(StudentsPerformance!F825&gt;=Planilha1!$C$11,1,0)</f>
        <v>1</v>
      </c>
      <c r="J825">
        <f>IF(StudentsPerformance!G825&gt;=Planilha1!$C$12,1,0)</f>
        <v>1</v>
      </c>
      <c r="K825">
        <f>IF(StudentsPerformance!H825&gt;=Planilha1!$C$13,1,0)</f>
        <v>1</v>
      </c>
      <c r="L825">
        <f t="shared" si="12"/>
        <v>3</v>
      </c>
    </row>
    <row r="826" spans="1:12" x14ac:dyDescent="0.25">
      <c r="A826">
        <v>1</v>
      </c>
      <c r="B826">
        <v>3</v>
      </c>
      <c r="C826">
        <v>6</v>
      </c>
      <c r="D826">
        <v>2</v>
      </c>
      <c r="E826">
        <v>1</v>
      </c>
      <c r="F826" s="1">
        <v>48</v>
      </c>
      <c r="G826" s="1">
        <v>58</v>
      </c>
      <c r="H826" s="1">
        <v>52</v>
      </c>
      <c r="I826">
        <f>IF(StudentsPerformance!F826&gt;=Planilha1!$C$11,1,0)</f>
        <v>0</v>
      </c>
      <c r="J826">
        <f>IF(StudentsPerformance!G826&gt;=Planilha1!$C$12,1,0)</f>
        <v>0</v>
      </c>
      <c r="K826">
        <f>IF(StudentsPerformance!H826&gt;=Planilha1!$C$13,1,0)</f>
        <v>0</v>
      </c>
      <c r="L826">
        <f t="shared" si="12"/>
        <v>0</v>
      </c>
    </row>
    <row r="827" spans="1:12" x14ac:dyDescent="0.25">
      <c r="A827">
        <v>2</v>
      </c>
      <c r="B827">
        <v>3</v>
      </c>
      <c r="C827">
        <v>5</v>
      </c>
      <c r="D827">
        <v>1</v>
      </c>
      <c r="E827">
        <v>1</v>
      </c>
      <c r="F827" s="1">
        <v>62</v>
      </c>
      <c r="G827" s="1">
        <v>67</v>
      </c>
      <c r="H827" s="1">
        <v>58</v>
      </c>
      <c r="I827">
        <f>IF(StudentsPerformance!F827&gt;=Planilha1!$C$11,1,0)</f>
        <v>0</v>
      </c>
      <c r="J827">
        <f>IF(StudentsPerformance!G827&gt;=Planilha1!$C$12,1,0)</f>
        <v>0</v>
      </c>
      <c r="K827">
        <f>IF(StudentsPerformance!H827&gt;=Planilha1!$C$13,1,0)</f>
        <v>0</v>
      </c>
      <c r="L827">
        <f t="shared" si="12"/>
        <v>0</v>
      </c>
    </row>
    <row r="828" spans="1:12" x14ac:dyDescent="0.25">
      <c r="A828">
        <v>1</v>
      </c>
      <c r="B828">
        <v>3</v>
      </c>
      <c r="C828">
        <v>4</v>
      </c>
      <c r="D828">
        <v>2</v>
      </c>
      <c r="E828">
        <v>2</v>
      </c>
      <c r="F828" s="1">
        <v>56</v>
      </c>
      <c r="G828" s="1">
        <v>68</v>
      </c>
      <c r="H828" s="1">
        <v>70</v>
      </c>
      <c r="I828">
        <f>IF(StudentsPerformance!F828&gt;=Planilha1!$C$11,1,0)</f>
        <v>0</v>
      </c>
      <c r="J828">
        <f>IF(StudentsPerformance!G828&gt;=Planilha1!$C$12,1,0)</f>
        <v>0</v>
      </c>
      <c r="K828">
        <f>IF(StudentsPerformance!H828&gt;=Planilha1!$C$13,1,0)</f>
        <v>1</v>
      </c>
      <c r="L828">
        <f t="shared" si="12"/>
        <v>1</v>
      </c>
    </row>
    <row r="829" spans="1:12" x14ac:dyDescent="0.25">
      <c r="A829">
        <v>1</v>
      </c>
      <c r="B829">
        <v>3</v>
      </c>
      <c r="C829">
        <v>6</v>
      </c>
      <c r="D829">
        <v>1</v>
      </c>
      <c r="E829">
        <v>1</v>
      </c>
      <c r="F829" s="1">
        <v>65</v>
      </c>
      <c r="G829" s="1">
        <v>69</v>
      </c>
      <c r="H829" s="1">
        <v>76</v>
      </c>
      <c r="I829">
        <f>IF(StudentsPerformance!F829&gt;=Planilha1!$C$11,1,0)</f>
        <v>0</v>
      </c>
      <c r="J829">
        <f>IF(StudentsPerformance!G829&gt;=Planilha1!$C$12,1,0)</f>
        <v>1</v>
      </c>
      <c r="K829">
        <f>IF(StudentsPerformance!H829&gt;=Planilha1!$C$13,1,0)</f>
        <v>1</v>
      </c>
      <c r="L829">
        <f t="shared" si="12"/>
        <v>2</v>
      </c>
    </row>
    <row r="830" spans="1:12" x14ac:dyDescent="0.25">
      <c r="A830">
        <v>1</v>
      </c>
      <c r="B830">
        <v>4</v>
      </c>
      <c r="C830">
        <v>6</v>
      </c>
      <c r="D830">
        <v>2</v>
      </c>
      <c r="E830">
        <v>2</v>
      </c>
      <c r="F830" s="1">
        <v>69</v>
      </c>
      <c r="G830" s="1">
        <v>86</v>
      </c>
      <c r="H830" s="1">
        <v>81</v>
      </c>
      <c r="I830">
        <f>IF(StudentsPerformance!F830&gt;=Planilha1!$C$11,1,0)</f>
        <v>1</v>
      </c>
      <c r="J830">
        <f>IF(StudentsPerformance!G830&gt;=Planilha1!$C$12,1,0)</f>
        <v>1</v>
      </c>
      <c r="K830">
        <f>IF(StudentsPerformance!H830&gt;=Planilha1!$C$13,1,0)</f>
        <v>1</v>
      </c>
      <c r="L830">
        <f t="shared" si="12"/>
        <v>3</v>
      </c>
    </row>
    <row r="831" spans="1:12" x14ac:dyDescent="0.25">
      <c r="A831">
        <v>2</v>
      </c>
      <c r="B831">
        <v>2</v>
      </c>
      <c r="C831">
        <v>6</v>
      </c>
      <c r="D831">
        <v>1</v>
      </c>
      <c r="E831">
        <v>1</v>
      </c>
      <c r="F831" s="1">
        <v>68</v>
      </c>
      <c r="G831" s="1">
        <v>54</v>
      </c>
      <c r="H831" s="1">
        <v>53</v>
      </c>
      <c r="I831">
        <f>IF(StudentsPerformance!F831&gt;=Planilha1!$C$11,1,0)</f>
        <v>1</v>
      </c>
      <c r="J831">
        <f>IF(StudentsPerformance!G831&gt;=Planilha1!$C$12,1,0)</f>
        <v>0</v>
      </c>
      <c r="K831">
        <f>IF(StudentsPerformance!H831&gt;=Planilha1!$C$13,1,0)</f>
        <v>0</v>
      </c>
      <c r="L831">
        <f t="shared" si="12"/>
        <v>1</v>
      </c>
    </row>
    <row r="832" spans="1:12" x14ac:dyDescent="0.25">
      <c r="A832">
        <v>1</v>
      </c>
      <c r="B832">
        <v>1</v>
      </c>
      <c r="C832">
        <v>2</v>
      </c>
      <c r="D832">
        <v>2</v>
      </c>
      <c r="E832">
        <v>1</v>
      </c>
      <c r="F832" s="1">
        <v>61</v>
      </c>
      <c r="G832" s="1">
        <v>60</v>
      </c>
      <c r="H832" s="1">
        <v>57</v>
      </c>
      <c r="I832">
        <f>IF(StudentsPerformance!F832&gt;=Planilha1!$C$11,1,0)</f>
        <v>0</v>
      </c>
      <c r="J832">
        <f>IF(StudentsPerformance!G832&gt;=Planilha1!$C$12,1,0)</f>
        <v>0</v>
      </c>
      <c r="K832">
        <f>IF(StudentsPerformance!H832&gt;=Planilha1!$C$13,1,0)</f>
        <v>0</v>
      </c>
      <c r="L832">
        <f t="shared" si="12"/>
        <v>0</v>
      </c>
    </row>
    <row r="833" spans="1:12" x14ac:dyDescent="0.25">
      <c r="A833">
        <v>1</v>
      </c>
      <c r="B833">
        <v>3</v>
      </c>
      <c r="C833">
        <v>1</v>
      </c>
      <c r="D833">
        <v>2</v>
      </c>
      <c r="E833">
        <v>2</v>
      </c>
      <c r="F833" s="1">
        <v>74</v>
      </c>
      <c r="G833" s="1">
        <v>86</v>
      </c>
      <c r="H833" s="1">
        <v>89</v>
      </c>
      <c r="I833">
        <f>IF(StudentsPerformance!F833&gt;=Planilha1!$C$11,1,0)</f>
        <v>1</v>
      </c>
      <c r="J833">
        <f>IF(StudentsPerformance!G833&gt;=Planilha1!$C$12,1,0)</f>
        <v>1</v>
      </c>
      <c r="K833">
        <f>IF(StudentsPerformance!H833&gt;=Planilha1!$C$13,1,0)</f>
        <v>1</v>
      </c>
      <c r="L833">
        <f t="shared" si="12"/>
        <v>3</v>
      </c>
    </row>
    <row r="834" spans="1:12" x14ac:dyDescent="0.25">
      <c r="A834">
        <v>2</v>
      </c>
      <c r="B834">
        <v>1</v>
      </c>
      <c r="C834">
        <v>1</v>
      </c>
      <c r="D834">
        <v>1</v>
      </c>
      <c r="E834">
        <v>1</v>
      </c>
      <c r="F834" s="1">
        <v>64</v>
      </c>
      <c r="G834" s="1">
        <v>60</v>
      </c>
      <c r="H834" s="1">
        <v>58</v>
      </c>
      <c r="I834">
        <f>IF(StudentsPerformance!F834&gt;=Planilha1!$C$11,1,0)</f>
        <v>0</v>
      </c>
      <c r="J834">
        <f>IF(StudentsPerformance!G834&gt;=Planilha1!$C$12,1,0)</f>
        <v>0</v>
      </c>
      <c r="K834">
        <f>IF(StudentsPerformance!H834&gt;=Planilha1!$C$13,1,0)</f>
        <v>0</v>
      </c>
      <c r="L834">
        <f t="shared" si="12"/>
        <v>0</v>
      </c>
    </row>
    <row r="835" spans="1:12" x14ac:dyDescent="0.25">
      <c r="A835">
        <v>1</v>
      </c>
      <c r="B835">
        <v>2</v>
      </c>
      <c r="C835">
        <v>5</v>
      </c>
      <c r="D835">
        <v>1</v>
      </c>
      <c r="E835">
        <v>2</v>
      </c>
      <c r="F835" s="1">
        <v>77</v>
      </c>
      <c r="G835" s="1">
        <v>82</v>
      </c>
      <c r="H835" s="1">
        <v>89</v>
      </c>
      <c r="I835">
        <f>IF(StudentsPerformance!F835&gt;=Planilha1!$C$11,1,0)</f>
        <v>1</v>
      </c>
      <c r="J835">
        <f>IF(StudentsPerformance!G835&gt;=Planilha1!$C$12,1,0)</f>
        <v>1</v>
      </c>
      <c r="K835">
        <f>IF(StudentsPerformance!H835&gt;=Planilha1!$C$13,1,0)</f>
        <v>1</v>
      </c>
      <c r="L835">
        <f t="shared" ref="L835:L898" si="13">SUM(I835:K835)</f>
        <v>3</v>
      </c>
    </row>
    <row r="836" spans="1:12" x14ac:dyDescent="0.25">
      <c r="A836">
        <v>2</v>
      </c>
      <c r="B836">
        <v>2</v>
      </c>
      <c r="C836">
        <v>2</v>
      </c>
      <c r="D836">
        <v>1</v>
      </c>
      <c r="E836">
        <v>1</v>
      </c>
      <c r="F836" s="1">
        <v>58</v>
      </c>
      <c r="G836" s="1">
        <v>50</v>
      </c>
      <c r="H836" s="1">
        <v>45</v>
      </c>
      <c r="I836">
        <f>IF(StudentsPerformance!F836&gt;=Planilha1!$C$11,1,0)</f>
        <v>0</v>
      </c>
      <c r="J836">
        <f>IF(StudentsPerformance!G836&gt;=Planilha1!$C$12,1,0)</f>
        <v>0</v>
      </c>
      <c r="K836">
        <f>IF(StudentsPerformance!H836&gt;=Planilha1!$C$13,1,0)</f>
        <v>0</v>
      </c>
      <c r="L836">
        <f t="shared" si="13"/>
        <v>0</v>
      </c>
    </row>
    <row r="837" spans="1:12" x14ac:dyDescent="0.25">
      <c r="A837">
        <v>1</v>
      </c>
      <c r="B837">
        <v>3</v>
      </c>
      <c r="C837">
        <v>5</v>
      </c>
      <c r="D837">
        <v>1</v>
      </c>
      <c r="E837">
        <v>2</v>
      </c>
      <c r="F837" s="1">
        <v>60</v>
      </c>
      <c r="G837" s="1">
        <v>64</v>
      </c>
      <c r="H837" s="1">
        <v>74</v>
      </c>
      <c r="I837">
        <f>IF(StudentsPerformance!F837&gt;=Planilha1!$C$11,1,0)</f>
        <v>0</v>
      </c>
      <c r="J837">
        <f>IF(StudentsPerformance!G837&gt;=Planilha1!$C$12,1,0)</f>
        <v>0</v>
      </c>
      <c r="K837">
        <f>IF(StudentsPerformance!H837&gt;=Planilha1!$C$13,1,0)</f>
        <v>1</v>
      </c>
      <c r="L837">
        <f t="shared" si="13"/>
        <v>1</v>
      </c>
    </row>
    <row r="838" spans="1:12" x14ac:dyDescent="0.25">
      <c r="A838">
        <v>2</v>
      </c>
      <c r="B838">
        <v>5</v>
      </c>
      <c r="C838">
        <v>5</v>
      </c>
      <c r="D838">
        <v>1</v>
      </c>
      <c r="E838">
        <v>1</v>
      </c>
      <c r="F838" s="1">
        <v>73</v>
      </c>
      <c r="G838" s="1">
        <v>64</v>
      </c>
      <c r="H838" s="1">
        <v>57</v>
      </c>
      <c r="I838">
        <f>IF(StudentsPerformance!F838&gt;=Planilha1!$C$11,1,0)</f>
        <v>1</v>
      </c>
      <c r="J838">
        <f>IF(StudentsPerformance!G838&gt;=Planilha1!$C$12,1,0)</f>
        <v>0</v>
      </c>
      <c r="K838">
        <f>IF(StudentsPerformance!H838&gt;=Planilha1!$C$13,1,0)</f>
        <v>0</v>
      </c>
      <c r="L838">
        <f t="shared" si="13"/>
        <v>1</v>
      </c>
    </row>
    <row r="839" spans="1:12" x14ac:dyDescent="0.25">
      <c r="A839">
        <v>1</v>
      </c>
      <c r="B839">
        <v>1</v>
      </c>
      <c r="C839">
        <v>5</v>
      </c>
      <c r="D839">
        <v>1</v>
      </c>
      <c r="E839">
        <v>2</v>
      </c>
      <c r="F839" s="1">
        <v>75</v>
      </c>
      <c r="G839" s="1">
        <v>82</v>
      </c>
      <c r="H839" s="1">
        <v>79</v>
      </c>
      <c r="I839">
        <f>IF(StudentsPerformance!F839&gt;=Planilha1!$C$11,1,0)</f>
        <v>1</v>
      </c>
      <c r="J839">
        <f>IF(StudentsPerformance!G839&gt;=Planilha1!$C$12,1,0)</f>
        <v>1</v>
      </c>
      <c r="K839">
        <f>IF(StudentsPerformance!H839&gt;=Planilha1!$C$13,1,0)</f>
        <v>1</v>
      </c>
      <c r="L839">
        <f t="shared" si="13"/>
        <v>3</v>
      </c>
    </row>
    <row r="840" spans="1:12" x14ac:dyDescent="0.25">
      <c r="A840">
        <v>2</v>
      </c>
      <c r="B840">
        <v>2</v>
      </c>
      <c r="C840">
        <v>4</v>
      </c>
      <c r="D840">
        <v>2</v>
      </c>
      <c r="E840">
        <v>2</v>
      </c>
      <c r="F840" s="1">
        <v>58</v>
      </c>
      <c r="G840" s="1">
        <v>57</v>
      </c>
      <c r="H840" s="1">
        <v>53</v>
      </c>
      <c r="I840">
        <f>IF(StudentsPerformance!F840&gt;=Planilha1!$C$11,1,0)</f>
        <v>0</v>
      </c>
      <c r="J840">
        <f>IF(StudentsPerformance!G840&gt;=Planilha1!$C$12,1,0)</f>
        <v>0</v>
      </c>
      <c r="K840">
        <f>IF(StudentsPerformance!H840&gt;=Planilha1!$C$13,1,0)</f>
        <v>0</v>
      </c>
      <c r="L840">
        <f t="shared" si="13"/>
        <v>0</v>
      </c>
    </row>
    <row r="841" spans="1:12" x14ac:dyDescent="0.25">
      <c r="A841">
        <v>1</v>
      </c>
      <c r="B841">
        <v>3</v>
      </c>
      <c r="C841">
        <v>4</v>
      </c>
      <c r="D841">
        <v>1</v>
      </c>
      <c r="E841">
        <v>1</v>
      </c>
      <c r="F841" s="1">
        <v>66</v>
      </c>
      <c r="G841" s="1">
        <v>77</v>
      </c>
      <c r="H841" s="1">
        <v>73</v>
      </c>
      <c r="I841">
        <f>IF(StudentsPerformance!F841&gt;=Planilha1!$C$11,1,0)</f>
        <v>1</v>
      </c>
      <c r="J841">
        <f>IF(StudentsPerformance!G841&gt;=Planilha1!$C$12,1,0)</f>
        <v>1</v>
      </c>
      <c r="K841">
        <f>IF(StudentsPerformance!H841&gt;=Planilha1!$C$13,1,0)</f>
        <v>1</v>
      </c>
      <c r="L841">
        <f t="shared" si="13"/>
        <v>3</v>
      </c>
    </row>
    <row r="842" spans="1:12" x14ac:dyDescent="0.25">
      <c r="A842">
        <v>1</v>
      </c>
      <c r="B842">
        <v>4</v>
      </c>
      <c r="C842">
        <v>5</v>
      </c>
      <c r="D842">
        <v>2</v>
      </c>
      <c r="E842">
        <v>1</v>
      </c>
      <c r="F842" s="1">
        <v>39</v>
      </c>
      <c r="G842" s="1">
        <v>52</v>
      </c>
      <c r="H842" s="1">
        <v>46</v>
      </c>
      <c r="I842">
        <f>IF(StudentsPerformance!F842&gt;=Planilha1!$C$11,1,0)</f>
        <v>0</v>
      </c>
      <c r="J842">
        <f>IF(StudentsPerformance!G842&gt;=Planilha1!$C$12,1,0)</f>
        <v>0</v>
      </c>
      <c r="K842">
        <f>IF(StudentsPerformance!H842&gt;=Planilha1!$C$13,1,0)</f>
        <v>0</v>
      </c>
      <c r="L842">
        <f t="shared" si="13"/>
        <v>0</v>
      </c>
    </row>
    <row r="843" spans="1:12" x14ac:dyDescent="0.25">
      <c r="A843">
        <v>2</v>
      </c>
      <c r="B843">
        <v>3</v>
      </c>
      <c r="C843">
        <v>6</v>
      </c>
      <c r="D843">
        <v>1</v>
      </c>
      <c r="E843">
        <v>1</v>
      </c>
      <c r="F843" s="1">
        <v>64</v>
      </c>
      <c r="G843" s="1">
        <v>58</v>
      </c>
      <c r="H843" s="1">
        <v>51</v>
      </c>
      <c r="I843">
        <f>IF(StudentsPerformance!F843&gt;=Planilha1!$C$11,1,0)</f>
        <v>0</v>
      </c>
      <c r="J843">
        <f>IF(StudentsPerformance!G843&gt;=Planilha1!$C$12,1,0)</f>
        <v>0</v>
      </c>
      <c r="K843">
        <f>IF(StudentsPerformance!H843&gt;=Planilha1!$C$13,1,0)</f>
        <v>0</v>
      </c>
      <c r="L843">
        <f t="shared" si="13"/>
        <v>0</v>
      </c>
    </row>
    <row r="844" spans="1:12" x14ac:dyDescent="0.25">
      <c r="A844">
        <v>1</v>
      </c>
      <c r="B844">
        <v>2</v>
      </c>
      <c r="C844">
        <v>5</v>
      </c>
      <c r="D844">
        <v>2</v>
      </c>
      <c r="E844">
        <v>2</v>
      </c>
      <c r="F844" s="1">
        <v>23</v>
      </c>
      <c r="G844" s="1">
        <v>44</v>
      </c>
      <c r="H844" s="1">
        <v>36</v>
      </c>
      <c r="I844">
        <f>IF(StudentsPerformance!F844&gt;=Planilha1!$C$11,1,0)</f>
        <v>0</v>
      </c>
      <c r="J844">
        <f>IF(StudentsPerformance!G844&gt;=Planilha1!$C$12,1,0)</f>
        <v>0</v>
      </c>
      <c r="K844">
        <f>IF(StudentsPerformance!H844&gt;=Planilha1!$C$13,1,0)</f>
        <v>0</v>
      </c>
      <c r="L844">
        <f t="shared" si="13"/>
        <v>0</v>
      </c>
    </row>
    <row r="845" spans="1:12" x14ac:dyDescent="0.25">
      <c r="A845">
        <v>2</v>
      </c>
      <c r="B845">
        <v>2</v>
      </c>
      <c r="C845">
        <v>2</v>
      </c>
      <c r="D845">
        <v>2</v>
      </c>
      <c r="E845">
        <v>2</v>
      </c>
      <c r="F845" s="1">
        <v>74</v>
      </c>
      <c r="G845" s="1">
        <v>77</v>
      </c>
      <c r="H845" s="1">
        <v>76</v>
      </c>
      <c r="I845">
        <f>IF(StudentsPerformance!F845&gt;=Planilha1!$C$11,1,0)</f>
        <v>1</v>
      </c>
      <c r="J845">
        <f>IF(StudentsPerformance!G845&gt;=Planilha1!$C$12,1,0)</f>
        <v>1</v>
      </c>
      <c r="K845">
        <f>IF(StudentsPerformance!H845&gt;=Planilha1!$C$13,1,0)</f>
        <v>1</v>
      </c>
      <c r="L845">
        <f t="shared" si="13"/>
        <v>3</v>
      </c>
    </row>
    <row r="846" spans="1:12" x14ac:dyDescent="0.25">
      <c r="A846">
        <v>1</v>
      </c>
      <c r="B846">
        <v>4</v>
      </c>
      <c r="C846">
        <v>6</v>
      </c>
      <c r="D846">
        <v>2</v>
      </c>
      <c r="E846">
        <v>2</v>
      </c>
      <c r="F846" s="1">
        <v>40</v>
      </c>
      <c r="G846" s="1">
        <v>65</v>
      </c>
      <c r="H846" s="1">
        <v>64</v>
      </c>
      <c r="I846">
        <f>IF(StudentsPerformance!F846&gt;=Planilha1!$C$11,1,0)</f>
        <v>0</v>
      </c>
      <c r="J846">
        <f>IF(StudentsPerformance!G846&gt;=Planilha1!$C$12,1,0)</f>
        <v>0</v>
      </c>
      <c r="K846">
        <f>IF(StudentsPerformance!H846&gt;=Planilha1!$C$13,1,0)</f>
        <v>0</v>
      </c>
      <c r="L846">
        <f t="shared" si="13"/>
        <v>0</v>
      </c>
    </row>
    <row r="847" spans="1:12" x14ac:dyDescent="0.25">
      <c r="A847">
        <v>2</v>
      </c>
      <c r="B847">
        <v>5</v>
      </c>
      <c r="C847">
        <v>3</v>
      </c>
      <c r="D847">
        <v>1</v>
      </c>
      <c r="E847">
        <v>1</v>
      </c>
      <c r="F847" s="1">
        <v>90</v>
      </c>
      <c r="G847" s="1">
        <v>85</v>
      </c>
      <c r="H847" s="1">
        <v>84</v>
      </c>
      <c r="I847">
        <f>IF(StudentsPerformance!F847&gt;=Planilha1!$C$11,1,0)</f>
        <v>1</v>
      </c>
      <c r="J847">
        <f>IF(StudentsPerformance!G847&gt;=Planilha1!$C$12,1,0)</f>
        <v>1</v>
      </c>
      <c r="K847">
        <f>IF(StudentsPerformance!H847&gt;=Planilha1!$C$13,1,0)</f>
        <v>1</v>
      </c>
      <c r="L847">
        <f t="shared" si="13"/>
        <v>3</v>
      </c>
    </row>
    <row r="848" spans="1:12" x14ac:dyDescent="0.25">
      <c r="A848">
        <v>2</v>
      </c>
      <c r="B848">
        <v>3</v>
      </c>
      <c r="C848">
        <v>3</v>
      </c>
      <c r="D848">
        <v>1</v>
      </c>
      <c r="E848">
        <v>2</v>
      </c>
      <c r="F848" s="1">
        <v>91</v>
      </c>
      <c r="G848" s="1">
        <v>85</v>
      </c>
      <c r="H848" s="1">
        <v>85</v>
      </c>
      <c r="I848">
        <f>IF(StudentsPerformance!F848&gt;=Planilha1!$C$11,1,0)</f>
        <v>1</v>
      </c>
      <c r="J848">
        <f>IF(StudentsPerformance!G848&gt;=Planilha1!$C$12,1,0)</f>
        <v>1</v>
      </c>
      <c r="K848">
        <f>IF(StudentsPerformance!H848&gt;=Planilha1!$C$13,1,0)</f>
        <v>1</v>
      </c>
      <c r="L848">
        <f t="shared" si="13"/>
        <v>3</v>
      </c>
    </row>
    <row r="849" spans="1:12" x14ac:dyDescent="0.25">
      <c r="A849">
        <v>2</v>
      </c>
      <c r="B849">
        <v>4</v>
      </c>
      <c r="C849">
        <v>5</v>
      </c>
      <c r="D849">
        <v>1</v>
      </c>
      <c r="E849">
        <v>1</v>
      </c>
      <c r="F849" s="1">
        <v>64</v>
      </c>
      <c r="G849" s="1">
        <v>54</v>
      </c>
      <c r="H849" s="1">
        <v>50</v>
      </c>
      <c r="I849">
        <f>IF(StudentsPerformance!F849&gt;=Planilha1!$C$11,1,0)</f>
        <v>0</v>
      </c>
      <c r="J849">
        <f>IF(StudentsPerformance!G849&gt;=Planilha1!$C$12,1,0)</f>
        <v>0</v>
      </c>
      <c r="K849">
        <f>IF(StudentsPerformance!H849&gt;=Planilha1!$C$13,1,0)</f>
        <v>0</v>
      </c>
      <c r="L849">
        <f t="shared" si="13"/>
        <v>0</v>
      </c>
    </row>
    <row r="850" spans="1:12" x14ac:dyDescent="0.25">
      <c r="A850">
        <v>1</v>
      </c>
      <c r="B850">
        <v>3</v>
      </c>
      <c r="C850">
        <v>5</v>
      </c>
      <c r="D850">
        <v>1</v>
      </c>
      <c r="E850">
        <v>1</v>
      </c>
      <c r="F850" s="1">
        <v>59</v>
      </c>
      <c r="G850" s="1">
        <v>72</v>
      </c>
      <c r="H850" s="1">
        <v>68</v>
      </c>
      <c r="I850">
        <f>IF(StudentsPerformance!F850&gt;=Planilha1!$C$11,1,0)</f>
        <v>0</v>
      </c>
      <c r="J850">
        <f>IF(StudentsPerformance!G850&gt;=Planilha1!$C$12,1,0)</f>
        <v>1</v>
      </c>
      <c r="K850">
        <f>IF(StudentsPerformance!H850&gt;=Planilha1!$C$13,1,0)</f>
        <v>1</v>
      </c>
      <c r="L850">
        <f t="shared" si="13"/>
        <v>2</v>
      </c>
    </row>
    <row r="851" spans="1:12" x14ac:dyDescent="0.25">
      <c r="A851">
        <v>2</v>
      </c>
      <c r="B851">
        <v>4</v>
      </c>
      <c r="C851">
        <v>4</v>
      </c>
      <c r="D851">
        <v>1</v>
      </c>
      <c r="E851">
        <v>1</v>
      </c>
      <c r="F851" s="1">
        <v>80</v>
      </c>
      <c r="G851" s="1">
        <v>75</v>
      </c>
      <c r="H851" s="1">
        <v>69</v>
      </c>
      <c r="I851">
        <f>IF(StudentsPerformance!F851&gt;=Planilha1!$C$11,1,0)</f>
        <v>1</v>
      </c>
      <c r="J851">
        <f>IF(StudentsPerformance!G851&gt;=Planilha1!$C$12,1,0)</f>
        <v>1</v>
      </c>
      <c r="K851">
        <f>IF(StudentsPerformance!H851&gt;=Planilha1!$C$13,1,0)</f>
        <v>1</v>
      </c>
      <c r="L851">
        <f t="shared" si="13"/>
        <v>3</v>
      </c>
    </row>
    <row r="852" spans="1:12" x14ac:dyDescent="0.25">
      <c r="A852">
        <v>2</v>
      </c>
      <c r="B852">
        <v>3</v>
      </c>
      <c r="C852">
        <v>3</v>
      </c>
      <c r="D852">
        <v>1</v>
      </c>
      <c r="E852">
        <v>1</v>
      </c>
      <c r="F852" s="1">
        <v>71</v>
      </c>
      <c r="G852" s="1">
        <v>67</v>
      </c>
      <c r="H852" s="1">
        <v>67</v>
      </c>
      <c r="I852">
        <f>IF(StudentsPerformance!F852&gt;=Planilha1!$C$11,1,0)</f>
        <v>1</v>
      </c>
      <c r="J852">
        <f>IF(StudentsPerformance!G852&gt;=Planilha1!$C$12,1,0)</f>
        <v>0</v>
      </c>
      <c r="K852">
        <f>IF(StudentsPerformance!H852&gt;=Planilha1!$C$13,1,0)</f>
        <v>0</v>
      </c>
      <c r="L852">
        <f t="shared" si="13"/>
        <v>1</v>
      </c>
    </row>
    <row r="853" spans="1:12" x14ac:dyDescent="0.25">
      <c r="A853">
        <v>1</v>
      </c>
      <c r="B853">
        <v>1</v>
      </c>
      <c r="C853">
        <v>5</v>
      </c>
      <c r="D853">
        <v>1</v>
      </c>
      <c r="E853">
        <v>1</v>
      </c>
      <c r="F853" s="1">
        <v>61</v>
      </c>
      <c r="G853" s="1">
        <v>68</v>
      </c>
      <c r="H853" s="1">
        <v>63</v>
      </c>
      <c r="I853">
        <f>IF(StudentsPerformance!F853&gt;=Planilha1!$C$11,1,0)</f>
        <v>0</v>
      </c>
      <c r="J853">
        <f>IF(StudentsPerformance!G853&gt;=Planilha1!$C$12,1,0)</f>
        <v>0</v>
      </c>
      <c r="K853">
        <f>IF(StudentsPerformance!H853&gt;=Planilha1!$C$13,1,0)</f>
        <v>0</v>
      </c>
      <c r="L853">
        <f t="shared" si="13"/>
        <v>0</v>
      </c>
    </row>
    <row r="854" spans="1:12" x14ac:dyDescent="0.25">
      <c r="A854">
        <v>1</v>
      </c>
      <c r="B854">
        <v>5</v>
      </c>
      <c r="C854">
        <v>2</v>
      </c>
      <c r="D854">
        <v>1</v>
      </c>
      <c r="E854">
        <v>1</v>
      </c>
      <c r="F854" s="1">
        <v>87</v>
      </c>
      <c r="G854" s="1">
        <v>85</v>
      </c>
      <c r="H854" s="1">
        <v>93</v>
      </c>
      <c r="I854">
        <f>IF(StudentsPerformance!F854&gt;=Planilha1!$C$11,1,0)</f>
        <v>1</v>
      </c>
      <c r="J854">
        <f>IF(StudentsPerformance!G854&gt;=Planilha1!$C$12,1,0)</f>
        <v>1</v>
      </c>
      <c r="K854">
        <f>IF(StudentsPerformance!H854&gt;=Planilha1!$C$13,1,0)</f>
        <v>1</v>
      </c>
      <c r="L854">
        <f t="shared" si="13"/>
        <v>3</v>
      </c>
    </row>
    <row r="855" spans="1:12" x14ac:dyDescent="0.25">
      <c r="A855">
        <v>2</v>
      </c>
      <c r="B855">
        <v>5</v>
      </c>
      <c r="C855">
        <v>6</v>
      </c>
      <c r="D855">
        <v>1</v>
      </c>
      <c r="E855">
        <v>1</v>
      </c>
      <c r="F855" s="1">
        <v>82</v>
      </c>
      <c r="G855" s="1">
        <v>67</v>
      </c>
      <c r="H855" s="1">
        <v>61</v>
      </c>
      <c r="I855">
        <f>IF(StudentsPerformance!F855&gt;=Planilha1!$C$11,1,0)</f>
        <v>1</v>
      </c>
      <c r="J855">
        <f>IF(StudentsPerformance!G855&gt;=Planilha1!$C$12,1,0)</f>
        <v>0</v>
      </c>
      <c r="K855">
        <f>IF(StudentsPerformance!H855&gt;=Planilha1!$C$13,1,0)</f>
        <v>0</v>
      </c>
      <c r="L855">
        <f t="shared" si="13"/>
        <v>1</v>
      </c>
    </row>
    <row r="856" spans="1:12" x14ac:dyDescent="0.25">
      <c r="A856">
        <v>2</v>
      </c>
      <c r="B856">
        <v>3</v>
      </c>
      <c r="C856">
        <v>6</v>
      </c>
      <c r="D856">
        <v>1</v>
      </c>
      <c r="E856">
        <v>1</v>
      </c>
      <c r="F856" s="1">
        <v>62</v>
      </c>
      <c r="G856" s="1">
        <v>64</v>
      </c>
      <c r="H856" s="1">
        <v>55</v>
      </c>
      <c r="I856">
        <f>IF(StudentsPerformance!F856&gt;=Planilha1!$C$11,1,0)</f>
        <v>0</v>
      </c>
      <c r="J856">
        <f>IF(StudentsPerformance!G856&gt;=Planilha1!$C$12,1,0)</f>
        <v>0</v>
      </c>
      <c r="K856">
        <f>IF(StudentsPerformance!H856&gt;=Planilha1!$C$13,1,0)</f>
        <v>0</v>
      </c>
      <c r="L856">
        <f t="shared" si="13"/>
        <v>0</v>
      </c>
    </row>
    <row r="857" spans="1:12" x14ac:dyDescent="0.25">
      <c r="A857">
        <v>1</v>
      </c>
      <c r="B857">
        <v>2</v>
      </c>
      <c r="C857">
        <v>1</v>
      </c>
      <c r="D857">
        <v>1</v>
      </c>
      <c r="E857">
        <v>1</v>
      </c>
      <c r="F857" s="1">
        <v>97</v>
      </c>
      <c r="G857" s="1">
        <v>97</v>
      </c>
      <c r="H857" s="1">
        <v>96</v>
      </c>
      <c r="I857">
        <f>IF(StudentsPerformance!F857&gt;=Planilha1!$C$11,1,0)</f>
        <v>1</v>
      </c>
      <c r="J857">
        <f>IF(StudentsPerformance!G857&gt;=Planilha1!$C$12,1,0)</f>
        <v>1</v>
      </c>
      <c r="K857">
        <f>IF(StudentsPerformance!H857&gt;=Planilha1!$C$13,1,0)</f>
        <v>1</v>
      </c>
      <c r="L857">
        <f t="shared" si="13"/>
        <v>3</v>
      </c>
    </row>
    <row r="858" spans="1:12" x14ac:dyDescent="0.25">
      <c r="A858">
        <v>2</v>
      </c>
      <c r="B858">
        <v>2</v>
      </c>
      <c r="C858">
        <v>2</v>
      </c>
      <c r="D858">
        <v>2</v>
      </c>
      <c r="E858">
        <v>1</v>
      </c>
      <c r="F858" s="1">
        <v>75</v>
      </c>
      <c r="G858" s="1">
        <v>68</v>
      </c>
      <c r="H858" s="1">
        <v>65</v>
      </c>
      <c r="I858">
        <f>IF(StudentsPerformance!F858&gt;=Planilha1!$C$11,1,0)</f>
        <v>1</v>
      </c>
      <c r="J858">
        <f>IF(StudentsPerformance!G858&gt;=Planilha1!$C$12,1,0)</f>
        <v>0</v>
      </c>
      <c r="K858">
        <f>IF(StudentsPerformance!H858&gt;=Planilha1!$C$13,1,0)</f>
        <v>0</v>
      </c>
      <c r="L858">
        <f t="shared" si="13"/>
        <v>1</v>
      </c>
    </row>
    <row r="859" spans="1:12" x14ac:dyDescent="0.25">
      <c r="A859">
        <v>1</v>
      </c>
      <c r="B859">
        <v>3</v>
      </c>
      <c r="C859">
        <v>1</v>
      </c>
      <c r="D859">
        <v>1</v>
      </c>
      <c r="E859">
        <v>1</v>
      </c>
      <c r="F859" s="1">
        <v>65</v>
      </c>
      <c r="G859" s="1">
        <v>79</v>
      </c>
      <c r="H859" s="1">
        <v>81</v>
      </c>
      <c r="I859">
        <f>IF(StudentsPerformance!F859&gt;=Planilha1!$C$11,1,0)</f>
        <v>0</v>
      </c>
      <c r="J859">
        <f>IF(StudentsPerformance!G859&gt;=Planilha1!$C$12,1,0)</f>
        <v>1</v>
      </c>
      <c r="K859">
        <f>IF(StudentsPerformance!H859&gt;=Planilha1!$C$13,1,0)</f>
        <v>1</v>
      </c>
      <c r="L859">
        <f t="shared" si="13"/>
        <v>2</v>
      </c>
    </row>
    <row r="860" spans="1:12" x14ac:dyDescent="0.25">
      <c r="A860">
        <v>2</v>
      </c>
      <c r="B860">
        <v>2</v>
      </c>
      <c r="C860">
        <v>5</v>
      </c>
      <c r="D860">
        <v>1</v>
      </c>
      <c r="E860">
        <v>2</v>
      </c>
      <c r="F860" s="1">
        <v>52</v>
      </c>
      <c r="G860" s="1">
        <v>49</v>
      </c>
      <c r="H860" s="1">
        <v>46</v>
      </c>
      <c r="I860">
        <f>IF(StudentsPerformance!F860&gt;=Planilha1!$C$11,1,0)</f>
        <v>0</v>
      </c>
      <c r="J860">
        <f>IF(StudentsPerformance!G860&gt;=Planilha1!$C$12,1,0)</f>
        <v>0</v>
      </c>
      <c r="K860">
        <f>IF(StudentsPerformance!H860&gt;=Planilha1!$C$13,1,0)</f>
        <v>0</v>
      </c>
      <c r="L860">
        <f t="shared" si="13"/>
        <v>0</v>
      </c>
    </row>
    <row r="861" spans="1:12" x14ac:dyDescent="0.25">
      <c r="A861">
        <v>2</v>
      </c>
      <c r="B861">
        <v>3</v>
      </c>
      <c r="C861">
        <v>4</v>
      </c>
      <c r="D861">
        <v>2</v>
      </c>
      <c r="E861">
        <v>1</v>
      </c>
      <c r="F861" s="1">
        <v>87</v>
      </c>
      <c r="G861" s="1">
        <v>73</v>
      </c>
      <c r="H861" s="1">
        <v>72</v>
      </c>
      <c r="I861">
        <f>IF(StudentsPerformance!F861&gt;=Planilha1!$C$11,1,0)</f>
        <v>1</v>
      </c>
      <c r="J861">
        <f>IF(StudentsPerformance!G861&gt;=Planilha1!$C$12,1,0)</f>
        <v>1</v>
      </c>
      <c r="K861">
        <f>IF(StudentsPerformance!H861&gt;=Planilha1!$C$13,1,0)</f>
        <v>1</v>
      </c>
      <c r="L861">
        <f t="shared" si="13"/>
        <v>3</v>
      </c>
    </row>
    <row r="862" spans="1:12" x14ac:dyDescent="0.25">
      <c r="A862">
        <v>1</v>
      </c>
      <c r="B862">
        <v>3</v>
      </c>
      <c r="C862">
        <v>4</v>
      </c>
      <c r="D862">
        <v>1</v>
      </c>
      <c r="E862">
        <v>1</v>
      </c>
      <c r="F862" s="1">
        <v>53</v>
      </c>
      <c r="G862" s="1">
        <v>62</v>
      </c>
      <c r="H862" s="1">
        <v>53</v>
      </c>
      <c r="I862">
        <f>IF(StudentsPerformance!F862&gt;=Planilha1!$C$11,1,0)</f>
        <v>0</v>
      </c>
      <c r="J862">
        <f>IF(StudentsPerformance!G862&gt;=Planilha1!$C$12,1,0)</f>
        <v>0</v>
      </c>
      <c r="K862">
        <f>IF(StudentsPerformance!H862&gt;=Planilha1!$C$13,1,0)</f>
        <v>0</v>
      </c>
      <c r="L862">
        <f t="shared" si="13"/>
        <v>0</v>
      </c>
    </row>
    <row r="863" spans="1:12" x14ac:dyDescent="0.25">
      <c r="A863">
        <v>1</v>
      </c>
      <c r="B863">
        <v>5</v>
      </c>
      <c r="C863">
        <v>3</v>
      </c>
      <c r="D863">
        <v>2</v>
      </c>
      <c r="E863">
        <v>1</v>
      </c>
      <c r="F863" s="1">
        <v>81</v>
      </c>
      <c r="G863" s="1">
        <v>86</v>
      </c>
      <c r="H863" s="1">
        <v>87</v>
      </c>
      <c r="I863">
        <f>IF(StudentsPerformance!F863&gt;=Planilha1!$C$11,1,0)</f>
        <v>1</v>
      </c>
      <c r="J863">
        <f>IF(StudentsPerformance!G863&gt;=Planilha1!$C$12,1,0)</f>
        <v>1</v>
      </c>
      <c r="K863">
        <f>IF(StudentsPerformance!H863&gt;=Planilha1!$C$13,1,0)</f>
        <v>1</v>
      </c>
      <c r="L863">
        <f t="shared" si="13"/>
        <v>3</v>
      </c>
    </row>
    <row r="864" spans="1:12" x14ac:dyDescent="0.25">
      <c r="A864">
        <v>2</v>
      </c>
      <c r="B864">
        <v>4</v>
      </c>
      <c r="C864">
        <v>1</v>
      </c>
      <c r="D864">
        <v>2</v>
      </c>
      <c r="E864">
        <v>2</v>
      </c>
      <c r="F864" s="1">
        <v>39</v>
      </c>
      <c r="G864" s="1">
        <v>42</v>
      </c>
      <c r="H864" s="1">
        <v>38</v>
      </c>
      <c r="I864">
        <f>IF(StudentsPerformance!F864&gt;=Planilha1!$C$11,1,0)</f>
        <v>0</v>
      </c>
      <c r="J864">
        <f>IF(StudentsPerformance!G864&gt;=Planilha1!$C$12,1,0)</f>
        <v>0</v>
      </c>
      <c r="K864">
        <f>IF(StudentsPerformance!H864&gt;=Planilha1!$C$13,1,0)</f>
        <v>0</v>
      </c>
      <c r="L864">
        <f t="shared" si="13"/>
        <v>0</v>
      </c>
    </row>
    <row r="865" spans="1:12" x14ac:dyDescent="0.25">
      <c r="A865">
        <v>1</v>
      </c>
      <c r="B865">
        <v>3</v>
      </c>
      <c r="C865">
        <v>2</v>
      </c>
      <c r="D865">
        <v>1</v>
      </c>
      <c r="E865">
        <v>2</v>
      </c>
      <c r="F865" s="1">
        <v>71</v>
      </c>
      <c r="G865" s="1">
        <v>71</v>
      </c>
      <c r="H865" s="1">
        <v>80</v>
      </c>
      <c r="I865">
        <f>IF(StudentsPerformance!F865&gt;=Planilha1!$C$11,1,0)</f>
        <v>1</v>
      </c>
      <c r="J865">
        <f>IF(StudentsPerformance!G865&gt;=Planilha1!$C$12,1,0)</f>
        <v>1</v>
      </c>
      <c r="K865">
        <f>IF(StudentsPerformance!H865&gt;=Planilha1!$C$13,1,0)</f>
        <v>1</v>
      </c>
      <c r="L865">
        <f t="shared" si="13"/>
        <v>3</v>
      </c>
    </row>
    <row r="866" spans="1:12" x14ac:dyDescent="0.25">
      <c r="A866">
        <v>2</v>
      </c>
      <c r="B866">
        <v>3</v>
      </c>
      <c r="C866">
        <v>4</v>
      </c>
      <c r="D866">
        <v>1</v>
      </c>
      <c r="E866">
        <v>1</v>
      </c>
      <c r="F866" s="1">
        <v>97</v>
      </c>
      <c r="G866" s="1">
        <v>93</v>
      </c>
      <c r="H866" s="1">
        <v>91</v>
      </c>
      <c r="I866">
        <f>IF(StudentsPerformance!F866&gt;=Planilha1!$C$11,1,0)</f>
        <v>1</v>
      </c>
      <c r="J866">
        <f>IF(StudentsPerformance!G866&gt;=Planilha1!$C$12,1,0)</f>
        <v>1</v>
      </c>
      <c r="K866">
        <f>IF(StudentsPerformance!H866&gt;=Planilha1!$C$13,1,0)</f>
        <v>1</v>
      </c>
      <c r="L866">
        <f t="shared" si="13"/>
        <v>3</v>
      </c>
    </row>
    <row r="867" spans="1:12" x14ac:dyDescent="0.25">
      <c r="A867">
        <v>2</v>
      </c>
      <c r="B867">
        <v>4</v>
      </c>
      <c r="C867">
        <v>2</v>
      </c>
      <c r="D867">
        <v>1</v>
      </c>
      <c r="E867">
        <v>2</v>
      </c>
      <c r="F867" s="1">
        <v>82</v>
      </c>
      <c r="G867" s="1">
        <v>82</v>
      </c>
      <c r="H867" s="1">
        <v>88</v>
      </c>
      <c r="I867">
        <f>IF(StudentsPerformance!F867&gt;=Planilha1!$C$11,1,0)</f>
        <v>1</v>
      </c>
      <c r="J867">
        <f>IF(StudentsPerformance!G867&gt;=Planilha1!$C$12,1,0)</f>
        <v>1</v>
      </c>
      <c r="K867">
        <f>IF(StudentsPerformance!H867&gt;=Planilha1!$C$13,1,0)</f>
        <v>1</v>
      </c>
      <c r="L867">
        <f t="shared" si="13"/>
        <v>3</v>
      </c>
    </row>
    <row r="868" spans="1:12" x14ac:dyDescent="0.25">
      <c r="A868">
        <v>2</v>
      </c>
      <c r="B868">
        <v>3</v>
      </c>
      <c r="C868">
        <v>5</v>
      </c>
      <c r="D868">
        <v>2</v>
      </c>
      <c r="E868">
        <v>1</v>
      </c>
      <c r="F868" s="1">
        <v>59</v>
      </c>
      <c r="G868" s="1">
        <v>53</v>
      </c>
      <c r="H868" s="1">
        <v>52</v>
      </c>
      <c r="I868">
        <f>IF(StudentsPerformance!F868&gt;=Planilha1!$C$11,1,0)</f>
        <v>0</v>
      </c>
      <c r="J868">
        <f>IF(StudentsPerformance!G868&gt;=Planilha1!$C$12,1,0)</f>
        <v>0</v>
      </c>
      <c r="K868">
        <f>IF(StudentsPerformance!H868&gt;=Planilha1!$C$13,1,0)</f>
        <v>0</v>
      </c>
      <c r="L868">
        <f t="shared" si="13"/>
        <v>0</v>
      </c>
    </row>
    <row r="869" spans="1:12" x14ac:dyDescent="0.25">
      <c r="A869">
        <v>2</v>
      </c>
      <c r="B869">
        <v>2</v>
      </c>
      <c r="C869">
        <v>4</v>
      </c>
      <c r="D869">
        <v>1</v>
      </c>
      <c r="E869">
        <v>1</v>
      </c>
      <c r="F869" s="1">
        <v>61</v>
      </c>
      <c r="G869" s="1">
        <v>42</v>
      </c>
      <c r="H869" s="1">
        <v>41</v>
      </c>
      <c r="I869">
        <f>IF(StudentsPerformance!F869&gt;=Planilha1!$C$11,1,0)</f>
        <v>0</v>
      </c>
      <c r="J869">
        <f>IF(StudentsPerformance!G869&gt;=Planilha1!$C$12,1,0)</f>
        <v>0</v>
      </c>
      <c r="K869">
        <f>IF(StudentsPerformance!H869&gt;=Planilha1!$C$13,1,0)</f>
        <v>0</v>
      </c>
      <c r="L869">
        <f t="shared" si="13"/>
        <v>0</v>
      </c>
    </row>
    <row r="870" spans="1:12" x14ac:dyDescent="0.25">
      <c r="A870">
        <v>2</v>
      </c>
      <c r="B870">
        <v>5</v>
      </c>
      <c r="C870">
        <v>4</v>
      </c>
      <c r="D870">
        <v>2</v>
      </c>
      <c r="E870">
        <v>2</v>
      </c>
      <c r="F870" s="1">
        <v>78</v>
      </c>
      <c r="G870" s="1">
        <v>74</v>
      </c>
      <c r="H870" s="1">
        <v>72</v>
      </c>
      <c r="I870">
        <f>IF(StudentsPerformance!F870&gt;=Planilha1!$C$11,1,0)</f>
        <v>1</v>
      </c>
      <c r="J870">
        <f>IF(StudentsPerformance!G870&gt;=Planilha1!$C$12,1,0)</f>
        <v>1</v>
      </c>
      <c r="K870">
        <f>IF(StudentsPerformance!H870&gt;=Planilha1!$C$13,1,0)</f>
        <v>1</v>
      </c>
      <c r="L870">
        <f t="shared" si="13"/>
        <v>3</v>
      </c>
    </row>
    <row r="871" spans="1:12" x14ac:dyDescent="0.25">
      <c r="A871">
        <v>2</v>
      </c>
      <c r="B871">
        <v>3</v>
      </c>
      <c r="C871">
        <v>4</v>
      </c>
      <c r="D871">
        <v>2</v>
      </c>
      <c r="E871">
        <v>1</v>
      </c>
      <c r="F871" s="1">
        <v>49</v>
      </c>
      <c r="G871" s="1">
        <v>51</v>
      </c>
      <c r="H871" s="1">
        <v>51</v>
      </c>
      <c r="I871">
        <f>IF(StudentsPerformance!F871&gt;=Planilha1!$C$11,1,0)</f>
        <v>0</v>
      </c>
      <c r="J871">
        <f>IF(StudentsPerformance!G871&gt;=Planilha1!$C$12,1,0)</f>
        <v>0</v>
      </c>
      <c r="K871">
        <f>IF(StudentsPerformance!H871&gt;=Planilha1!$C$13,1,0)</f>
        <v>0</v>
      </c>
      <c r="L871">
        <f t="shared" si="13"/>
        <v>0</v>
      </c>
    </row>
    <row r="872" spans="1:12" x14ac:dyDescent="0.25">
      <c r="A872">
        <v>2</v>
      </c>
      <c r="B872">
        <v>2</v>
      </c>
      <c r="C872">
        <v>5</v>
      </c>
      <c r="D872">
        <v>1</v>
      </c>
      <c r="E872">
        <v>1</v>
      </c>
      <c r="F872" s="1">
        <v>59</v>
      </c>
      <c r="G872" s="1">
        <v>58</v>
      </c>
      <c r="H872" s="1">
        <v>47</v>
      </c>
      <c r="I872">
        <f>IF(StudentsPerformance!F872&gt;=Planilha1!$C$11,1,0)</f>
        <v>0</v>
      </c>
      <c r="J872">
        <f>IF(StudentsPerformance!G872&gt;=Planilha1!$C$12,1,0)</f>
        <v>0</v>
      </c>
      <c r="K872">
        <f>IF(StudentsPerformance!H872&gt;=Planilha1!$C$13,1,0)</f>
        <v>0</v>
      </c>
      <c r="L872">
        <f t="shared" si="13"/>
        <v>0</v>
      </c>
    </row>
    <row r="873" spans="1:12" x14ac:dyDescent="0.25">
      <c r="A873">
        <v>1</v>
      </c>
      <c r="B873">
        <v>3</v>
      </c>
      <c r="C873">
        <v>2</v>
      </c>
      <c r="D873">
        <v>1</v>
      </c>
      <c r="E873">
        <v>2</v>
      </c>
      <c r="F873" s="1">
        <v>70</v>
      </c>
      <c r="G873" s="1">
        <v>72</v>
      </c>
      <c r="H873" s="1">
        <v>76</v>
      </c>
      <c r="I873">
        <f>IF(StudentsPerformance!F873&gt;=Planilha1!$C$11,1,0)</f>
        <v>1</v>
      </c>
      <c r="J873">
        <f>IF(StudentsPerformance!G873&gt;=Planilha1!$C$12,1,0)</f>
        <v>1</v>
      </c>
      <c r="K873">
        <f>IF(StudentsPerformance!H873&gt;=Planilha1!$C$13,1,0)</f>
        <v>1</v>
      </c>
      <c r="L873">
        <f t="shared" si="13"/>
        <v>3</v>
      </c>
    </row>
    <row r="874" spans="1:12" x14ac:dyDescent="0.25">
      <c r="A874">
        <v>2</v>
      </c>
      <c r="B874">
        <v>2</v>
      </c>
      <c r="C874">
        <v>4</v>
      </c>
      <c r="D874">
        <v>1</v>
      </c>
      <c r="E874">
        <v>2</v>
      </c>
      <c r="F874" s="1">
        <v>82</v>
      </c>
      <c r="G874" s="1">
        <v>84</v>
      </c>
      <c r="H874" s="1">
        <v>78</v>
      </c>
      <c r="I874">
        <f>IF(StudentsPerformance!F874&gt;=Planilha1!$C$11,1,0)</f>
        <v>1</v>
      </c>
      <c r="J874">
        <f>IF(StudentsPerformance!G874&gt;=Planilha1!$C$12,1,0)</f>
        <v>1</v>
      </c>
      <c r="K874">
        <f>IF(StudentsPerformance!H874&gt;=Planilha1!$C$13,1,0)</f>
        <v>1</v>
      </c>
      <c r="L874">
        <f t="shared" si="13"/>
        <v>3</v>
      </c>
    </row>
    <row r="875" spans="1:12" x14ac:dyDescent="0.25">
      <c r="A875">
        <v>2</v>
      </c>
      <c r="B875">
        <v>5</v>
      </c>
      <c r="C875">
        <v>4</v>
      </c>
      <c r="D875">
        <v>2</v>
      </c>
      <c r="E875">
        <v>1</v>
      </c>
      <c r="F875" s="1">
        <v>90</v>
      </c>
      <c r="G875" s="1">
        <v>90</v>
      </c>
      <c r="H875" s="1">
        <v>82</v>
      </c>
      <c r="I875">
        <f>IF(StudentsPerformance!F875&gt;=Planilha1!$C$11,1,0)</f>
        <v>1</v>
      </c>
      <c r="J875">
        <f>IF(StudentsPerformance!G875&gt;=Planilha1!$C$12,1,0)</f>
        <v>1</v>
      </c>
      <c r="K875">
        <f>IF(StudentsPerformance!H875&gt;=Planilha1!$C$13,1,0)</f>
        <v>1</v>
      </c>
      <c r="L875">
        <f t="shared" si="13"/>
        <v>3</v>
      </c>
    </row>
    <row r="876" spans="1:12" x14ac:dyDescent="0.25">
      <c r="A876">
        <v>1</v>
      </c>
      <c r="B876">
        <v>3</v>
      </c>
      <c r="C876">
        <v>1</v>
      </c>
      <c r="D876">
        <v>2</v>
      </c>
      <c r="E876">
        <v>1</v>
      </c>
      <c r="F876" s="1">
        <v>43</v>
      </c>
      <c r="G876" s="1">
        <v>62</v>
      </c>
      <c r="H876" s="1">
        <v>61</v>
      </c>
      <c r="I876">
        <f>IF(StudentsPerformance!F876&gt;=Planilha1!$C$11,1,0)</f>
        <v>0</v>
      </c>
      <c r="J876">
        <f>IF(StudentsPerformance!G876&gt;=Planilha1!$C$12,1,0)</f>
        <v>0</v>
      </c>
      <c r="K876">
        <f>IF(StudentsPerformance!H876&gt;=Planilha1!$C$13,1,0)</f>
        <v>0</v>
      </c>
      <c r="L876">
        <f t="shared" si="13"/>
        <v>0</v>
      </c>
    </row>
    <row r="877" spans="1:12" x14ac:dyDescent="0.25">
      <c r="A877">
        <v>2</v>
      </c>
      <c r="B877">
        <v>3</v>
      </c>
      <c r="C877">
        <v>2</v>
      </c>
      <c r="D877">
        <v>2</v>
      </c>
      <c r="E877">
        <v>1</v>
      </c>
      <c r="F877" s="1">
        <v>80</v>
      </c>
      <c r="G877" s="1">
        <v>64</v>
      </c>
      <c r="H877" s="1">
        <v>66</v>
      </c>
      <c r="I877">
        <f>IF(StudentsPerformance!F877&gt;=Planilha1!$C$11,1,0)</f>
        <v>1</v>
      </c>
      <c r="J877">
        <f>IF(StudentsPerformance!G877&gt;=Planilha1!$C$12,1,0)</f>
        <v>0</v>
      </c>
      <c r="K877">
        <f>IF(StudentsPerformance!H877&gt;=Planilha1!$C$13,1,0)</f>
        <v>0</v>
      </c>
      <c r="L877">
        <f t="shared" si="13"/>
        <v>1</v>
      </c>
    </row>
    <row r="878" spans="1:12" x14ac:dyDescent="0.25">
      <c r="A878">
        <v>2</v>
      </c>
      <c r="B878">
        <v>4</v>
      </c>
      <c r="C878">
        <v>2</v>
      </c>
      <c r="D878">
        <v>1</v>
      </c>
      <c r="E878">
        <v>1</v>
      </c>
      <c r="F878" s="1">
        <v>81</v>
      </c>
      <c r="G878" s="1">
        <v>82</v>
      </c>
      <c r="H878" s="1">
        <v>84</v>
      </c>
      <c r="I878">
        <f>IF(StudentsPerformance!F878&gt;=Planilha1!$C$11,1,0)</f>
        <v>1</v>
      </c>
      <c r="J878">
        <f>IF(StudentsPerformance!G878&gt;=Planilha1!$C$12,1,0)</f>
        <v>1</v>
      </c>
      <c r="K878">
        <f>IF(StudentsPerformance!H878&gt;=Planilha1!$C$13,1,0)</f>
        <v>1</v>
      </c>
      <c r="L878">
        <f t="shared" si="13"/>
        <v>3</v>
      </c>
    </row>
    <row r="879" spans="1:12" x14ac:dyDescent="0.25">
      <c r="A879">
        <v>2</v>
      </c>
      <c r="B879">
        <v>3</v>
      </c>
      <c r="C879">
        <v>6</v>
      </c>
      <c r="D879">
        <v>1</v>
      </c>
      <c r="E879">
        <v>1</v>
      </c>
      <c r="F879" s="1">
        <v>57</v>
      </c>
      <c r="G879" s="1">
        <v>61</v>
      </c>
      <c r="H879" s="1">
        <v>54</v>
      </c>
      <c r="I879">
        <f>IF(StudentsPerformance!F879&gt;=Planilha1!$C$11,1,0)</f>
        <v>0</v>
      </c>
      <c r="J879">
        <f>IF(StudentsPerformance!G879&gt;=Planilha1!$C$12,1,0)</f>
        <v>0</v>
      </c>
      <c r="K879">
        <f>IF(StudentsPerformance!H879&gt;=Planilha1!$C$13,1,0)</f>
        <v>0</v>
      </c>
      <c r="L879">
        <f t="shared" si="13"/>
        <v>0</v>
      </c>
    </row>
    <row r="880" spans="1:12" x14ac:dyDescent="0.25">
      <c r="A880">
        <v>1</v>
      </c>
      <c r="B880">
        <v>4</v>
      </c>
      <c r="C880">
        <v>6</v>
      </c>
      <c r="D880">
        <v>1</v>
      </c>
      <c r="E880">
        <v>1</v>
      </c>
      <c r="F880" s="1">
        <v>59</v>
      </c>
      <c r="G880" s="1">
        <v>72</v>
      </c>
      <c r="H880" s="1">
        <v>80</v>
      </c>
      <c r="I880">
        <f>IF(StudentsPerformance!F880&gt;=Planilha1!$C$11,1,0)</f>
        <v>0</v>
      </c>
      <c r="J880">
        <f>IF(StudentsPerformance!G880&gt;=Planilha1!$C$12,1,0)</f>
        <v>1</v>
      </c>
      <c r="K880">
        <f>IF(StudentsPerformance!H880&gt;=Planilha1!$C$13,1,0)</f>
        <v>1</v>
      </c>
      <c r="L880">
        <f t="shared" si="13"/>
        <v>2</v>
      </c>
    </row>
    <row r="881" spans="1:12" x14ac:dyDescent="0.25">
      <c r="A881">
        <v>1</v>
      </c>
      <c r="B881">
        <v>4</v>
      </c>
      <c r="C881">
        <v>4</v>
      </c>
      <c r="D881">
        <v>1</v>
      </c>
      <c r="E881">
        <v>1</v>
      </c>
      <c r="F881" s="1">
        <v>64</v>
      </c>
      <c r="G881" s="1">
        <v>76</v>
      </c>
      <c r="H881" s="1">
        <v>74</v>
      </c>
      <c r="I881">
        <f>IF(StudentsPerformance!F881&gt;=Planilha1!$C$11,1,0)</f>
        <v>0</v>
      </c>
      <c r="J881">
        <f>IF(StudentsPerformance!G881&gt;=Planilha1!$C$12,1,0)</f>
        <v>1</v>
      </c>
      <c r="K881">
        <f>IF(StudentsPerformance!H881&gt;=Planilha1!$C$13,1,0)</f>
        <v>1</v>
      </c>
      <c r="L881">
        <f t="shared" si="13"/>
        <v>2</v>
      </c>
    </row>
    <row r="882" spans="1:12" x14ac:dyDescent="0.25">
      <c r="A882">
        <v>2</v>
      </c>
      <c r="B882">
        <v>3</v>
      </c>
      <c r="C882">
        <v>1</v>
      </c>
      <c r="D882">
        <v>1</v>
      </c>
      <c r="E882">
        <v>2</v>
      </c>
      <c r="F882" s="1">
        <v>63</v>
      </c>
      <c r="G882" s="1">
        <v>64</v>
      </c>
      <c r="H882" s="1">
        <v>66</v>
      </c>
      <c r="I882">
        <f>IF(StudentsPerformance!F882&gt;=Planilha1!$C$11,1,0)</f>
        <v>0</v>
      </c>
      <c r="J882">
        <f>IF(StudentsPerformance!G882&gt;=Planilha1!$C$12,1,0)</f>
        <v>0</v>
      </c>
      <c r="K882">
        <f>IF(StudentsPerformance!H882&gt;=Planilha1!$C$13,1,0)</f>
        <v>0</v>
      </c>
      <c r="L882">
        <f t="shared" si="13"/>
        <v>0</v>
      </c>
    </row>
    <row r="883" spans="1:12" x14ac:dyDescent="0.25">
      <c r="A883">
        <v>1</v>
      </c>
      <c r="B883">
        <v>5</v>
      </c>
      <c r="C883">
        <v>1</v>
      </c>
      <c r="D883">
        <v>1</v>
      </c>
      <c r="E883">
        <v>2</v>
      </c>
      <c r="F883" s="1">
        <v>71</v>
      </c>
      <c r="G883" s="1">
        <v>70</v>
      </c>
      <c r="H883" s="1">
        <v>70</v>
      </c>
      <c r="I883">
        <f>IF(StudentsPerformance!F883&gt;=Planilha1!$C$11,1,0)</f>
        <v>1</v>
      </c>
      <c r="J883">
        <f>IF(StudentsPerformance!G883&gt;=Planilha1!$C$12,1,0)</f>
        <v>1</v>
      </c>
      <c r="K883">
        <f>IF(StudentsPerformance!H883&gt;=Planilha1!$C$13,1,0)</f>
        <v>1</v>
      </c>
      <c r="L883">
        <f t="shared" si="13"/>
        <v>3</v>
      </c>
    </row>
    <row r="884" spans="1:12" x14ac:dyDescent="0.25">
      <c r="A884">
        <v>1</v>
      </c>
      <c r="B884">
        <v>2</v>
      </c>
      <c r="C884">
        <v>5</v>
      </c>
      <c r="D884">
        <v>2</v>
      </c>
      <c r="E884">
        <v>1</v>
      </c>
      <c r="F884" s="1">
        <v>64</v>
      </c>
      <c r="G884" s="1">
        <v>73</v>
      </c>
      <c r="H884" s="1">
        <v>71</v>
      </c>
      <c r="I884">
        <f>IF(StudentsPerformance!F884&gt;=Planilha1!$C$11,1,0)</f>
        <v>0</v>
      </c>
      <c r="J884">
        <f>IF(StudentsPerformance!G884&gt;=Planilha1!$C$12,1,0)</f>
        <v>1</v>
      </c>
      <c r="K884">
        <f>IF(StudentsPerformance!H884&gt;=Planilha1!$C$13,1,0)</f>
        <v>1</v>
      </c>
      <c r="L884">
        <f t="shared" si="13"/>
        <v>2</v>
      </c>
    </row>
    <row r="885" spans="1:12" x14ac:dyDescent="0.25">
      <c r="A885">
        <v>2</v>
      </c>
      <c r="B885">
        <v>4</v>
      </c>
      <c r="C885">
        <v>1</v>
      </c>
      <c r="D885">
        <v>2</v>
      </c>
      <c r="E885">
        <v>1</v>
      </c>
      <c r="F885" s="1">
        <v>55</v>
      </c>
      <c r="G885" s="1">
        <v>46</v>
      </c>
      <c r="H885" s="1">
        <v>44</v>
      </c>
      <c r="I885">
        <f>IF(StudentsPerformance!F885&gt;=Planilha1!$C$11,1,0)</f>
        <v>0</v>
      </c>
      <c r="J885">
        <f>IF(StudentsPerformance!G885&gt;=Planilha1!$C$12,1,0)</f>
        <v>0</v>
      </c>
      <c r="K885">
        <f>IF(StudentsPerformance!H885&gt;=Planilha1!$C$13,1,0)</f>
        <v>0</v>
      </c>
      <c r="L885">
        <f t="shared" si="13"/>
        <v>0</v>
      </c>
    </row>
    <row r="886" spans="1:12" x14ac:dyDescent="0.25">
      <c r="A886">
        <v>1</v>
      </c>
      <c r="B886">
        <v>5</v>
      </c>
      <c r="C886">
        <v>4</v>
      </c>
      <c r="D886">
        <v>1</v>
      </c>
      <c r="E886">
        <v>1</v>
      </c>
      <c r="F886" s="1">
        <v>51</v>
      </c>
      <c r="G886" s="1">
        <v>51</v>
      </c>
      <c r="H886" s="1">
        <v>54</v>
      </c>
      <c r="I886">
        <f>IF(StudentsPerformance!F886&gt;=Planilha1!$C$11,1,0)</f>
        <v>0</v>
      </c>
      <c r="J886">
        <f>IF(StudentsPerformance!G886&gt;=Planilha1!$C$12,1,0)</f>
        <v>0</v>
      </c>
      <c r="K886">
        <f>IF(StudentsPerformance!H886&gt;=Planilha1!$C$13,1,0)</f>
        <v>0</v>
      </c>
      <c r="L886">
        <f t="shared" si="13"/>
        <v>0</v>
      </c>
    </row>
    <row r="887" spans="1:12" x14ac:dyDescent="0.25">
      <c r="A887">
        <v>1</v>
      </c>
      <c r="B887">
        <v>3</v>
      </c>
      <c r="C887">
        <v>4</v>
      </c>
      <c r="D887">
        <v>1</v>
      </c>
      <c r="E887">
        <v>2</v>
      </c>
      <c r="F887" s="1">
        <v>62</v>
      </c>
      <c r="G887" s="1">
        <v>76</v>
      </c>
      <c r="H887" s="1">
        <v>80</v>
      </c>
      <c r="I887">
        <f>IF(StudentsPerformance!F887&gt;=Planilha1!$C$11,1,0)</f>
        <v>0</v>
      </c>
      <c r="J887">
        <f>IF(StudentsPerformance!G887&gt;=Planilha1!$C$12,1,0)</f>
        <v>1</v>
      </c>
      <c r="K887">
        <f>IF(StudentsPerformance!H887&gt;=Planilha1!$C$13,1,0)</f>
        <v>1</v>
      </c>
      <c r="L887">
        <f t="shared" si="13"/>
        <v>2</v>
      </c>
    </row>
    <row r="888" spans="1:12" x14ac:dyDescent="0.25">
      <c r="A888">
        <v>1</v>
      </c>
      <c r="B888">
        <v>5</v>
      </c>
      <c r="C888">
        <v>4</v>
      </c>
      <c r="D888">
        <v>1</v>
      </c>
      <c r="E888">
        <v>2</v>
      </c>
      <c r="F888" s="1">
        <v>93</v>
      </c>
      <c r="G888" s="1">
        <v>100</v>
      </c>
      <c r="H888" s="1">
        <v>95</v>
      </c>
      <c r="I888">
        <f>IF(StudentsPerformance!F888&gt;=Planilha1!$C$11,1,0)</f>
        <v>1</v>
      </c>
      <c r="J888">
        <f>IF(StudentsPerformance!G888&gt;=Planilha1!$C$12,1,0)</f>
        <v>1</v>
      </c>
      <c r="K888">
        <f>IF(StudentsPerformance!H888&gt;=Planilha1!$C$13,1,0)</f>
        <v>1</v>
      </c>
      <c r="L888">
        <f t="shared" si="13"/>
        <v>3</v>
      </c>
    </row>
    <row r="889" spans="1:12" x14ac:dyDescent="0.25">
      <c r="A889">
        <v>2</v>
      </c>
      <c r="B889">
        <v>3</v>
      </c>
      <c r="C889">
        <v>5</v>
      </c>
      <c r="D889">
        <v>2</v>
      </c>
      <c r="E889">
        <v>1</v>
      </c>
      <c r="F889" s="1">
        <v>54</v>
      </c>
      <c r="G889" s="1">
        <v>72</v>
      </c>
      <c r="H889" s="1">
        <v>59</v>
      </c>
      <c r="I889">
        <f>IF(StudentsPerformance!F889&gt;=Planilha1!$C$11,1,0)</f>
        <v>0</v>
      </c>
      <c r="J889">
        <f>IF(StudentsPerformance!G889&gt;=Planilha1!$C$12,1,0)</f>
        <v>1</v>
      </c>
      <c r="K889">
        <f>IF(StudentsPerformance!H889&gt;=Planilha1!$C$13,1,0)</f>
        <v>0</v>
      </c>
      <c r="L889">
        <f t="shared" si="13"/>
        <v>1</v>
      </c>
    </row>
    <row r="890" spans="1:12" x14ac:dyDescent="0.25">
      <c r="A890">
        <v>1</v>
      </c>
      <c r="B890">
        <v>4</v>
      </c>
      <c r="C890">
        <v>2</v>
      </c>
      <c r="D890">
        <v>2</v>
      </c>
      <c r="E890">
        <v>1</v>
      </c>
      <c r="F890" s="1">
        <v>69</v>
      </c>
      <c r="G890" s="1">
        <v>65</v>
      </c>
      <c r="H890" s="1">
        <v>74</v>
      </c>
      <c r="I890">
        <f>IF(StudentsPerformance!F890&gt;=Planilha1!$C$11,1,0)</f>
        <v>1</v>
      </c>
      <c r="J890">
        <f>IF(StudentsPerformance!G890&gt;=Planilha1!$C$12,1,0)</f>
        <v>0</v>
      </c>
      <c r="K890">
        <f>IF(StudentsPerformance!H890&gt;=Planilha1!$C$13,1,0)</f>
        <v>1</v>
      </c>
      <c r="L890">
        <f t="shared" si="13"/>
        <v>2</v>
      </c>
    </row>
    <row r="891" spans="1:12" x14ac:dyDescent="0.25">
      <c r="A891">
        <v>2</v>
      </c>
      <c r="B891">
        <v>4</v>
      </c>
      <c r="C891">
        <v>5</v>
      </c>
      <c r="D891">
        <v>2</v>
      </c>
      <c r="E891">
        <v>1</v>
      </c>
      <c r="F891" s="1">
        <v>44</v>
      </c>
      <c r="G891" s="1">
        <v>51</v>
      </c>
      <c r="H891" s="1">
        <v>48</v>
      </c>
      <c r="I891">
        <f>IF(StudentsPerformance!F891&gt;=Planilha1!$C$11,1,0)</f>
        <v>0</v>
      </c>
      <c r="J891">
        <f>IF(StudentsPerformance!G891&gt;=Planilha1!$C$12,1,0)</f>
        <v>0</v>
      </c>
      <c r="K891">
        <f>IF(StudentsPerformance!H891&gt;=Planilha1!$C$13,1,0)</f>
        <v>0</v>
      </c>
      <c r="L891">
        <f t="shared" si="13"/>
        <v>0</v>
      </c>
    </row>
    <row r="892" spans="1:12" x14ac:dyDescent="0.25">
      <c r="A892">
        <v>1</v>
      </c>
      <c r="B892">
        <v>5</v>
      </c>
      <c r="C892">
        <v>2</v>
      </c>
      <c r="D892">
        <v>1</v>
      </c>
      <c r="E892">
        <v>2</v>
      </c>
      <c r="F892" s="1">
        <v>86</v>
      </c>
      <c r="G892" s="1">
        <v>85</v>
      </c>
      <c r="H892" s="1">
        <v>91</v>
      </c>
      <c r="I892">
        <f>IF(StudentsPerformance!F892&gt;=Planilha1!$C$11,1,0)</f>
        <v>1</v>
      </c>
      <c r="J892">
        <f>IF(StudentsPerformance!G892&gt;=Planilha1!$C$12,1,0)</f>
        <v>1</v>
      </c>
      <c r="K892">
        <f>IF(StudentsPerformance!H892&gt;=Planilha1!$C$13,1,0)</f>
        <v>1</v>
      </c>
      <c r="L892">
        <f t="shared" si="13"/>
        <v>3</v>
      </c>
    </row>
    <row r="893" spans="1:12" x14ac:dyDescent="0.25">
      <c r="A893">
        <v>1</v>
      </c>
      <c r="B893">
        <v>5</v>
      </c>
      <c r="C893">
        <v>4</v>
      </c>
      <c r="D893">
        <v>1</v>
      </c>
      <c r="E893">
        <v>1</v>
      </c>
      <c r="F893" s="1">
        <v>85</v>
      </c>
      <c r="G893" s="1">
        <v>92</v>
      </c>
      <c r="H893" s="1">
        <v>85</v>
      </c>
      <c r="I893">
        <f>IF(StudentsPerformance!F893&gt;=Planilha1!$C$11,1,0)</f>
        <v>1</v>
      </c>
      <c r="J893">
        <f>IF(StudentsPerformance!G893&gt;=Planilha1!$C$12,1,0)</f>
        <v>1</v>
      </c>
      <c r="K893">
        <f>IF(StudentsPerformance!H893&gt;=Planilha1!$C$13,1,0)</f>
        <v>1</v>
      </c>
      <c r="L893">
        <f t="shared" si="13"/>
        <v>3</v>
      </c>
    </row>
    <row r="894" spans="1:12" x14ac:dyDescent="0.25">
      <c r="A894">
        <v>1</v>
      </c>
      <c r="B894">
        <v>1</v>
      </c>
      <c r="C894">
        <v>3</v>
      </c>
      <c r="D894">
        <v>2</v>
      </c>
      <c r="E894">
        <v>1</v>
      </c>
      <c r="F894" s="1">
        <v>50</v>
      </c>
      <c r="G894" s="1">
        <v>67</v>
      </c>
      <c r="H894" s="1">
        <v>73</v>
      </c>
      <c r="I894">
        <f>IF(StudentsPerformance!F894&gt;=Planilha1!$C$11,1,0)</f>
        <v>0</v>
      </c>
      <c r="J894">
        <f>IF(StudentsPerformance!G894&gt;=Planilha1!$C$12,1,0)</f>
        <v>0</v>
      </c>
      <c r="K894">
        <f>IF(StudentsPerformance!H894&gt;=Planilha1!$C$13,1,0)</f>
        <v>1</v>
      </c>
      <c r="L894">
        <f t="shared" si="13"/>
        <v>1</v>
      </c>
    </row>
    <row r="895" spans="1:12" x14ac:dyDescent="0.25">
      <c r="A895">
        <v>2</v>
      </c>
      <c r="B895">
        <v>4</v>
      </c>
      <c r="C895">
        <v>6</v>
      </c>
      <c r="D895">
        <v>1</v>
      </c>
      <c r="E895">
        <v>2</v>
      </c>
      <c r="F895" s="1">
        <v>88</v>
      </c>
      <c r="G895" s="1">
        <v>74</v>
      </c>
      <c r="H895" s="1">
        <v>75</v>
      </c>
      <c r="I895">
        <f>IF(StudentsPerformance!F895&gt;=Planilha1!$C$11,1,0)</f>
        <v>1</v>
      </c>
      <c r="J895">
        <f>IF(StudentsPerformance!G895&gt;=Planilha1!$C$12,1,0)</f>
        <v>1</v>
      </c>
      <c r="K895">
        <f>IF(StudentsPerformance!H895&gt;=Planilha1!$C$13,1,0)</f>
        <v>1</v>
      </c>
      <c r="L895">
        <f t="shared" si="13"/>
        <v>3</v>
      </c>
    </row>
    <row r="896" spans="1:12" x14ac:dyDescent="0.25">
      <c r="A896">
        <v>1</v>
      </c>
      <c r="B896">
        <v>5</v>
      </c>
      <c r="C896">
        <v>4</v>
      </c>
      <c r="D896">
        <v>1</v>
      </c>
      <c r="E896">
        <v>1</v>
      </c>
      <c r="F896" s="1">
        <v>59</v>
      </c>
      <c r="G896" s="1">
        <v>62</v>
      </c>
      <c r="H896" s="1">
        <v>69</v>
      </c>
      <c r="I896">
        <f>IF(StudentsPerformance!F896&gt;=Planilha1!$C$11,1,0)</f>
        <v>0</v>
      </c>
      <c r="J896">
        <f>IF(StudentsPerformance!G896&gt;=Planilha1!$C$12,1,0)</f>
        <v>0</v>
      </c>
      <c r="K896">
        <f>IF(StudentsPerformance!H896&gt;=Planilha1!$C$13,1,0)</f>
        <v>1</v>
      </c>
      <c r="L896">
        <f t="shared" si="13"/>
        <v>1</v>
      </c>
    </row>
    <row r="897" spans="1:12" x14ac:dyDescent="0.25">
      <c r="A897">
        <v>1</v>
      </c>
      <c r="B897">
        <v>5</v>
      </c>
      <c r="C897">
        <v>6</v>
      </c>
      <c r="D897">
        <v>2</v>
      </c>
      <c r="E897">
        <v>1</v>
      </c>
      <c r="F897" s="1">
        <v>32</v>
      </c>
      <c r="G897" s="1">
        <v>34</v>
      </c>
      <c r="H897" s="1">
        <v>38</v>
      </c>
      <c r="I897">
        <f>IF(StudentsPerformance!F897&gt;=Planilha1!$C$11,1,0)</f>
        <v>0</v>
      </c>
      <c r="J897">
        <f>IF(StudentsPerformance!G897&gt;=Planilha1!$C$12,1,0)</f>
        <v>0</v>
      </c>
      <c r="K897">
        <f>IF(StudentsPerformance!H897&gt;=Planilha1!$C$13,1,0)</f>
        <v>0</v>
      </c>
      <c r="L897">
        <f t="shared" si="13"/>
        <v>0</v>
      </c>
    </row>
    <row r="898" spans="1:12" x14ac:dyDescent="0.25">
      <c r="A898">
        <v>2</v>
      </c>
      <c r="B898">
        <v>2</v>
      </c>
      <c r="C898">
        <v>5</v>
      </c>
      <c r="D898">
        <v>2</v>
      </c>
      <c r="E898">
        <v>1</v>
      </c>
      <c r="F898" s="1">
        <v>36</v>
      </c>
      <c r="G898" s="1">
        <v>29</v>
      </c>
      <c r="H898" s="1">
        <v>27</v>
      </c>
      <c r="I898">
        <f>IF(StudentsPerformance!F898&gt;=Planilha1!$C$11,1,0)</f>
        <v>0</v>
      </c>
      <c r="J898">
        <f>IF(StudentsPerformance!G898&gt;=Planilha1!$C$12,1,0)</f>
        <v>0</v>
      </c>
      <c r="K898">
        <f>IF(StudentsPerformance!H898&gt;=Planilha1!$C$13,1,0)</f>
        <v>0</v>
      </c>
      <c r="L898">
        <f t="shared" si="13"/>
        <v>0</v>
      </c>
    </row>
    <row r="899" spans="1:12" x14ac:dyDescent="0.25">
      <c r="A899">
        <v>1</v>
      </c>
      <c r="B899">
        <v>2</v>
      </c>
      <c r="C899">
        <v>6</v>
      </c>
      <c r="D899">
        <v>2</v>
      </c>
      <c r="E899">
        <v>2</v>
      </c>
      <c r="F899" s="1">
        <v>63</v>
      </c>
      <c r="G899" s="1">
        <v>78</v>
      </c>
      <c r="H899" s="1">
        <v>79</v>
      </c>
      <c r="I899">
        <f>IF(StudentsPerformance!F899&gt;=Planilha1!$C$11,1,0)</f>
        <v>0</v>
      </c>
      <c r="J899">
        <f>IF(StudentsPerformance!G899&gt;=Planilha1!$C$12,1,0)</f>
        <v>1</v>
      </c>
      <c r="K899">
        <f>IF(StudentsPerformance!H899&gt;=Planilha1!$C$13,1,0)</f>
        <v>1</v>
      </c>
      <c r="L899">
        <f t="shared" ref="L899:L962" si="14">SUM(I899:K899)</f>
        <v>2</v>
      </c>
    </row>
    <row r="900" spans="1:12" x14ac:dyDescent="0.25">
      <c r="A900">
        <v>2</v>
      </c>
      <c r="B900">
        <v>4</v>
      </c>
      <c r="C900">
        <v>4</v>
      </c>
      <c r="D900">
        <v>1</v>
      </c>
      <c r="E900">
        <v>2</v>
      </c>
      <c r="F900" s="1">
        <v>67</v>
      </c>
      <c r="G900" s="1">
        <v>54</v>
      </c>
      <c r="H900" s="1">
        <v>63</v>
      </c>
      <c r="I900">
        <f>IF(StudentsPerformance!F900&gt;=Planilha1!$C$11,1,0)</f>
        <v>1</v>
      </c>
      <c r="J900">
        <f>IF(StudentsPerformance!G900&gt;=Planilha1!$C$12,1,0)</f>
        <v>0</v>
      </c>
      <c r="K900">
        <f>IF(StudentsPerformance!H900&gt;=Planilha1!$C$13,1,0)</f>
        <v>0</v>
      </c>
      <c r="L900">
        <f t="shared" si="14"/>
        <v>1</v>
      </c>
    </row>
    <row r="901" spans="1:12" x14ac:dyDescent="0.25">
      <c r="A901">
        <v>1</v>
      </c>
      <c r="B901">
        <v>4</v>
      </c>
      <c r="C901">
        <v>6</v>
      </c>
      <c r="D901">
        <v>1</v>
      </c>
      <c r="E901">
        <v>2</v>
      </c>
      <c r="F901" s="1">
        <v>65</v>
      </c>
      <c r="G901" s="1">
        <v>78</v>
      </c>
      <c r="H901" s="1">
        <v>82</v>
      </c>
      <c r="I901">
        <f>IF(StudentsPerformance!F901&gt;=Planilha1!$C$11,1,0)</f>
        <v>0</v>
      </c>
      <c r="J901">
        <f>IF(StudentsPerformance!G901&gt;=Planilha1!$C$12,1,0)</f>
        <v>1</v>
      </c>
      <c r="K901">
        <f>IF(StudentsPerformance!H901&gt;=Planilha1!$C$13,1,0)</f>
        <v>1</v>
      </c>
      <c r="L901">
        <f t="shared" si="14"/>
        <v>2</v>
      </c>
    </row>
    <row r="902" spans="1:12" x14ac:dyDescent="0.25">
      <c r="A902">
        <v>2</v>
      </c>
      <c r="B902">
        <v>4</v>
      </c>
      <c r="C902">
        <v>3</v>
      </c>
      <c r="D902">
        <v>1</v>
      </c>
      <c r="E902">
        <v>1</v>
      </c>
      <c r="F902" s="1">
        <v>85</v>
      </c>
      <c r="G902" s="1">
        <v>84</v>
      </c>
      <c r="H902" s="1">
        <v>89</v>
      </c>
      <c r="I902">
        <f>IF(StudentsPerformance!F902&gt;=Planilha1!$C$11,1,0)</f>
        <v>1</v>
      </c>
      <c r="J902">
        <f>IF(StudentsPerformance!G902&gt;=Planilha1!$C$12,1,0)</f>
        <v>1</v>
      </c>
      <c r="K902">
        <f>IF(StudentsPerformance!H902&gt;=Planilha1!$C$13,1,0)</f>
        <v>1</v>
      </c>
      <c r="L902">
        <f t="shared" si="14"/>
        <v>3</v>
      </c>
    </row>
    <row r="903" spans="1:12" x14ac:dyDescent="0.25">
      <c r="A903">
        <v>1</v>
      </c>
      <c r="B903">
        <v>3</v>
      </c>
      <c r="C903">
        <v>3</v>
      </c>
      <c r="D903">
        <v>1</v>
      </c>
      <c r="E903">
        <v>1</v>
      </c>
      <c r="F903" s="1">
        <v>73</v>
      </c>
      <c r="G903" s="1">
        <v>78</v>
      </c>
      <c r="H903" s="1">
        <v>74</v>
      </c>
      <c r="I903">
        <f>IF(StudentsPerformance!F903&gt;=Planilha1!$C$11,1,0)</f>
        <v>1</v>
      </c>
      <c r="J903">
        <f>IF(StudentsPerformance!G903&gt;=Planilha1!$C$12,1,0)</f>
        <v>1</v>
      </c>
      <c r="K903">
        <f>IF(StudentsPerformance!H903&gt;=Planilha1!$C$13,1,0)</f>
        <v>1</v>
      </c>
      <c r="L903">
        <f t="shared" si="14"/>
        <v>3</v>
      </c>
    </row>
    <row r="904" spans="1:12" x14ac:dyDescent="0.25">
      <c r="A904">
        <v>1</v>
      </c>
      <c r="B904">
        <v>1</v>
      </c>
      <c r="C904">
        <v>5</v>
      </c>
      <c r="D904">
        <v>2</v>
      </c>
      <c r="E904">
        <v>2</v>
      </c>
      <c r="F904" s="1">
        <v>34</v>
      </c>
      <c r="G904" s="1">
        <v>48</v>
      </c>
      <c r="H904" s="1">
        <v>41</v>
      </c>
      <c r="I904">
        <f>IF(StudentsPerformance!F904&gt;=Planilha1!$C$11,1,0)</f>
        <v>0</v>
      </c>
      <c r="J904">
        <f>IF(StudentsPerformance!G904&gt;=Planilha1!$C$12,1,0)</f>
        <v>0</v>
      </c>
      <c r="K904">
        <f>IF(StudentsPerformance!H904&gt;=Planilha1!$C$13,1,0)</f>
        <v>0</v>
      </c>
      <c r="L904">
        <f t="shared" si="14"/>
        <v>0</v>
      </c>
    </row>
    <row r="905" spans="1:12" x14ac:dyDescent="0.25">
      <c r="A905">
        <v>1</v>
      </c>
      <c r="B905">
        <v>4</v>
      </c>
      <c r="C905">
        <v>1</v>
      </c>
      <c r="D905">
        <v>2</v>
      </c>
      <c r="E905">
        <v>2</v>
      </c>
      <c r="F905" s="1">
        <v>93</v>
      </c>
      <c r="G905" s="1">
        <v>100</v>
      </c>
      <c r="H905" s="1">
        <v>100</v>
      </c>
      <c r="I905">
        <f>IF(StudentsPerformance!F905&gt;=Planilha1!$C$11,1,0)</f>
        <v>1</v>
      </c>
      <c r="J905">
        <f>IF(StudentsPerformance!G905&gt;=Planilha1!$C$12,1,0)</f>
        <v>1</v>
      </c>
      <c r="K905">
        <f>IF(StudentsPerformance!H905&gt;=Planilha1!$C$13,1,0)</f>
        <v>1</v>
      </c>
      <c r="L905">
        <f t="shared" si="14"/>
        <v>3</v>
      </c>
    </row>
    <row r="906" spans="1:12" x14ac:dyDescent="0.25">
      <c r="A906">
        <v>1</v>
      </c>
      <c r="B906">
        <v>4</v>
      </c>
      <c r="C906">
        <v>6</v>
      </c>
      <c r="D906">
        <v>2</v>
      </c>
      <c r="E906">
        <v>1</v>
      </c>
      <c r="F906" s="1">
        <v>67</v>
      </c>
      <c r="G906" s="1">
        <v>84</v>
      </c>
      <c r="H906" s="1">
        <v>84</v>
      </c>
      <c r="I906">
        <f>IF(StudentsPerformance!F906&gt;=Planilha1!$C$11,1,0)</f>
        <v>1</v>
      </c>
      <c r="J906">
        <f>IF(StudentsPerformance!G906&gt;=Planilha1!$C$12,1,0)</f>
        <v>1</v>
      </c>
      <c r="K906">
        <f>IF(StudentsPerformance!H906&gt;=Planilha1!$C$13,1,0)</f>
        <v>1</v>
      </c>
      <c r="L906">
        <f t="shared" si="14"/>
        <v>3</v>
      </c>
    </row>
    <row r="907" spans="1:12" x14ac:dyDescent="0.25">
      <c r="A907">
        <v>2</v>
      </c>
      <c r="B907">
        <v>4</v>
      </c>
      <c r="C907">
        <v>2</v>
      </c>
      <c r="D907">
        <v>1</v>
      </c>
      <c r="E907">
        <v>1</v>
      </c>
      <c r="F907" s="1">
        <v>88</v>
      </c>
      <c r="G907" s="1">
        <v>77</v>
      </c>
      <c r="H907" s="1">
        <v>77</v>
      </c>
      <c r="I907">
        <f>IF(StudentsPerformance!F907&gt;=Planilha1!$C$11,1,0)</f>
        <v>1</v>
      </c>
      <c r="J907">
        <f>IF(StudentsPerformance!G907&gt;=Planilha1!$C$12,1,0)</f>
        <v>1</v>
      </c>
      <c r="K907">
        <f>IF(StudentsPerformance!H907&gt;=Planilha1!$C$13,1,0)</f>
        <v>1</v>
      </c>
      <c r="L907">
        <f t="shared" si="14"/>
        <v>3</v>
      </c>
    </row>
    <row r="908" spans="1:12" x14ac:dyDescent="0.25">
      <c r="A908">
        <v>2</v>
      </c>
      <c r="B908">
        <v>2</v>
      </c>
      <c r="C908">
        <v>5</v>
      </c>
      <c r="D908">
        <v>1</v>
      </c>
      <c r="E908">
        <v>1</v>
      </c>
      <c r="F908" s="1">
        <v>57</v>
      </c>
      <c r="G908" s="1">
        <v>48</v>
      </c>
      <c r="H908" s="1">
        <v>51</v>
      </c>
      <c r="I908">
        <f>IF(StudentsPerformance!F908&gt;=Planilha1!$C$11,1,0)</f>
        <v>0</v>
      </c>
      <c r="J908">
        <f>IF(StudentsPerformance!G908&gt;=Planilha1!$C$12,1,0)</f>
        <v>0</v>
      </c>
      <c r="K908">
        <f>IF(StudentsPerformance!H908&gt;=Planilha1!$C$13,1,0)</f>
        <v>0</v>
      </c>
      <c r="L908">
        <f t="shared" si="14"/>
        <v>0</v>
      </c>
    </row>
    <row r="909" spans="1:12" x14ac:dyDescent="0.25">
      <c r="A909">
        <v>1</v>
      </c>
      <c r="B909">
        <v>4</v>
      </c>
      <c r="C909">
        <v>2</v>
      </c>
      <c r="D909">
        <v>1</v>
      </c>
      <c r="E909">
        <v>2</v>
      </c>
      <c r="F909" s="1">
        <v>79</v>
      </c>
      <c r="G909" s="1">
        <v>84</v>
      </c>
      <c r="H909" s="1">
        <v>91</v>
      </c>
      <c r="I909">
        <f>IF(StudentsPerformance!F909&gt;=Planilha1!$C$11,1,0)</f>
        <v>1</v>
      </c>
      <c r="J909">
        <f>IF(StudentsPerformance!G909&gt;=Planilha1!$C$12,1,0)</f>
        <v>1</v>
      </c>
      <c r="K909">
        <f>IF(StudentsPerformance!H909&gt;=Planilha1!$C$13,1,0)</f>
        <v>1</v>
      </c>
      <c r="L909">
        <f t="shared" si="14"/>
        <v>3</v>
      </c>
    </row>
    <row r="910" spans="1:12" x14ac:dyDescent="0.25">
      <c r="A910">
        <v>1</v>
      </c>
      <c r="B910">
        <v>3</v>
      </c>
      <c r="C910">
        <v>1</v>
      </c>
      <c r="D910">
        <v>2</v>
      </c>
      <c r="E910">
        <v>1</v>
      </c>
      <c r="F910" s="1">
        <v>67</v>
      </c>
      <c r="G910" s="1">
        <v>75</v>
      </c>
      <c r="H910" s="1">
        <v>72</v>
      </c>
      <c r="I910">
        <f>IF(StudentsPerformance!F910&gt;=Planilha1!$C$11,1,0)</f>
        <v>1</v>
      </c>
      <c r="J910">
        <f>IF(StudentsPerformance!G910&gt;=Planilha1!$C$12,1,0)</f>
        <v>1</v>
      </c>
      <c r="K910">
        <f>IF(StudentsPerformance!H910&gt;=Planilha1!$C$13,1,0)</f>
        <v>1</v>
      </c>
      <c r="L910">
        <f t="shared" si="14"/>
        <v>3</v>
      </c>
    </row>
    <row r="911" spans="1:12" x14ac:dyDescent="0.25">
      <c r="A911">
        <v>2</v>
      </c>
      <c r="B911">
        <v>5</v>
      </c>
      <c r="C911">
        <v>1</v>
      </c>
      <c r="D911">
        <v>1</v>
      </c>
      <c r="E911">
        <v>2</v>
      </c>
      <c r="F911" s="1">
        <v>70</v>
      </c>
      <c r="G911" s="1">
        <v>64</v>
      </c>
      <c r="H911" s="1">
        <v>70</v>
      </c>
      <c r="I911">
        <f>IF(StudentsPerformance!F911&gt;=Planilha1!$C$11,1,0)</f>
        <v>1</v>
      </c>
      <c r="J911">
        <f>IF(StudentsPerformance!G911&gt;=Planilha1!$C$12,1,0)</f>
        <v>0</v>
      </c>
      <c r="K911">
        <f>IF(StudentsPerformance!H911&gt;=Planilha1!$C$13,1,0)</f>
        <v>1</v>
      </c>
      <c r="L911">
        <f t="shared" si="14"/>
        <v>2</v>
      </c>
    </row>
    <row r="912" spans="1:12" x14ac:dyDescent="0.25">
      <c r="A912">
        <v>2</v>
      </c>
      <c r="B912">
        <v>4</v>
      </c>
      <c r="C912">
        <v>1</v>
      </c>
      <c r="D912">
        <v>2</v>
      </c>
      <c r="E912">
        <v>1</v>
      </c>
      <c r="F912" s="1">
        <v>50</v>
      </c>
      <c r="G912" s="1">
        <v>42</v>
      </c>
      <c r="H912" s="1">
        <v>48</v>
      </c>
      <c r="I912">
        <f>IF(StudentsPerformance!F912&gt;=Planilha1!$C$11,1,0)</f>
        <v>0</v>
      </c>
      <c r="J912">
        <f>IF(StudentsPerformance!G912&gt;=Planilha1!$C$12,1,0)</f>
        <v>0</v>
      </c>
      <c r="K912">
        <f>IF(StudentsPerformance!H912&gt;=Planilha1!$C$13,1,0)</f>
        <v>0</v>
      </c>
      <c r="L912">
        <f t="shared" si="14"/>
        <v>0</v>
      </c>
    </row>
    <row r="913" spans="1:12" x14ac:dyDescent="0.25">
      <c r="A913">
        <v>1</v>
      </c>
      <c r="B913">
        <v>1</v>
      </c>
      <c r="C913">
        <v>2</v>
      </c>
      <c r="D913">
        <v>1</v>
      </c>
      <c r="E913">
        <v>1</v>
      </c>
      <c r="F913" s="1">
        <v>69</v>
      </c>
      <c r="G913" s="1">
        <v>84</v>
      </c>
      <c r="H913" s="1">
        <v>82</v>
      </c>
      <c r="I913">
        <f>IF(StudentsPerformance!F913&gt;=Planilha1!$C$11,1,0)</f>
        <v>1</v>
      </c>
      <c r="J913">
        <f>IF(StudentsPerformance!G913&gt;=Planilha1!$C$12,1,0)</f>
        <v>1</v>
      </c>
      <c r="K913">
        <f>IF(StudentsPerformance!H913&gt;=Planilha1!$C$13,1,0)</f>
        <v>1</v>
      </c>
      <c r="L913">
        <f t="shared" si="14"/>
        <v>3</v>
      </c>
    </row>
    <row r="914" spans="1:12" x14ac:dyDescent="0.25">
      <c r="A914">
        <v>1</v>
      </c>
      <c r="B914">
        <v>3</v>
      </c>
      <c r="C914">
        <v>1</v>
      </c>
      <c r="D914">
        <v>1</v>
      </c>
      <c r="E914">
        <v>2</v>
      </c>
      <c r="F914" s="1">
        <v>52</v>
      </c>
      <c r="G914" s="1">
        <v>61</v>
      </c>
      <c r="H914" s="1">
        <v>66</v>
      </c>
      <c r="I914">
        <f>IF(StudentsPerformance!F914&gt;=Planilha1!$C$11,1,0)</f>
        <v>0</v>
      </c>
      <c r="J914">
        <f>IF(StudentsPerformance!G914&gt;=Planilha1!$C$12,1,0)</f>
        <v>0</v>
      </c>
      <c r="K914">
        <f>IF(StudentsPerformance!H914&gt;=Planilha1!$C$13,1,0)</f>
        <v>0</v>
      </c>
      <c r="L914">
        <f t="shared" si="14"/>
        <v>0</v>
      </c>
    </row>
    <row r="915" spans="1:12" x14ac:dyDescent="0.25">
      <c r="A915">
        <v>1</v>
      </c>
      <c r="B915">
        <v>3</v>
      </c>
      <c r="C915">
        <v>1</v>
      </c>
      <c r="D915">
        <v>2</v>
      </c>
      <c r="E915">
        <v>2</v>
      </c>
      <c r="F915" s="1">
        <v>47</v>
      </c>
      <c r="G915" s="1">
        <v>62</v>
      </c>
      <c r="H915" s="1">
        <v>66</v>
      </c>
      <c r="I915">
        <f>IF(StudentsPerformance!F915&gt;=Planilha1!$C$11,1,0)</f>
        <v>0</v>
      </c>
      <c r="J915">
        <f>IF(StudentsPerformance!G915&gt;=Planilha1!$C$12,1,0)</f>
        <v>0</v>
      </c>
      <c r="K915">
        <f>IF(StudentsPerformance!H915&gt;=Planilha1!$C$13,1,0)</f>
        <v>0</v>
      </c>
      <c r="L915">
        <f t="shared" si="14"/>
        <v>0</v>
      </c>
    </row>
    <row r="916" spans="1:12" x14ac:dyDescent="0.25">
      <c r="A916">
        <v>1</v>
      </c>
      <c r="B916">
        <v>2</v>
      </c>
      <c r="C916">
        <v>4</v>
      </c>
      <c r="D916">
        <v>2</v>
      </c>
      <c r="E916">
        <v>1</v>
      </c>
      <c r="F916" s="1">
        <v>46</v>
      </c>
      <c r="G916" s="1">
        <v>61</v>
      </c>
      <c r="H916" s="1">
        <v>55</v>
      </c>
      <c r="I916">
        <f>IF(StudentsPerformance!F916&gt;=Planilha1!$C$11,1,0)</f>
        <v>0</v>
      </c>
      <c r="J916">
        <f>IF(StudentsPerformance!G916&gt;=Planilha1!$C$12,1,0)</f>
        <v>0</v>
      </c>
      <c r="K916">
        <f>IF(StudentsPerformance!H916&gt;=Planilha1!$C$13,1,0)</f>
        <v>0</v>
      </c>
      <c r="L916">
        <f t="shared" si="14"/>
        <v>0</v>
      </c>
    </row>
    <row r="917" spans="1:12" x14ac:dyDescent="0.25">
      <c r="A917">
        <v>1</v>
      </c>
      <c r="B917">
        <v>5</v>
      </c>
      <c r="C917">
        <v>2</v>
      </c>
      <c r="D917">
        <v>1</v>
      </c>
      <c r="E917">
        <v>1</v>
      </c>
      <c r="F917" s="1">
        <v>68</v>
      </c>
      <c r="G917" s="1">
        <v>70</v>
      </c>
      <c r="H917" s="1">
        <v>66</v>
      </c>
      <c r="I917">
        <f>IF(StudentsPerformance!F917&gt;=Planilha1!$C$11,1,0)</f>
        <v>1</v>
      </c>
      <c r="J917">
        <f>IF(StudentsPerformance!G917&gt;=Planilha1!$C$12,1,0)</f>
        <v>1</v>
      </c>
      <c r="K917">
        <f>IF(StudentsPerformance!H917&gt;=Planilha1!$C$13,1,0)</f>
        <v>0</v>
      </c>
      <c r="L917">
        <f t="shared" si="14"/>
        <v>2</v>
      </c>
    </row>
    <row r="918" spans="1:12" x14ac:dyDescent="0.25">
      <c r="A918">
        <v>2</v>
      </c>
      <c r="B918">
        <v>5</v>
      </c>
      <c r="C918">
        <v>1</v>
      </c>
      <c r="D918">
        <v>1</v>
      </c>
      <c r="E918">
        <v>2</v>
      </c>
      <c r="F918" s="1">
        <v>100</v>
      </c>
      <c r="G918" s="1">
        <v>100</v>
      </c>
      <c r="H918" s="1">
        <v>100</v>
      </c>
      <c r="I918">
        <f>IF(StudentsPerformance!F918&gt;=Planilha1!$C$11,1,0)</f>
        <v>1</v>
      </c>
      <c r="J918">
        <f>IF(StudentsPerformance!G918&gt;=Planilha1!$C$12,1,0)</f>
        <v>1</v>
      </c>
      <c r="K918">
        <f>IF(StudentsPerformance!H918&gt;=Planilha1!$C$13,1,0)</f>
        <v>1</v>
      </c>
      <c r="L918">
        <f t="shared" si="14"/>
        <v>3</v>
      </c>
    </row>
    <row r="919" spans="1:12" x14ac:dyDescent="0.25">
      <c r="A919">
        <v>1</v>
      </c>
      <c r="B919">
        <v>3</v>
      </c>
      <c r="C919">
        <v>5</v>
      </c>
      <c r="D919">
        <v>1</v>
      </c>
      <c r="E919">
        <v>1</v>
      </c>
      <c r="F919" s="1">
        <v>44</v>
      </c>
      <c r="G919" s="1">
        <v>61</v>
      </c>
      <c r="H919" s="1">
        <v>52</v>
      </c>
      <c r="I919">
        <f>IF(StudentsPerformance!F919&gt;=Planilha1!$C$11,1,0)</f>
        <v>0</v>
      </c>
      <c r="J919">
        <f>IF(StudentsPerformance!G919&gt;=Planilha1!$C$12,1,0)</f>
        <v>0</v>
      </c>
      <c r="K919">
        <f>IF(StudentsPerformance!H919&gt;=Planilha1!$C$13,1,0)</f>
        <v>0</v>
      </c>
      <c r="L919">
        <f t="shared" si="14"/>
        <v>0</v>
      </c>
    </row>
    <row r="920" spans="1:12" x14ac:dyDescent="0.25">
      <c r="A920">
        <v>1</v>
      </c>
      <c r="B920">
        <v>3</v>
      </c>
      <c r="C920">
        <v>4</v>
      </c>
      <c r="D920">
        <v>1</v>
      </c>
      <c r="E920">
        <v>2</v>
      </c>
      <c r="F920" s="1">
        <v>57</v>
      </c>
      <c r="G920" s="1">
        <v>77</v>
      </c>
      <c r="H920" s="1">
        <v>80</v>
      </c>
      <c r="I920">
        <f>IF(StudentsPerformance!F920&gt;=Planilha1!$C$11,1,0)</f>
        <v>0</v>
      </c>
      <c r="J920">
        <f>IF(StudentsPerformance!G920&gt;=Planilha1!$C$12,1,0)</f>
        <v>1</v>
      </c>
      <c r="K920">
        <f>IF(StudentsPerformance!H920&gt;=Planilha1!$C$13,1,0)</f>
        <v>1</v>
      </c>
      <c r="L920">
        <f t="shared" si="14"/>
        <v>2</v>
      </c>
    </row>
    <row r="921" spans="1:12" x14ac:dyDescent="0.25">
      <c r="A921">
        <v>2</v>
      </c>
      <c r="B921">
        <v>2</v>
      </c>
      <c r="C921">
        <v>2</v>
      </c>
      <c r="D921">
        <v>1</v>
      </c>
      <c r="E921">
        <v>2</v>
      </c>
      <c r="F921" s="1">
        <v>91</v>
      </c>
      <c r="G921" s="1">
        <v>96</v>
      </c>
      <c r="H921" s="1">
        <v>91</v>
      </c>
      <c r="I921">
        <f>IF(StudentsPerformance!F921&gt;=Planilha1!$C$11,1,0)</f>
        <v>1</v>
      </c>
      <c r="J921">
        <f>IF(StudentsPerformance!G921&gt;=Planilha1!$C$12,1,0)</f>
        <v>1</v>
      </c>
      <c r="K921">
        <f>IF(StudentsPerformance!H921&gt;=Planilha1!$C$13,1,0)</f>
        <v>1</v>
      </c>
      <c r="L921">
        <f t="shared" si="14"/>
        <v>3</v>
      </c>
    </row>
    <row r="922" spans="1:12" x14ac:dyDescent="0.25">
      <c r="A922">
        <v>2</v>
      </c>
      <c r="B922">
        <v>4</v>
      </c>
      <c r="C922">
        <v>5</v>
      </c>
      <c r="D922">
        <v>2</v>
      </c>
      <c r="E922">
        <v>1</v>
      </c>
      <c r="F922" s="1">
        <v>69</v>
      </c>
      <c r="G922" s="1">
        <v>70</v>
      </c>
      <c r="H922" s="1">
        <v>67</v>
      </c>
      <c r="I922">
        <f>IF(StudentsPerformance!F922&gt;=Planilha1!$C$11,1,0)</f>
        <v>1</v>
      </c>
      <c r="J922">
        <f>IF(StudentsPerformance!G922&gt;=Planilha1!$C$12,1,0)</f>
        <v>1</v>
      </c>
      <c r="K922">
        <f>IF(StudentsPerformance!H922&gt;=Planilha1!$C$13,1,0)</f>
        <v>0</v>
      </c>
      <c r="L922">
        <f t="shared" si="14"/>
        <v>2</v>
      </c>
    </row>
    <row r="923" spans="1:12" x14ac:dyDescent="0.25">
      <c r="A923">
        <v>1</v>
      </c>
      <c r="B923">
        <v>3</v>
      </c>
      <c r="C923">
        <v>5</v>
      </c>
      <c r="D923">
        <v>2</v>
      </c>
      <c r="E923">
        <v>1</v>
      </c>
      <c r="F923" s="1">
        <v>35</v>
      </c>
      <c r="G923" s="1">
        <v>53</v>
      </c>
      <c r="H923" s="1">
        <v>46</v>
      </c>
      <c r="I923">
        <f>IF(StudentsPerformance!F923&gt;=Planilha1!$C$11,1,0)</f>
        <v>0</v>
      </c>
      <c r="J923">
        <f>IF(StudentsPerformance!G923&gt;=Planilha1!$C$12,1,0)</f>
        <v>0</v>
      </c>
      <c r="K923">
        <f>IF(StudentsPerformance!H923&gt;=Planilha1!$C$13,1,0)</f>
        <v>0</v>
      </c>
      <c r="L923">
        <f t="shared" si="14"/>
        <v>0</v>
      </c>
    </row>
    <row r="924" spans="1:12" x14ac:dyDescent="0.25">
      <c r="A924">
        <v>2</v>
      </c>
      <c r="B924">
        <v>4</v>
      </c>
      <c r="C924">
        <v>5</v>
      </c>
      <c r="D924">
        <v>1</v>
      </c>
      <c r="E924">
        <v>1</v>
      </c>
      <c r="F924" s="1">
        <v>72</v>
      </c>
      <c r="G924" s="1">
        <v>66</v>
      </c>
      <c r="H924" s="1">
        <v>66</v>
      </c>
      <c r="I924">
        <f>IF(StudentsPerformance!F924&gt;=Planilha1!$C$11,1,0)</f>
        <v>1</v>
      </c>
      <c r="J924">
        <f>IF(StudentsPerformance!G924&gt;=Planilha1!$C$12,1,0)</f>
        <v>0</v>
      </c>
      <c r="K924">
        <f>IF(StudentsPerformance!H924&gt;=Planilha1!$C$13,1,0)</f>
        <v>0</v>
      </c>
      <c r="L924">
        <f t="shared" si="14"/>
        <v>1</v>
      </c>
    </row>
    <row r="925" spans="1:12" x14ac:dyDescent="0.25">
      <c r="A925">
        <v>1</v>
      </c>
      <c r="B925">
        <v>2</v>
      </c>
      <c r="C925">
        <v>4</v>
      </c>
      <c r="D925">
        <v>2</v>
      </c>
      <c r="E925">
        <v>1</v>
      </c>
      <c r="F925" s="1">
        <v>54</v>
      </c>
      <c r="G925" s="1">
        <v>65</v>
      </c>
      <c r="H925" s="1">
        <v>65</v>
      </c>
      <c r="I925">
        <f>IF(StudentsPerformance!F925&gt;=Planilha1!$C$11,1,0)</f>
        <v>0</v>
      </c>
      <c r="J925">
        <f>IF(StudentsPerformance!G925&gt;=Planilha1!$C$12,1,0)</f>
        <v>0</v>
      </c>
      <c r="K925">
        <f>IF(StudentsPerformance!H925&gt;=Planilha1!$C$13,1,0)</f>
        <v>0</v>
      </c>
      <c r="L925">
        <f t="shared" si="14"/>
        <v>0</v>
      </c>
    </row>
    <row r="926" spans="1:12" x14ac:dyDescent="0.25">
      <c r="A926">
        <v>2</v>
      </c>
      <c r="B926">
        <v>4</v>
      </c>
      <c r="C926">
        <v>5</v>
      </c>
      <c r="D926">
        <v>2</v>
      </c>
      <c r="E926">
        <v>1</v>
      </c>
      <c r="F926" s="1">
        <v>74</v>
      </c>
      <c r="G926" s="1">
        <v>70</v>
      </c>
      <c r="H926" s="1">
        <v>69</v>
      </c>
      <c r="I926">
        <f>IF(StudentsPerformance!F926&gt;=Planilha1!$C$11,1,0)</f>
        <v>1</v>
      </c>
      <c r="J926">
        <f>IF(StudentsPerformance!G926&gt;=Planilha1!$C$12,1,0)</f>
        <v>1</v>
      </c>
      <c r="K926">
        <f>IF(StudentsPerformance!H926&gt;=Planilha1!$C$13,1,0)</f>
        <v>1</v>
      </c>
      <c r="L926">
        <f t="shared" si="14"/>
        <v>3</v>
      </c>
    </row>
    <row r="927" spans="1:12" x14ac:dyDescent="0.25">
      <c r="A927">
        <v>2</v>
      </c>
      <c r="B927">
        <v>5</v>
      </c>
      <c r="C927">
        <v>6</v>
      </c>
      <c r="D927">
        <v>1</v>
      </c>
      <c r="E927">
        <v>2</v>
      </c>
      <c r="F927" s="1">
        <v>74</v>
      </c>
      <c r="G927" s="1">
        <v>64</v>
      </c>
      <c r="H927" s="1">
        <v>60</v>
      </c>
      <c r="I927">
        <f>IF(StudentsPerformance!F927&gt;=Planilha1!$C$11,1,0)</f>
        <v>1</v>
      </c>
      <c r="J927">
        <f>IF(StudentsPerformance!G927&gt;=Planilha1!$C$12,1,0)</f>
        <v>0</v>
      </c>
      <c r="K927">
        <f>IF(StudentsPerformance!H927&gt;=Planilha1!$C$13,1,0)</f>
        <v>0</v>
      </c>
      <c r="L927">
        <f t="shared" si="14"/>
        <v>1</v>
      </c>
    </row>
    <row r="928" spans="1:12" x14ac:dyDescent="0.25">
      <c r="A928">
        <v>2</v>
      </c>
      <c r="B928">
        <v>5</v>
      </c>
      <c r="C928">
        <v>4</v>
      </c>
      <c r="D928">
        <v>2</v>
      </c>
      <c r="E928">
        <v>1</v>
      </c>
      <c r="F928" s="1">
        <v>64</v>
      </c>
      <c r="G928" s="1">
        <v>56</v>
      </c>
      <c r="H928" s="1">
        <v>52</v>
      </c>
      <c r="I928">
        <f>IF(StudentsPerformance!F928&gt;=Planilha1!$C$11,1,0)</f>
        <v>0</v>
      </c>
      <c r="J928">
        <f>IF(StudentsPerformance!G928&gt;=Planilha1!$C$12,1,0)</f>
        <v>0</v>
      </c>
      <c r="K928">
        <f>IF(StudentsPerformance!H928&gt;=Planilha1!$C$13,1,0)</f>
        <v>0</v>
      </c>
      <c r="L928">
        <f t="shared" si="14"/>
        <v>0</v>
      </c>
    </row>
    <row r="929" spans="1:12" x14ac:dyDescent="0.25">
      <c r="A929">
        <v>1</v>
      </c>
      <c r="B929">
        <v>4</v>
      </c>
      <c r="C929">
        <v>5</v>
      </c>
      <c r="D929">
        <v>2</v>
      </c>
      <c r="E929">
        <v>2</v>
      </c>
      <c r="F929" s="1">
        <v>65</v>
      </c>
      <c r="G929" s="1">
        <v>61</v>
      </c>
      <c r="H929" s="1">
        <v>71</v>
      </c>
      <c r="I929">
        <f>IF(StudentsPerformance!F929&gt;=Planilha1!$C$11,1,0)</f>
        <v>0</v>
      </c>
      <c r="J929">
        <f>IF(StudentsPerformance!G929&gt;=Planilha1!$C$12,1,0)</f>
        <v>0</v>
      </c>
      <c r="K929">
        <f>IF(StudentsPerformance!H929&gt;=Planilha1!$C$13,1,0)</f>
        <v>1</v>
      </c>
      <c r="L929">
        <f t="shared" si="14"/>
        <v>1</v>
      </c>
    </row>
    <row r="930" spans="1:12" x14ac:dyDescent="0.25">
      <c r="A930">
        <v>2</v>
      </c>
      <c r="B930">
        <v>5</v>
      </c>
      <c r="C930">
        <v>4</v>
      </c>
      <c r="D930">
        <v>2</v>
      </c>
      <c r="E930">
        <v>2</v>
      </c>
      <c r="F930" s="1">
        <v>46</v>
      </c>
      <c r="G930" s="1">
        <v>43</v>
      </c>
      <c r="H930" s="1">
        <v>44</v>
      </c>
      <c r="I930">
        <f>IF(StudentsPerformance!F930&gt;=Planilha1!$C$11,1,0)</f>
        <v>0</v>
      </c>
      <c r="J930">
        <f>IF(StudentsPerformance!G930&gt;=Planilha1!$C$12,1,0)</f>
        <v>0</v>
      </c>
      <c r="K930">
        <f>IF(StudentsPerformance!H930&gt;=Planilha1!$C$13,1,0)</f>
        <v>0</v>
      </c>
      <c r="L930">
        <f t="shared" si="14"/>
        <v>0</v>
      </c>
    </row>
    <row r="931" spans="1:12" x14ac:dyDescent="0.25">
      <c r="A931">
        <v>1</v>
      </c>
      <c r="B931">
        <v>3</v>
      </c>
      <c r="C931">
        <v>6</v>
      </c>
      <c r="D931">
        <v>2</v>
      </c>
      <c r="E931">
        <v>1</v>
      </c>
      <c r="F931" s="1">
        <v>48</v>
      </c>
      <c r="G931" s="1">
        <v>56</v>
      </c>
      <c r="H931" s="1">
        <v>51</v>
      </c>
      <c r="I931">
        <f>IF(StudentsPerformance!F931&gt;=Planilha1!$C$11,1,0)</f>
        <v>0</v>
      </c>
      <c r="J931">
        <f>IF(StudentsPerformance!G931&gt;=Planilha1!$C$12,1,0)</f>
        <v>0</v>
      </c>
      <c r="K931">
        <f>IF(StudentsPerformance!H931&gt;=Planilha1!$C$13,1,0)</f>
        <v>0</v>
      </c>
      <c r="L931">
        <f t="shared" si="14"/>
        <v>0</v>
      </c>
    </row>
    <row r="932" spans="1:12" x14ac:dyDescent="0.25">
      <c r="A932">
        <v>2</v>
      </c>
      <c r="B932">
        <v>3</v>
      </c>
      <c r="C932">
        <v>2</v>
      </c>
      <c r="D932">
        <v>2</v>
      </c>
      <c r="E932">
        <v>2</v>
      </c>
      <c r="F932" s="1">
        <v>67</v>
      </c>
      <c r="G932" s="1">
        <v>74</v>
      </c>
      <c r="H932" s="1">
        <v>70</v>
      </c>
      <c r="I932">
        <f>IF(StudentsPerformance!F932&gt;=Planilha1!$C$11,1,0)</f>
        <v>1</v>
      </c>
      <c r="J932">
        <f>IF(StudentsPerformance!G932&gt;=Planilha1!$C$12,1,0)</f>
        <v>1</v>
      </c>
      <c r="K932">
        <f>IF(StudentsPerformance!H932&gt;=Planilha1!$C$13,1,0)</f>
        <v>1</v>
      </c>
      <c r="L932">
        <f t="shared" si="14"/>
        <v>3</v>
      </c>
    </row>
    <row r="933" spans="1:12" x14ac:dyDescent="0.25">
      <c r="A933">
        <v>2</v>
      </c>
      <c r="B933">
        <v>4</v>
      </c>
      <c r="C933">
        <v>2</v>
      </c>
      <c r="D933">
        <v>2</v>
      </c>
      <c r="E933">
        <v>1</v>
      </c>
      <c r="F933" s="1">
        <v>62</v>
      </c>
      <c r="G933" s="1">
        <v>57</v>
      </c>
      <c r="H933" s="1">
        <v>62</v>
      </c>
      <c r="I933">
        <f>IF(StudentsPerformance!F933&gt;=Planilha1!$C$11,1,0)</f>
        <v>0</v>
      </c>
      <c r="J933">
        <f>IF(StudentsPerformance!G933&gt;=Planilha1!$C$12,1,0)</f>
        <v>0</v>
      </c>
      <c r="K933">
        <f>IF(StudentsPerformance!H933&gt;=Planilha1!$C$13,1,0)</f>
        <v>0</v>
      </c>
      <c r="L933">
        <f t="shared" si="14"/>
        <v>0</v>
      </c>
    </row>
    <row r="934" spans="1:12" x14ac:dyDescent="0.25">
      <c r="A934">
        <v>2</v>
      </c>
      <c r="B934">
        <v>4</v>
      </c>
      <c r="C934">
        <v>4</v>
      </c>
      <c r="D934">
        <v>2</v>
      </c>
      <c r="E934">
        <v>2</v>
      </c>
      <c r="F934" s="1">
        <v>61</v>
      </c>
      <c r="G934" s="1">
        <v>71</v>
      </c>
      <c r="H934" s="1">
        <v>73</v>
      </c>
      <c r="I934">
        <f>IF(StudentsPerformance!F934&gt;=Planilha1!$C$11,1,0)</f>
        <v>0</v>
      </c>
      <c r="J934">
        <f>IF(StudentsPerformance!G934&gt;=Planilha1!$C$12,1,0)</f>
        <v>1</v>
      </c>
      <c r="K934">
        <f>IF(StudentsPerformance!H934&gt;=Planilha1!$C$13,1,0)</f>
        <v>1</v>
      </c>
      <c r="L934">
        <f t="shared" si="14"/>
        <v>2</v>
      </c>
    </row>
    <row r="935" spans="1:12" x14ac:dyDescent="0.25">
      <c r="A935">
        <v>2</v>
      </c>
      <c r="B935">
        <v>3</v>
      </c>
      <c r="C935">
        <v>1</v>
      </c>
      <c r="D935">
        <v>2</v>
      </c>
      <c r="E935">
        <v>2</v>
      </c>
      <c r="F935" s="1">
        <v>70</v>
      </c>
      <c r="G935" s="1">
        <v>75</v>
      </c>
      <c r="H935" s="1">
        <v>74</v>
      </c>
      <c r="I935">
        <f>IF(StudentsPerformance!F935&gt;=Planilha1!$C$11,1,0)</f>
        <v>1</v>
      </c>
      <c r="J935">
        <f>IF(StudentsPerformance!G935&gt;=Planilha1!$C$12,1,0)</f>
        <v>1</v>
      </c>
      <c r="K935">
        <f>IF(StudentsPerformance!H935&gt;=Planilha1!$C$13,1,0)</f>
        <v>1</v>
      </c>
      <c r="L935">
        <f t="shared" si="14"/>
        <v>3</v>
      </c>
    </row>
    <row r="936" spans="1:12" x14ac:dyDescent="0.25">
      <c r="A936">
        <v>2</v>
      </c>
      <c r="B936">
        <v>3</v>
      </c>
      <c r="C936">
        <v>4</v>
      </c>
      <c r="D936">
        <v>1</v>
      </c>
      <c r="E936">
        <v>2</v>
      </c>
      <c r="F936" s="1">
        <v>98</v>
      </c>
      <c r="G936" s="1">
        <v>87</v>
      </c>
      <c r="H936" s="1">
        <v>90</v>
      </c>
      <c r="I936">
        <f>IF(StudentsPerformance!F936&gt;=Planilha1!$C$11,1,0)</f>
        <v>1</v>
      </c>
      <c r="J936">
        <f>IF(StudentsPerformance!G936&gt;=Planilha1!$C$12,1,0)</f>
        <v>1</v>
      </c>
      <c r="K936">
        <f>IF(StudentsPerformance!H936&gt;=Planilha1!$C$13,1,0)</f>
        <v>1</v>
      </c>
      <c r="L936">
        <f t="shared" si="14"/>
        <v>3</v>
      </c>
    </row>
    <row r="937" spans="1:12" x14ac:dyDescent="0.25">
      <c r="A937">
        <v>2</v>
      </c>
      <c r="B937">
        <v>4</v>
      </c>
      <c r="C937">
        <v>2</v>
      </c>
      <c r="D937">
        <v>2</v>
      </c>
      <c r="E937">
        <v>1</v>
      </c>
      <c r="F937" s="1">
        <v>70</v>
      </c>
      <c r="G937" s="1">
        <v>63</v>
      </c>
      <c r="H937" s="1">
        <v>58</v>
      </c>
      <c r="I937">
        <f>IF(StudentsPerformance!F937&gt;=Planilha1!$C$11,1,0)</f>
        <v>1</v>
      </c>
      <c r="J937">
        <f>IF(StudentsPerformance!G937&gt;=Planilha1!$C$12,1,0)</f>
        <v>0</v>
      </c>
      <c r="K937">
        <f>IF(StudentsPerformance!H937&gt;=Planilha1!$C$13,1,0)</f>
        <v>0</v>
      </c>
      <c r="L937">
        <f t="shared" si="14"/>
        <v>1</v>
      </c>
    </row>
    <row r="938" spans="1:12" x14ac:dyDescent="0.25">
      <c r="A938">
        <v>2</v>
      </c>
      <c r="B938">
        <v>1</v>
      </c>
      <c r="C938">
        <v>4</v>
      </c>
      <c r="D938">
        <v>1</v>
      </c>
      <c r="E938">
        <v>1</v>
      </c>
      <c r="F938" s="1">
        <v>67</v>
      </c>
      <c r="G938" s="1">
        <v>57</v>
      </c>
      <c r="H938" s="1">
        <v>53</v>
      </c>
      <c r="I938">
        <f>IF(StudentsPerformance!F938&gt;=Planilha1!$C$11,1,0)</f>
        <v>1</v>
      </c>
      <c r="J938">
        <f>IF(StudentsPerformance!G938&gt;=Planilha1!$C$12,1,0)</f>
        <v>0</v>
      </c>
      <c r="K938">
        <f>IF(StudentsPerformance!H938&gt;=Planilha1!$C$13,1,0)</f>
        <v>0</v>
      </c>
      <c r="L938">
        <f t="shared" si="14"/>
        <v>1</v>
      </c>
    </row>
    <row r="939" spans="1:12" x14ac:dyDescent="0.25">
      <c r="A939">
        <v>1</v>
      </c>
      <c r="B939">
        <v>5</v>
      </c>
      <c r="C939">
        <v>5</v>
      </c>
      <c r="D939">
        <v>2</v>
      </c>
      <c r="E939">
        <v>1</v>
      </c>
      <c r="F939" s="1">
        <v>57</v>
      </c>
      <c r="G939" s="1">
        <v>58</v>
      </c>
      <c r="H939" s="1">
        <v>57</v>
      </c>
      <c r="I939">
        <f>IF(StudentsPerformance!F939&gt;=Planilha1!$C$11,1,0)</f>
        <v>0</v>
      </c>
      <c r="J939">
        <f>IF(StudentsPerformance!G939&gt;=Planilha1!$C$12,1,0)</f>
        <v>0</v>
      </c>
      <c r="K939">
        <f>IF(StudentsPerformance!H939&gt;=Planilha1!$C$13,1,0)</f>
        <v>0</v>
      </c>
      <c r="L939">
        <f t="shared" si="14"/>
        <v>0</v>
      </c>
    </row>
    <row r="940" spans="1:12" x14ac:dyDescent="0.25">
      <c r="A940">
        <v>2</v>
      </c>
      <c r="B940">
        <v>4</v>
      </c>
      <c r="C940">
        <v>2</v>
      </c>
      <c r="D940">
        <v>1</v>
      </c>
      <c r="E940">
        <v>2</v>
      </c>
      <c r="F940" s="1">
        <v>85</v>
      </c>
      <c r="G940" s="1">
        <v>81</v>
      </c>
      <c r="H940" s="1">
        <v>85</v>
      </c>
      <c r="I940">
        <f>IF(StudentsPerformance!F940&gt;=Planilha1!$C$11,1,0)</f>
        <v>1</v>
      </c>
      <c r="J940">
        <f>IF(StudentsPerformance!G940&gt;=Planilha1!$C$12,1,0)</f>
        <v>1</v>
      </c>
      <c r="K940">
        <f>IF(StudentsPerformance!H940&gt;=Planilha1!$C$13,1,0)</f>
        <v>1</v>
      </c>
      <c r="L940">
        <f t="shared" si="14"/>
        <v>3</v>
      </c>
    </row>
    <row r="941" spans="1:12" x14ac:dyDescent="0.25">
      <c r="A941">
        <v>2</v>
      </c>
      <c r="B941">
        <v>4</v>
      </c>
      <c r="C941">
        <v>6</v>
      </c>
      <c r="D941">
        <v>1</v>
      </c>
      <c r="E941">
        <v>2</v>
      </c>
      <c r="F941" s="1">
        <v>77</v>
      </c>
      <c r="G941" s="1">
        <v>68</v>
      </c>
      <c r="H941" s="1">
        <v>69</v>
      </c>
      <c r="I941">
        <f>IF(StudentsPerformance!F941&gt;=Planilha1!$C$11,1,0)</f>
        <v>1</v>
      </c>
      <c r="J941">
        <f>IF(StudentsPerformance!G941&gt;=Planilha1!$C$12,1,0)</f>
        <v>0</v>
      </c>
      <c r="K941">
        <f>IF(StudentsPerformance!H941&gt;=Planilha1!$C$13,1,0)</f>
        <v>1</v>
      </c>
      <c r="L941">
        <f t="shared" si="14"/>
        <v>2</v>
      </c>
    </row>
    <row r="942" spans="1:12" x14ac:dyDescent="0.25">
      <c r="A942">
        <v>2</v>
      </c>
      <c r="B942">
        <v>3</v>
      </c>
      <c r="C942">
        <v>3</v>
      </c>
      <c r="D942">
        <v>2</v>
      </c>
      <c r="E942">
        <v>2</v>
      </c>
      <c r="F942" s="1">
        <v>72</v>
      </c>
      <c r="G942" s="1">
        <v>66</v>
      </c>
      <c r="H942" s="1">
        <v>72</v>
      </c>
      <c r="I942">
        <f>IF(StudentsPerformance!F942&gt;=Planilha1!$C$11,1,0)</f>
        <v>1</v>
      </c>
      <c r="J942">
        <f>IF(StudentsPerformance!G942&gt;=Planilha1!$C$12,1,0)</f>
        <v>0</v>
      </c>
      <c r="K942">
        <f>IF(StudentsPerformance!H942&gt;=Planilha1!$C$13,1,0)</f>
        <v>1</v>
      </c>
      <c r="L942">
        <f t="shared" si="14"/>
        <v>2</v>
      </c>
    </row>
    <row r="943" spans="1:12" x14ac:dyDescent="0.25">
      <c r="A943">
        <v>1</v>
      </c>
      <c r="B943">
        <v>4</v>
      </c>
      <c r="C943">
        <v>3</v>
      </c>
      <c r="D943">
        <v>1</v>
      </c>
      <c r="E943">
        <v>1</v>
      </c>
      <c r="F943" s="1">
        <v>78</v>
      </c>
      <c r="G943" s="1">
        <v>91</v>
      </c>
      <c r="H943" s="1">
        <v>96</v>
      </c>
      <c r="I943">
        <f>IF(StudentsPerformance!F943&gt;=Planilha1!$C$11,1,0)</f>
        <v>1</v>
      </c>
      <c r="J943">
        <f>IF(StudentsPerformance!G943&gt;=Planilha1!$C$12,1,0)</f>
        <v>1</v>
      </c>
      <c r="K943">
        <f>IF(StudentsPerformance!H943&gt;=Planilha1!$C$13,1,0)</f>
        <v>1</v>
      </c>
      <c r="L943">
        <f t="shared" si="14"/>
        <v>3</v>
      </c>
    </row>
    <row r="944" spans="1:12" x14ac:dyDescent="0.25">
      <c r="A944">
        <v>2</v>
      </c>
      <c r="B944">
        <v>3</v>
      </c>
      <c r="C944">
        <v>5</v>
      </c>
      <c r="D944">
        <v>1</v>
      </c>
      <c r="E944">
        <v>1</v>
      </c>
      <c r="F944" s="1">
        <v>81</v>
      </c>
      <c r="G944" s="1">
        <v>66</v>
      </c>
      <c r="H944" s="1">
        <v>64</v>
      </c>
      <c r="I944">
        <f>IF(StudentsPerformance!F944&gt;=Planilha1!$C$11,1,0)</f>
        <v>1</v>
      </c>
      <c r="J944">
        <f>IF(StudentsPerformance!G944&gt;=Planilha1!$C$12,1,0)</f>
        <v>0</v>
      </c>
      <c r="K944">
        <f>IF(StudentsPerformance!H944&gt;=Planilha1!$C$13,1,0)</f>
        <v>0</v>
      </c>
      <c r="L944">
        <f t="shared" si="14"/>
        <v>1</v>
      </c>
    </row>
    <row r="945" spans="1:12" x14ac:dyDescent="0.25">
      <c r="A945">
        <v>2</v>
      </c>
      <c r="B945">
        <v>1</v>
      </c>
      <c r="C945">
        <v>6</v>
      </c>
      <c r="D945">
        <v>2</v>
      </c>
      <c r="E945">
        <v>2</v>
      </c>
      <c r="F945" s="1">
        <v>61</v>
      </c>
      <c r="G945" s="1">
        <v>62</v>
      </c>
      <c r="H945" s="1">
        <v>61</v>
      </c>
      <c r="I945">
        <f>IF(StudentsPerformance!F945&gt;=Planilha1!$C$11,1,0)</f>
        <v>0</v>
      </c>
      <c r="J945">
        <f>IF(StudentsPerformance!G945&gt;=Planilha1!$C$12,1,0)</f>
        <v>0</v>
      </c>
      <c r="K945">
        <f>IF(StudentsPerformance!H945&gt;=Planilha1!$C$13,1,0)</f>
        <v>0</v>
      </c>
      <c r="L945">
        <f t="shared" si="14"/>
        <v>0</v>
      </c>
    </row>
    <row r="946" spans="1:12" x14ac:dyDescent="0.25">
      <c r="A946">
        <v>1</v>
      </c>
      <c r="B946">
        <v>2</v>
      </c>
      <c r="C946">
        <v>5</v>
      </c>
      <c r="D946">
        <v>1</v>
      </c>
      <c r="E946">
        <v>1</v>
      </c>
      <c r="F946" s="1">
        <v>58</v>
      </c>
      <c r="G946" s="1">
        <v>68</v>
      </c>
      <c r="H946" s="1">
        <v>61</v>
      </c>
      <c r="I946">
        <f>IF(StudentsPerformance!F946&gt;=Planilha1!$C$11,1,0)</f>
        <v>0</v>
      </c>
      <c r="J946">
        <f>IF(StudentsPerformance!G946&gt;=Planilha1!$C$12,1,0)</f>
        <v>0</v>
      </c>
      <c r="K946">
        <f>IF(StudentsPerformance!H946&gt;=Planilha1!$C$13,1,0)</f>
        <v>0</v>
      </c>
      <c r="L946">
        <f t="shared" si="14"/>
        <v>0</v>
      </c>
    </row>
    <row r="947" spans="1:12" x14ac:dyDescent="0.25">
      <c r="A947">
        <v>1</v>
      </c>
      <c r="B947">
        <v>3</v>
      </c>
      <c r="C947">
        <v>4</v>
      </c>
      <c r="D947">
        <v>1</v>
      </c>
      <c r="E947">
        <v>1</v>
      </c>
      <c r="F947" s="1">
        <v>54</v>
      </c>
      <c r="G947" s="1">
        <v>61</v>
      </c>
      <c r="H947" s="1">
        <v>58</v>
      </c>
      <c r="I947">
        <f>IF(StudentsPerformance!F947&gt;=Planilha1!$C$11,1,0)</f>
        <v>0</v>
      </c>
      <c r="J947">
        <f>IF(StudentsPerformance!G947&gt;=Planilha1!$C$12,1,0)</f>
        <v>0</v>
      </c>
      <c r="K947">
        <f>IF(StudentsPerformance!H947&gt;=Planilha1!$C$13,1,0)</f>
        <v>0</v>
      </c>
      <c r="L947">
        <f t="shared" si="14"/>
        <v>0</v>
      </c>
    </row>
    <row r="948" spans="1:12" x14ac:dyDescent="0.25">
      <c r="A948">
        <v>2</v>
      </c>
      <c r="B948">
        <v>2</v>
      </c>
      <c r="C948">
        <v>5</v>
      </c>
      <c r="D948">
        <v>1</v>
      </c>
      <c r="E948">
        <v>1</v>
      </c>
      <c r="F948" s="1">
        <v>82</v>
      </c>
      <c r="G948" s="1">
        <v>82</v>
      </c>
      <c r="H948" s="1">
        <v>80</v>
      </c>
      <c r="I948">
        <f>IF(StudentsPerformance!F948&gt;=Planilha1!$C$11,1,0)</f>
        <v>1</v>
      </c>
      <c r="J948">
        <f>IF(StudentsPerformance!G948&gt;=Planilha1!$C$12,1,0)</f>
        <v>1</v>
      </c>
      <c r="K948">
        <f>IF(StudentsPerformance!H948&gt;=Planilha1!$C$13,1,0)</f>
        <v>1</v>
      </c>
      <c r="L948">
        <f t="shared" si="14"/>
        <v>3</v>
      </c>
    </row>
    <row r="949" spans="1:12" x14ac:dyDescent="0.25">
      <c r="A949">
        <v>1</v>
      </c>
      <c r="B949">
        <v>4</v>
      </c>
      <c r="C949">
        <v>2</v>
      </c>
      <c r="D949">
        <v>2</v>
      </c>
      <c r="E949">
        <v>1</v>
      </c>
      <c r="F949" s="1">
        <v>49</v>
      </c>
      <c r="G949" s="1">
        <v>58</v>
      </c>
      <c r="H949" s="1">
        <v>60</v>
      </c>
      <c r="I949">
        <f>IF(StudentsPerformance!F949&gt;=Planilha1!$C$11,1,0)</f>
        <v>0</v>
      </c>
      <c r="J949">
        <f>IF(StudentsPerformance!G949&gt;=Planilha1!$C$12,1,0)</f>
        <v>0</v>
      </c>
      <c r="K949">
        <f>IF(StudentsPerformance!H949&gt;=Planilha1!$C$13,1,0)</f>
        <v>0</v>
      </c>
      <c r="L949">
        <f t="shared" si="14"/>
        <v>0</v>
      </c>
    </row>
    <row r="950" spans="1:12" x14ac:dyDescent="0.25">
      <c r="A950">
        <v>2</v>
      </c>
      <c r="B950">
        <v>2</v>
      </c>
      <c r="C950">
        <v>6</v>
      </c>
      <c r="D950">
        <v>2</v>
      </c>
      <c r="E950">
        <v>2</v>
      </c>
      <c r="F950" s="1">
        <v>49</v>
      </c>
      <c r="G950" s="1">
        <v>50</v>
      </c>
      <c r="H950" s="1">
        <v>52</v>
      </c>
      <c r="I950">
        <f>IF(StudentsPerformance!F950&gt;=Planilha1!$C$11,1,0)</f>
        <v>0</v>
      </c>
      <c r="J950">
        <f>IF(StudentsPerformance!G950&gt;=Planilha1!$C$12,1,0)</f>
        <v>0</v>
      </c>
      <c r="K950">
        <f>IF(StudentsPerformance!H950&gt;=Planilha1!$C$13,1,0)</f>
        <v>0</v>
      </c>
      <c r="L950">
        <f t="shared" si="14"/>
        <v>0</v>
      </c>
    </row>
    <row r="951" spans="1:12" x14ac:dyDescent="0.25">
      <c r="A951">
        <v>1</v>
      </c>
      <c r="B951">
        <v>5</v>
      </c>
      <c r="C951">
        <v>5</v>
      </c>
      <c r="D951">
        <v>2</v>
      </c>
      <c r="E951">
        <v>2</v>
      </c>
      <c r="F951" s="1">
        <v>57</v>
      </c>
      <c r="G951" s="1">
        <v>75</v>
      </c>
      <c r="H951" s="1">
        <v>73</v>
      </c>
      <c r="I951">
        <f>IF(StudentsPerformance!F951&gt;=Planilha1!$C$11,1,0)</f>
        <v>0</v>
      </c>
      <c r="J951">
        <f>IF(StudentsPerformance!G951&gt;=Planilha1!$C$12,1,0)</f>
        <v>1</v>
      </c>
      <c r="K951">
        <f>IF(StudentsPerformance!H951&gt;=Planilha1!$C$13,1,0)</f>
        <v>1</v>
      </c>
      <c r="L951">
        <f t="shared" si="14"/>
        <v>2</v>
      </c>
    </row>
    <row r="952" spans="1:12" x14ac:dyDescent="0.25">
      <c r="A952">
        <v>2</v>
      </c>
      <c r="B952">
        <v>5</v>
      </c>
      <c r="C952">
        <v>5</v>
      </c>
      <c r="D952">
        <v>1</v>
      </c>
      <c r="E952">
        <v>1</v>
      </c>
      <c r="F952" s="1">
        <v>94</v>
      </c>
      <c r="G952" s="1">
        <v>73</v>
      </c>
      <c r="H952" s="1">
        <v>71</v>
      </c>
      <c r="I952">
        <f>IF(StudentsPerformance!F952&gt;=Planilha1!$C$11,1,0)</f>
        <v>1</v>
      </c>
      <c r="J952">
        <f>IF(StudentsPerformance!G952&gt;=Planilha1!$C$12,1,0)</f>
        <v>1</v>
      </c>
      <c r="K952">
        <f>IF(StudentsPerformance!H952&gt;=Planilha1!$C$13,1,0)</f>
        <v>1</v>
      </c>
      <c r="L952">
        <f t="shared" si="14"/>
        <v>3</v>
      </c>
    </row>
    <row r="953" spans="1:12" x14ac:dyDescent="0.25">
      <c r="A953">
        <v>1</v>
      </c>
      <c r="B953">
        <v>4</v>
      </c>
      <c r="C953">
        <v>2</v>
      </c>
      <c r="D953">
        <v>1</v>
      </c>
      <c r="E953">
        <v>2</v>
      </c>
      <c r="F953" s="1">
        <v>75</v>
      </c>
      <c r="G953" s="1">
        <v>77</v>
      </c>
      <c r="H953" s="1">
        <v>83</v>
      </c>
      <c r="I953">
        <f>IF(StudentsPerformance!F953&gt;=Planilha1!$C$11,1,0)</f>
        <v>1</v>
      </c>
      <c r="J953">
        <f>IF(StudentsPerformance!G953&gt;=Planilha1!$C$12,1,0)</f>
        <v>1</v>
      </c>
      <c r="K953">
        <f>IF(StudentsPerformance!H953&gt;=Planilha1!$C$13,1,0)</f>
        <v>1</v>
      </c>
      <c r="L953">
        <f t="shared" si="14"/>
        <v>3</v>
      </c>
    </row>
    <row r="954" spans="1:12" x14ac:dyDescent="0.25">
      <c r="A954">
        <v>1</v>
      </c>
      <c r="B954">
        <v>5</v>
      </c>
      <c r="C954">
        <v>6</v>
      </c>
      <c r="D954">
        <v>2</v>
      </c>
      <c r="E954">
        <v>1</v>
      </c>
      <c r="F954" s="1">
        <v>74</v>
      </c>
      <c r="G954" s="1">
        <v>74</v>
      </c>
      <c r="H954" s="1">
        <v>72</v>
      </c>
      <c r="I954">
        <f>IF(StudentsPerformance!F954&gt;=Planilha1!$C$11,1,0)</f>
        <v>1</v>
      </c>
      <c r="J954">
        <f>IF(StudentsPerformance!G954&gt;=Planilha1!$C$12,1,0)</f>
        <v>1</v>
      </c>
      <c r="K954">
        <f>IF(StudentsPerformance!H954&gt;=Planilha1!$C$13,1,0)</f>
        <v>1</v>
      </c>
      <c r="L954">
        <f t="shared" si="14"/>
        <v>3</v>
      </c>
    </row>
    <row r="955" spans="1:12" x14ac:dyDescent="0.25">
      <c r="A955">
        <v>2</v>
      </c>
      <c r="B955">
        <v>3</v>
      </c>
      <c r="C955">
        <v>5</v>
      </c>
      <c r="D955">
        <v>1</v>
      </c>
      <c r="E955">
        <v>2</v>
      </c>
      <c r="F955" s="1">
        <v>58</v>
      </c>
      <c r="G955" s="1">
        <v>52</v>
      </c>
      <c r="H955" s="1">
        <v>54</v>
      </c>
      <c r="I955">
        <f>IF(StudentsPerformance!F955&gt;=Planilha1!$C$11,1,0)</f>
        <v>0</v>
      </c>
      <c r="J955">
        <f>IF(StudentsPerformance!G955&gt;=Planilha1!$C$12,1,0)</f>
        <v>0</v>
      </c>
      <c r="K955">
        <f>IF(StudentsPerformance!H955&gt;=Planilha1!$C$13,1,0)</f>
        <v>0</v>
      </c>
      <c r="L955">
        <f t="shared" si="14"/>
        <v>0</v>
      </c>
    </row>
    <row r="956" spans="1:12" x14ac:dyDescent="0.25">
      <c r="A956">
        <v>1</v>
      </c>
      <c r="B956">
        <v>3</v>
      </c>
      <c r="C956">
        <v>2</v>
      </c>
      <c r="D956">
        <v>1</v>
      </c>
      <c r="E956">
        <v>1</v>
      </c>
      <c r="F956" s="1">
        <v>62</v>
      </c>
      <c r="G956" s="1">
        <v>69</v>
      </c>
      <c r="H956" s="1">
        <v>69</v>
      </c>
      <c r="I956">
        <f>IF(StudentsPerformance!F956&gt;=Planilha1!$C$11,1,0)</f>
        <v>0</v>
      </c>
      <c r="J956">
        <f>IF(StudentsPerformance!G956&gt;=Planilha1!$C$12,1,0)</f>
        <v>1</v>
      </c>
      <c r="K956">
        <f>IF(StudentsPerformance!H956&gt;=Planilha1!$C$13,1,0)</f>
        <v>1</v>
      </c>
      <c r="L956">
        <f t="shared" si="14"/>
        <v>2</v>
      </c>
    </row>
    <row r="957" spans="1:12" x14ac:dyDescent="0.25">
      <c r="A957">
        <v>2</v>
      </c>
      <c r="B957">
        <v>5</v>
      </c>
      <c r="C957">
        <v>4</v>
      </c>
      <c r="D957">
        <v>1</v>
      </c>
      <c r="E957">
        <v>1</v>
      </c>
      <c r="F957" s="1">
        <v>72</v>
      </c>
      <c r="G957" s="1">
        <v>57</v>
      </c>
      <c r="H957" s="1">
        <v>62</v>
      </c>
      <c r="I957">
        <f>IF(StudentsPerformance!F957&gt;=Planilha1!$C$11,1,0)</f>
        <v>1</v>
      </c>
      <c r="J957">
        <f>IF(StudentsPerformance!G957&gt;=Planilha1!$C$12,1,0)</f>
        <v>0</v>
      </c>
      <c r="K957">
        <f>IF(StudentsPerformance!H957&gt;=Planilha1!$C$13,1,0)</f>
        <v>0</v>
      </c>
      <c r="L957">
        <f t="shared" si="14"/>
        <v>1</v>
      </c>
    </row>
    <row r="958" spans="1:12" x14ac:dyDescent="0.25">
      <c r="A958">
        <v>2</v>
      </c>
      <c r="B958">
        <v>3</v>
      </c>
      <c r="C958">
        <v>2</v>
      </c>
      <c r="D958">
        <v>1</v>
      </c>
      <c r="E958">
        <v>1</v>
      </c>
      <c r="F958" s="1">
        <v>84</v>
      </c>
      <c r="G958" s="1">
        <v>87</v>
      </c>
      <c r="H958" s="1">
        <v>81</v>
      </c>
      <c r="I958">
        <f>IF(StudentsPerformance!F958&gt;=Planilha1!$C$11,1,0)</f>
        <v>1</v>
      </c>
      <c r="J958">
        <f>IF(StudentsPerformance!G958&gt;=Planilha1!$C$12,1,0)</f>
        <v>1</v>
      </c>
      <c r="K958">
        <f>IF(StudentsPerformance!H958&gt;=Planilha1!$C$13,1,0)</f>
        <v>1</v>
      </c>
      <c r="L958">
        <f t="shared" si="14"/>
        <v>3</v>
      </c>
    </row>
    <row r="959" spans="1:12" x14ac:dyDescent="0.25">
      <c r="A959">
        <v>1</v>
      </c>
      <c r="B959">
        <v>4</v>
      </c>
      <c r="C959">
        <v>3</v>
      </c>
      <c r="D959">
        <v>1</v>
      </c>
      <c r="E959">
        <v>1</v>
      </c>
      <c r="F959" s="1">
        <v>92</v>
      </c>
      <c r="G959" s="1">
        <v>100</v>
      </c>
      <c r="H959" s="1">
        <v>100</v>
      </c>
      <c r="I959">
        <f>IF(StudentsPerformance!F959&gt;=Planilha1!$C$11,1,0)</f>
        <v>1</v>
      </c>
      <c r="J959">
        <f>IF(StudentsPerformance!G959&gt;=Planilha1!$C$12,1,0)</f>
        <v>1</v>
      </c>
      <c r="K959">
        <f>IF(StudentsPerformance!H959&gt;=Planilha1!$C$13,1,0)</f>
        <v>1</v>
      </c>
      <c r="L959">
        <f t="shared" si="14"/>
        <v>3</v>
      </c>
    </row>
    <row r="960" spans="1:12" x14ac:dyDescent="0.25">
      <c r="A960">
        <v>1</v>
      </c>
      <c r="B960">
        <v>4</v>
      </c>
      <c r="C960">
        <v>5</v>
      </c>
      <c r="D960">
        <v>1</v>
      </c>
      <c r="E960">
        <v>1</v>
      </c>
      <c r="F960" s="1">
        <v>45</v>
      </c>
      <c r="G960" s="1">
        <v>63</v>
      </c>
      <c r="H960" s="1">
        <v>59</v>
      </c>
      <c r="I960">
        <f>IF(StudentsPerformance!F960&gt;=Planilha1!$C$11,1,0)</f>
        <v>0</v>
      </c>
      <c r="J960">
        <f>IF(StudentsPerformance!G960&gt;=Planilha1!$C$12,1,0)</f>
        <v>0</v>
      </c>
      <c r="K960">
        <f>IF(StudentsPerformance!H960&gt;=Planilha1!$C$13,1,0)</f>
        <v>0</v>
      </c>
      <c r="L960">
        <f t="shared" si="14"/>
        <v>0</v>
      </c>
    </row>
    <row r="961" spans="1:12" x14ac:dyDescent="0.25">
      <c r="A961">
        <v>2</v>
      </c>
      <c r="B961">
        <v>3</v>
      </c>
      <c r="C961">
        <v>5</v>
      </c>
      <c r="D961">
        <v>1</v>
      </c>
      <c r="E961">
        <v>1</v>
      </c>
      <c r="F961" s="1">
        <v>75</v>
      </c>
      <c r="G961" s="1">
        <v>81</v>
      </c>
      <c r="H961" s="1">
        <v>71</v>
      </c>
      <c r="I961">
        <f>IF(StudentsPerformance!F961&gt;=Planilha1!$C$11,1,0)</f>
        <v>1</v>
      </c>
      <c r="J961">
        <f>IF(StudentsPerformance!G961&gt;=Planilha1!$C$12,1,0)</f>
        <v>1</v>
      </c>
      <c r="K961">
        <f>IF(StudentsPerformance!H961&gt;=Planilha1!$C$13,1,0)</f>
        <v>1</v>
      </c>
      <c r="L961">
        <f t="shared" si="14"/>
        <v>3</v>
      </c>
    </row>
    <row r="962" spans="1:12" x14ac:dyDescent="0.25">
      <c r="A962">
        <v>1</v>
      </c>
      <c r="B962">
        <v>1</v>
      </c>
      <c r="C962">
        <v>2</v>
      </c>
      <c r="D962">
        <v>1</v>
      </c>
      <c r="E962">
        <v>1</v>
      </c>
      <c r="F962" s="1">
        <v>56</v>
      </c>
      <c r="G962" s="1">
        <v>58</v>
      </c>
      <c r="H962" s="1">
        <v>64</v>
      </c>
      <c r="I962">
        <f>IF(StudentsPerformance!F962&gt;=Planilha1!$C$11,1,0)</f>
        <v>0</v>
      </c>
      <c r="J962">
        <f>IF(StudentsPerformance!G962&gt;=Planilha1!$C$12,1,0)</f>
        <v>0</v>
      </c>
      <c r="K962">
        <f>IF(StudentsPerformance!H962&gt;=Planilha1!$C$13,1,0)</f>
        <v>0</v>
      </c>
      <c r="L962">
        <f t="shared" si="14"/>
        <v>0</v>
      </c>
    </row>
    <row r="963" spans="1:12" x14ac:dyDescent="0.25">
      <c r="A963">
        <v>1</v>
      </c>
      <c r="B963">
        <v>4</v>
      </c>
      <c r="C963">
        <v>6</v>
      </c>
      <c r="D963">
        <v>2</v>
      </c>
      <c r="E963">
        <v>1</v>
      </c>
      <c r="F963" s="1">
        <v>48</v>
      </c>
      <c r="G963" s="1">
        <v>54</v>
      </c>
      <c r="H963" s="1">
        <v>53</v>
      </c>
      <c r="I963">
        <f>IF(StudentsPerformance!F963&gt;=Planilha1!$C$11,1,0)</f>
        <v>0</v>
      </c>
      <c r="J963">
        <f>IF(StudentsPerformance!G963&gt;=Planilha1!$C$12,1,0)</f>
        <v>0</v>
      </c>
      <c r="K963">
        <f>IF(StudentsPerformance!H963&gt;=Planilha1!$C$13,1,0)</f>
        <v>0</v>
      </c>
      <c r="L963">
        <f t="shared" ref="L963:L1001" si="15">SUM(I963:K963)</f>
        <v>0</v>
      </c>
    </row>
    <row r="964" spans="1:12" x14ac:dyDescent="0.25">
      <c r="A964">
        <v>1</v>
      </c>
      <c r="B964">
        <v>5</v>
      </c>
      <c r="C964">
        <v>4</v>
      </c>
      <c r="D964">
        <v>1</v>
      </c>
      <c r="E964">
        <v>1</v>
      </c>
      <c r="F964" s="1">
        <v>100</v>
      </c>
      <c r="G964" s="1">
        <v>100</v>
      </c>
      <c r="H964" s="1">
        <v>100</v>
      </c>
      <c r="I964">
        <f>IF(StudentsPerformance!F964&gt;=Planilha1!$C$11,1,0)</f>
        <v>1</v>
      </c>
      <c r="J964">
        <f>IF(StudentsPerformance!G964&gt;=Planilha1!$C$12,1,0)</f>
        <v>1</v>
      </c>
      <c r="K964">
        <f>IF(StudentsPerformance!H964&gt;=Planilha1!$C$13,1,0)</f>
        <v>1</v>
      </c>
      <c r="L964">
        <f t="shared" si="15"/>
        <v>3</v>
      </c>
    </row>
    <row r="965" spans="1:12" x14ac:dyDescent="0.25">
      <c r="A965">
        <v>1</v>
      </c>
      <c r="B965">
        <v>3</v>
      </c>
      <c r="C965">
        <v>6</v>
      </c>
      <c r="D965">
        <v>2</v>
      </c>
      <c r="E965">
        <v>2</v>
      </c>
      <c r="F965" s="1">
        <v>65</v>
      </c>
      <c r="G965" s="1">
        <v>76</v>
      </c>
      <c r="H965" s="1">
        <v>75</v>
      </c>
      <c r="I965">
        <f>IF(StudentsPerformance!F965&gt;=Planilha1!$C$11,1,0)</f>
        <v>0</v>
      </c>
      <c r="J965">
        <f>IF(StudentsPerformance!G965&gt;=Planilha1!$C$12,1,0)</f>
        <v>1</v>
      </c>
      <c r="K965">
        <f>IF(StudentsPerformance!H965&gt;=Planilha1!$C$13,1,0)</f>
        <v>1</v>
      </c>
      <c r="L965">
        <f t="shared" si="15"/>
        <v>2</v>
      </c>
    </row>
    <row r="966" spans="1:12" x14ac:dyDescent="0.25">
      <c r="A966">
        <v>2</v>
      </c>
      <c r="B966">
        <v>4</v>
      </c>
      <c r="C966">
        <v>2</v>
      </c>
      <c r="D966">
        <v>1</v>
      </c>
      <c r="E966">
        <v>1</v>
      </c>
      <c r="F966" s="1">
        <v>72</v>
      </c>
      <c r="G966" s="1">
        <v>57</v>
      </c>
      <c r="H966" s="1">
        <v>58</v>
      </c>
      <c r="I966">
        <f>IF(StudentsPerformance!F966&gt;=Planilha1!$C$11,1,0)</f>
        <v>1</v>
      </c>
      <c r="J966">
        <f>IF(StudentsPerformance!G966&gt;=Planilha1!$C$12,1,0)</f>
        <v>0</v>
      </c>
      <c r="K966">
        <f>IF(StudentsPerformance!H966&gt;=Planilha1!$C$13,1,0)</f>
        <v>0</v>
      </c>
      <c r="L966">
        <f t="shared" si="15"/>
        <v>1</v>
      </c>
    </row>
    <row r="967" spans="1:12" x14ac:dyDescent="0.25">
      <c r="A967">
        <v>1</v>
      </c>
      <c r="B967">
        <v>4</v>
      </c>
      <c r="C967">
        <v>2</v>
      </c>
      <c r="D967">
        <v>1</v>
      </c>
      <c r="E967">
        <v>1</v>
      </c>
      <c r="F967" s="1">
        <v>62</v>
      </c>
      <c r="G967" s="1">
        <v>70</v>
      </c>
      <c r="H967" s="1">
        <v>72</v>
      </c>
      <c r="I967">
        <f>IF(StudentsPerformance!F967&gt;=Planilha1!$C$11,1,0)</f>
        <v>0</v>
      </c>
      <c r="J967">
        <f>IF(StudentsPerformance!G967&gt;=Planilha1!$C$12,1,0)</f>
        <v>1</v>
      </c>
      <c r="K967">
        <f>IF(StudentsPerformance!H967&gt;=Planilha1!$C$13,1,0)</f>
        <v>1</v>
      </c>
      <c r="L967">
        <f t="shared" si="15"/>
        <v>2</v>
      </c>
    </row>
    <row r="968" spans="1:12" x14ac:dyDescent="0.25">
      <c r="A968">
        <v>2</v>
      </c>
      <c r="B968">
        <v>1</v>
      </c>
      <c r="C968">
        <v>6</v>
      </c>
      <c r="D968">
        <v>1</v>
      </c>
      <c r="E968">
        <v>2</v>
      </c>
      <c r="F968" s="1">
        <v>66</v>
      </c>
      <c r="G968" s="1">
        <v>68</v>
      </c>
      <c r="H968" s="1">
        <v>64</v>
      </c>
      <c r="I968">
        <f>IF(StudentsPerformance!F968&gt;=Planilha1!$C$11,1,0)</f>
        <v>1</v>
      </c>
      <c r="J968">
        <f>IF(StudentsPerformance!G968&gt;=Planilha1!$C$12,1,0)</f>
        <v>0</v>
      </c>
      <c r="K968">
        <f>IF(StudentsPerformance!H968&gt;=Planilha1!$C$13,1,0)</f>
        <v>0</v>
      </c>
      <c r="L968">
        <f t="shared" si="15"/>
        <v>1</v>
      </c>
    </row>
    <row r="969" spans="1:12" x14ac:dyDescent="0.25">
      <c r="A969">
        <v>2</v>
      </c>
      <c r="B969">
        <v>3</v>
      </c>
      <c r="C969">
        <v>2</v>
      </c>
      <c r="D969">
        <v>1</v>
      </c>
      <c r="E969">
        <v>1</v>
      </c>
      <c r="F969" s="1">
        <v>63</v>
      </c>
      <c r="G969" s="1">
        <v>63</v>
      </c>
      <c r="H969" s="1">
        <v>60</v>
      </c>
      <c r="I969">
        <f>IF(StudentsPerformance!F969&gt;=Planilha1!$C$11,1,0)</f>
        <v>0</v>
      </c>
      <c r="J969">
        <f>IF(StudentsPerformance!G969&gt;=Planilha1!$C$12,1,0)</f>
        <v>0</v>
      </c>
      <c r="K969">
        <f>IF(StudentsPerformance!H969&gt;=Planilha1!$C$13,1,0)</f>
        <v>0</v>
      </c>
      <c r="L969">
        <f t="shared" si="15"/>
        <v>0</v>
      </c>
    </row>
    <row r="970" spans="1:12" x14ac:dyDescent="0.25">
      <c r="A970">
        <v>1</v>
      </c>
      <c r="B970">
        <v>5</v>
      </c>
      <c r="C970">
        <v>4</v>
      </c>
      <c r="D970">
        <v>1</v>
      </c>
      <c r="E970">
        <v>1</v>
      </c>
      <c r="F970" s="1">
        <v>68</v>
      </c>
      <c r="G970" s="1">
        <v>76</v>
      </c>
      <c r="H970" s="1">
        <v>67</v>
      </c>
      <c r="I970">
        <f>IF(StudentsPerformance!F970&gt;=Planilha1!$C$11,1,0)</f>
        <v>1</v>
      </c>
      <c r="J970">
        <f>IF(StudentsPerformance!G970&gt;=Planilha1!$C$12,1,0)</f>
        <v>1</v>
      </c>
      <c r="K970">
        <f>IF(StudentsPerformance!H970&gt;=Planilha1!$C$13,1,0)</f>
        <v>0</v>
      </c>
      <c r="L970">
        <f t="shared" si="15"/>
        <v>2</v>
      </c>
    </row>
    <row r="971" spans="1:12" x14ac:dyDescent="0.25">
      <c r="A971">
        <v>1</v>
      </c>
      <c r="B971">
        <v>2</v>
      </c>
      <c r="C971">
        <v>1</v>
      </c>
      <c r="D971">
        <v>1</v>
      </c>
      <c r="E971">
        <v>1</v>
      </c>
      <c r="F971" s="1">
        <v>75</v>
      </c>
      <c r="G971" s="1">
        <v>84</v>
      </c>
      <c r="H971" s="1">
        <v>80</v>
      </c>
      <c r="I971">
        <f>IF(StudentsPerformance!F971&gt;=Planilha1!$C$11,1,0)</f>
        <v>1</v>
      </c>
      <c r="J971">
        <f>IF(StudentsPerformance!G971&gt;=Planilha1!$C$12,1,0)</f>
        <v>1</v>
      </c>
      <c r="K971">
        <f>IF(StudentsPerformance!H971&gt;=Planilha1!$C$13,1,0)</f>
        <v>1</v>
      </c>
      <c r="L971">
        <f t="shared" si="15"/>
        <v>3</v>
      </c>
    </row>
    <row r="972" spans="1:12" x14ac:dyDescent="0.25">
      <c r="A972">
        <v>1</v>
      </c>
      <c r="B972">
        <v>4</v>
      </c>
      <c r="C972">
        <v>1</v>
      </c>
      <c r="D972">
        <v>1</v>
      </c>
      <c r="E972">
        <v>1</v>
      </c>
      <c r="F972" s="1">
        <v>89</v>
      </c>
      <c r="G972" s="1">
        <v>100</v>
      </c>
      <c r="H972" s="1">
        <v>100</v>
      </c>
      <c r="I972">
        <f>IF(StudentsPerformance!F972&gt;=Planilha1!$C$11,1,0)</f>
        <v>1</v>
      </c>
      <c r="J972">
        <f>IF(StudentsPerformance!G972&gt;=Planilha1!$C$12,1,0)</f>
        <v>1</v>
      </c>
      <c r="K972">
        <f>IF(StudentsPerformance!H972&gt;=Planilha1!$C$13,1,0)</f>
        <v>1</v>
      </c>
      <c r="L972">
        <f t="shared" si="15"/>
        <v>3</v>
      </c>
    </row>
    <row r="973" spans="1:12" x14ac:dyDescent="0.25">
      <c r="A973">
        <v>2</v>
      </c>
      <c r="B973">
        <v>3</v>
      </c>
      <c r="C973">
        <v>6</v>
      </c>
      <c r="D973">
        <v>1</v>
      </c>
      <c r="E973">
        <v>2</v>
      </c>
      <c r="F973" s="1">
        <v>78</v>
      </c>
      <c r="G973" s="1">
        <v>72</v>
      </c>
      <c r="H973" s="1">
        <v>69</v>
      </c>
      <c r="I973">
        <f>IF(StudentsPerformance!F973&gt;=Planilha1!$C$11,1,0)</f>
        <v>1</v>
      </c>
      <c r="J973">
        <f>IF(StudentsPerformance!G973&gt;=Planilha1!$C$12,1,0)</f>
        <v>1</v>
      </c>
      <c r="K973">
        <f>IF(StudentsPerformance!H973&gt;=Planilha1!$C$13,1,0)</f>
        <v>1</v>
      </c>
      <c r="L973">
        <f t="shared" si="15"/>
        <v>3</v>
      </c>
    </row>
    <row r="974" spans="1:12" x14ac:dyDescent="0.25">
      <c r="A974">
        <v>1</v>
      </c>
      <c r="B974">
        <v>1</v>
      </c>
      <c r="C974">
        <v>5</v>
      </c>
      <c r="D974">
        <v>2</v>
      </c>
      <c r="E974">
        <v>2</v>
      </c>
      <c r="F974" s="1">
        <v>53</v>
      </c>
      <c r="G974" s="1">
        <v>50</v>
      </c>
      <c r="H974" s="1">
        <v>60</v>
      </c>
      <c r="I974">
        <f>IF(StudentsPerformance!F974&gt;=Planilha1!$C$11,1,0)</f>
        <v>0</v>
      </c>
      <c r="J974">
        <f>IF(StudentsPerformance!G974&gt;=Planilha1!$C$12,1,0)</f>
        <v>0</v>
      </c>
      <c r="K974">
        <f>IF(StudentsPerformance!H974&gt;=Planilha1!$C$13,1,0)</f>
        <v>0</v>
      </c>
      <c r="L974">
        <f t="shared" si="15"/>
        <v>0</v>
      </c>
    </row>
    <row r="975" spans="1:12" x14ac:dyDescent="0.25">
      <c r="A975">
        <v>1</v>
      </c>
      <c r="B975">
        <v>4</v>
      </c>
      <c r="C975">
        <v>2</v>
      </c>
      <c r="D975">
        <v>2</v>
      </c>
      <c r="E975">
        <v>1</v>
      </c>
      <c r="F975" s="1">
        <v>49</v>
      </c>
      <c r="G975" s="1">
        <v>65</v>
      </c>
      <c r="H975" s="1">
        <v>61</v>
      </c>
      <c r="I975">
        <f>IF(StudentsPerformance!F975&gt;=Planilha1!$C$11,1,0)</f>
        <v>0</v>
      </c>
      <c r="J975">
        <f>IF(StudentsPerformance!G975&gt;=Planilha1!$C$12,1,0)</f>
        <v>0</v>
      </c>
      <c r="K975">
        <f>IF(StudentsPerformance!H975&gt;=Planilha1!$C$13,1,0)</f>
        <v>0</v>
      </c>
      <c r="L975">
        <f t="shared" si="15"/>
        <v>0</v>
      </c>
    </row>
    <row r="976" spans="1:12" x14ac:dyDescent="0.25">
      <c r="A976">
        <v>1</v>
      </c>
      <c r="B976">
        <v>1</v>
      </c>
      <c r="C976">
        <v>2</v>
      </c>
      <c r="D976">
        <v>1</v>
      </c>
      <c r="E976">
        <v>1</v>
      </c>
      <c r="F976" s="1">
        <v>54</v>
      </c>
      <c r="G976" s="1">
        <v>63</v>
      </c>
      <c r="H976" s="1">
        <v>67</v>
      </c>
      <c r="I976">
        <f>IF(StudentsPerformance!F976&gt;=Planilha1!$C$11,1,0)</f>
        <v>0</v>
      </c>
      <c r="J976">
        <f>IF(StudentsPerformance!G976&gt;=Planilha1!$C$12,1,0)</f>
        <v>0</v>
      </c>
      <c r="K976">
        <f>IF(StudentsPerformance!H976&gt;=Planilha1!$C$13,1,0)</f>
        <v>0</v>
      </c>
      <c r="L976">
        <f t="shared" si="15"/>
        <v>0</v>
      </c>
    </row>
    <row r="977" spans="1:12" x14ac:dyDescent="0.25">
      <c r="A977">
        <v>1</v>
      </c>
      <c r="B977">
        <v>3</v>
      </c>
      <c r="C977">
        <v>2</v>
      </c>
      <c r="D977">
        <v>1</v>
      </c>
      <c r="E977">
        <v>2</v>
      </c>
      <c r="F977" s="1">
        <v>64</v>
      </c>
      <c r="G977" s="1">
        <v>82</v>
      </c>
      <c r="H977" s="1">
        <v>77</v>
      </c>
      <c r="I977">
        <f>IF(StudentsPerformance!F977&gt;=Planilha1!$C$11,1,0)</f>
        <v>0</v>
      </c>
      <c r="J977">
        <f>IF(StudentsPerformance!G977&gt;=Planilha1!$C$12,1,0)</f>
        <v>1</v>
      </c>
      <c r="K977">
        <f>IF(StudentsPerformance!H977&gt;=Planilha1!$C$13,1,0)</f>
        <v>1</v>
      </c>
      <c r="L977">
        <f t="shared" si="15"/>
        <v>2</v>
      </c>
    </row>
    <row r="978" spans="1:12" x14ac:dyDescent="0.25">
      <c r="A978">
        <v>2</v>
      </c>
      <c r="B978">
        <v>2</v>
      </c>
      <c r="C978">
        <v>2</v>
      </c>
      <c r="D978">
        <v>2</v>
      </c>
      <c r="E978">
        <v>2</v>
      </c>
      <c r="F978" s="1">
        <v>60</v>
      </c>
      <c r="G978" s="1">
        <v>62</v>
      </c>
      <c r="H978" s="1">
        <v>60</v>
      </c>
      <c r="I978">
        <f>IF(StudentsPerformance!F978&gt;=Planilha1!$C$11,1,0)</f>
        <v>0</v>
      </c>
      <c r="J978">
        <f>IF(StudentsPerformance!G978&gt;=Planilha1!$C$12,1,0)</f>
        <v>0</v>
      </c>
      <c r="K978">
        <f>IF(StudentsPerformance!H978&gt;=Planilha1!$C$13,1,0)</f>
        <v>0</v>
      </c>
      <c r="L978">
        <f t="shared" si="15"/>
        <v>0</v>
      </c>
    </row>
    <row r="979" spans="1:12" x14ac:dyDescent="0.25">
      <c r="A979">
        <v>2</v>
      </c>
      <c r="B979">
        <v>3</v>
      </c>
      <c r="C979">
        <v>4</v>
      </c>
      <c r="D979">
        <v>1</v>
      </c>
      <c r="E979">
        <v>1</v>
      </c>
      <c r="F979" s="1">
        <v>62</v>
      </c>
      <c r="G979" s="1">
        <v>65</v>
      </c>
      <c r="H979" s="1">
        <v>58</v>
      </c>
      <c r="I979">
        <f>IF(StudentsPerformance!F979&gt;=Planilha1!$C$11,1,0)</f>
        <v>0</v>
      </c>
      <c r="J979">
        <f>IF(StudentsPerformance!G979&gt;=Planilha1!$C$12,1,0)</f>
        <v>0</v>
      </c>
      <c r="K979">
        <f>IF(StudentsPerformance!H979&gt;=Planilha1!$C$13,1,0)</f>
        <v>0</v>
      </c>
      <c r="L979">
        <f t="shared" si="15"/>
        <v>0</v>
      </c>
    </row>
    <row r="980" spans="1:12" x14ac:dyDescent="0.25">
      <c r="A980">
        <v>2</v>
      </c>
      <c r="B980">
        <v>4</v>
      </c>
      <c r="C980">
        <v>5</v>
      </c>
      <c r="D980">
        <v>1</v>
      </c>
      <c r="E980">
        <v>2</v>
      </c>
      <c r="F980" s="1">
        <v>55</v>
      </c>
      <c r="G980" s="1">
        <v>41</v>
      </c>
      <c r="H980" s="1">
        <v>48</v>
      </c>
      <c r="I980">
        <f>IF(StudentsPerformance!F980&gt;=Planilha1!$C$11,1,0)</f>
        <v>0</v>
      </c>
      <c r="J980">
        <f>IF(StudentsPerformance!G980&gt;=Planilha1!$C$12,1,0)</f>
        <v>0</v>
      </c>
      <c r="K980">
        <f>IF(StudentsPerformance!H980&gt;=Planilha1!$C$13,1,0)</f>
        <v>0</v>
      </c>
      <c r="L980">
        <f t="shared" si="15"/>
        <v>0</v>
      </c>
    </row>
    <row r="981" spans="1:12" x14ac:dyDescent="0.25">
      <c r="A981">
        <v>1</v>
      </c>
      <c r="B981">
        <v>3</v>
      </c>
      <c r="C981">
        <v>4</v>
      </c>
      <c r="D981">
        <v>1</v>
      </c>
      <c r="E981">
        <v>1</v>
      </c>
      <c r="F981" s="1">
        <v>91</v>
      </c>
      <c r="G981" s="1">
        <v>95</v>
      </c>
      <c r="H981" s="1">
        <v>94</v>
      </c>
      <c r="I981">
        <f>IF(StudentsPerformance!F981&gt;=Planilha1!$C$11,1,0)</f>
        <v>1</v>
      </c>
      <c r="J981">
        <f>IF(StudentsPerformance!G981&gt;=Planilha1!$C$12,1,0)</f>
        <v>1</v>
      </c>
      <c r="K981">
        <f>IF(StudentsPerformance!H981&gt;=Planilha1!$C$13,1,0)</f>
        <v>1</v>
      </c>
      <c r="L981">
        <f t="shared" si="15"/>
        <v>3</v>
      </c>
    </row>
    <row r="982" spans="1:12" x14ac:dyDescent="0.25">
      <c r="A982">
        <v>1</v>
      </c>
      <c r="B982">
        <v>2</v>
      </c>
      <c r="C982">
        <v>5</v>
      </c>
      <c r="D982">
        <v>2</v>
      </c>
      <c r="E982">
        <v>1</v>
      </c>
      <c r="F982" s="1">
        <v>8</v>
      </c>
      <c r="G982" s="1">
        <v>24</v>
      </c>
      <c r="H982" s="1">
        <v>23</v>
      </c>
      <c r="I982">
        <f>IF(StudentsPerformance!F982&gt;=Planilha1!$C$11,1,0)</f>
        <v>0</v>
      </c>
      <c r="J982">
        <f>IF(StudentsPerformance!G982&gt;=Planilha1!$C$12,1,0)</f>
        <v>0</v>
      </c>
      <c r="K982">
        <f>IF(StudentsPerformance!H982&gt;=Planilha1!$C$13,1,0)</f>
        <v>0</v>
      </c>
      <c r="L982">
        <f t="shared" si="15"/>
        <v>0</v>
      </c>
    </row>
    <row r="983" spans="1:12" x14ac:dyDescent="0.25">
      <c r="A983">
        <v>2</v>
      </c>
      <c r="B983">
        <v>4</v>
      </c>
      <c r="C983">
        <v>6</v>
      </c>
      <c r="D983">
        <v>1</v>
      </c>
      <c r="E983">
        <v>1</v>
      </c>
      <c r="F983" s="1">
        <v>81</v>
      </c>
      <c r="G983" s="1">
        <v>78</v>
      </c>
      <c r="H983" s="1">
        <v>78</v>
      </c>
      <c r="I983">
        <f>IF(StudentsPerformance!F983&gt;=Planilha1!$C$11,1,0)</f>
        <v>1</v>
      </c>
      <c r="J983">
        <f>IF(StudentsPerformance!G983&gt;=Planilha1!$C$12,1,0)</f>
        <v>1</v>
      </c>
      <c r="K983">
        <f>IF(StudentsPerformance!H983&gt;=Planilha1!$C$13,1,0)</f>
        <v>1</v>
      </c>
      <c r="L983">
        <f t="shared" si="15"/>
        <v>3</v>
      </c>
    </row>
    <row r="984" spans="1:12" x14ac:dyDescent="0.25">
      <c r="A984">
        <v>2</v>
      </c>
      <c r="B984">
        <v>2</v>
      </c>
      <c r="C984">
        <v>6</v>
      </c>
      <c r="D984">
        <v>1</v>
      </c>
      <c r="E984">
        <v>2</v>
      </c>
      <c r="F984" s="1">
        <v>79</v>
      </c>
      <c r="G984" s="1">
        <v>85</v>
      </c>
      <c r="H984" s="1">
        <v>86</v>
      </c>
      <c r="I984">
        <f>IF(StudentsPerformance!F984&gt;=Planilha1!$C$11,1,0)</f>
        <v>1</v>
      </c>
      <c r="J984">
        <f>IF(StudentsPerformance!G984&gt;=Planilha1!$C$12,1,0)</f>
        <v>1</v>
      </c>
      <c r="K984">
        <f>IF(StudentsPerformance!H984&gt;=Planilha1!$C$13,1,0)</f>
        <v>1</v>
      </c>
      <c r="L984">
        <f t="shared" si="15"/>
        <v>3</v>
      </c>
    </row>
    <row r="985" spans="1:12" x14ac:dyDescent="0.25">
      <c r="A985">
        <v>1</v>
      </c>
      <c r="B985">
        <v>1</v>
      </c>
      <c r="C985">
        <v>2</v>
      </c>
      <c r="D985">
        <v>1</v>
      </c>
      <c r="E985">
        <v>2</v>
      </c>
      <c r="F985" s="1">
        <v>78</v>
      </c>
      <c r="G985" s="1">
        <v>87</v>
      </c>
      <c r="H985" s="1">
        <v>91</v>
      </c>
      <c r="I985">
        <f>IF(StudentsPerformance!F985&gt;=Planilha1!$C$11,1,0)</f>
        <v>1</v>
      </c>
      <c r="J985">
        <f>IF(StudentsPerformance!G985&gt;=Planilha1!$C$12,1,0)</f>
        <v>1</v>
      </c>
      <c r="K985">
        <f>IF(StudentsPerformance!H985&gt;=Planilha1!$C$13,1,0)</f>
        <v>1</v>
      </c>
      <c r="L985">
        <f t="shared" si="15"/>
        <v>3</v>
      </c>
    </row>
    <row r="986" spans="1:12" x14ac:dyDescent="0.25">
      <c r="A986">
        <v>1</v>
      </c>
      <c r="B986">
        <v>3</v>
      </c>
      <c r="C986">
        <v>6</v>
      </c>
      <c r="D986">
        <v>1</v>
      </c>
      <c r="E986">
        <v>1</v>
      </c>
      <c r="F986" s="1">
        <v>74</v>
      </c>
      <c r="G986" s="1">
        <v>75</v>
      </c>
      <c r="H986" s="1">
        <v>82</v>
      </c>
      <c r="I986">
        <f>IF(StudentsPerformance!F986&gt;=Planilha1!$C$11,1,0)</f>
        <v>1</v>
      </c>
      <c r="J986">
        <f>IF(StudentsPerformance!G986&gt;=Planilha1!$C$12,1,0)</f>
        <v>1</v>
      </c>
      <c r="K986">
        <f>IF(StudentsPerformance!H986&gt;=Planilha1!$C$13,1,0)</f>
        <v>1</v>
      </c>
      <c r="L986">
        <f t="shared" si="15"/>
        <v>3</v>
      </c>
    </row>
    <row r="987" spans="1:12" x14ac:dyDescent="0.25">
      <c r="A987">
        <v>2</v>
      </c>
      <c r="B987">
        <v>1</v>
      </c>
      <c r="C987">
        <v>5</v>
      </c>
      <c r="D987">
        <v>1</v>
      </c>
      <c r="E987">
        <v>1</v>
      </c>
      <c r="F987" s="1">
        <v>57</v>
      </c>
      <c r="G987" s="1">
        <v>51</v>
      </c>
      <c r="H987" s="1">
        <v>54</v>
      </c>
      <c r="I987">
        <f>IF(StudentsPerformance!F987&gt;=Planilha1!$C$11,1,0)</f>
        <v>0</v>
      </c>
      <c r="J987">
        <f>IF(StudentsPerformance!G987&gt;=Planilha1!$C$12,1,0)</f>
        <v>0</v>
      </c>
      <c r="K987">
        <f>IF(StudentsPerformance!H987&gt;=Planilha1!$C$13,1,0)</f>
        <v>0</v>
      </c>
      <c r="L987">
        <f t="shared" si="15"/>
        <v>0</v>
      </c>
    </row>
    <row r="988" spans="1:12" x14ac:dyDescent="0.25">
      <c r="A988">
        <v>1</v>
      </c>
      <c r="B988">
        <v>3</v>
      </c>
      <c r="C988">
        <v>4</v>
      </c>
      <c r="D988">
        <v>1</v>
      </c>
      <c r="E988">
        <v>1</v>
      </c>
      <c r="F988" s="1">
        <v>40</v>
      </c>
      <c r="G988" s="1">
        <v>59</v>
      </c>
      <c r="H988" s="1">
        <v>51</v>
      </c>
      <c r="I988">
        <f>IF(StudentsPerformance!F988&gt;=Planilha1!$C$11,1,0)</f>
        <v>0</v>
      </c>
      <c r="J988">
        <f>IF(StudentsPerformance!G988&gt;=Planilha1!$C$12,1,0)</f>
        <v>0</v>
      </c>
      <c r="K988">
        <f>IF(StudentsPerformance!H988&gt;=Planilha1!$C$13,1,0)</f>
        <v>0</v>
      </c>
      <c r="L988">
        <f t="shared" si="15"/>
        <v>0</v>
      </c>
    </row>
    <row r="989" spans="1:12" x14ac:dyDescent="0.25">
      <c r="A989">
        <v>2</v>
      </c>
      <c r="B989">
        <v>5</v>
      </c>
      <c r="C989">
        <v>6</v>
      </c>
      <c r="D989">
        <v>1</v>
      </c>
      <c r="E989">
        <v>2</v>
      </c>
      <c r="F989" s="1">
        <v>81</v>
      </c>
      <c r="G989" s="1">
        <v>75</v>
      </c>
      <c r="H989" s="1">
        <v>76</v>
      </c>
      <c r="I989">
        <f>IF(StudentsPerformance!F989&gt;=Planilha1!$C$11,1,0)</f>
        <v>1</v>
      </c>
      <c r="J989">
        <f>IF(StudentsPerformance!G989&gt;=Planilha1!$C$12,1,0)</f>
        <v>1</v>
      </c>
      <c r="K989">
        <f>IF(StudentsPerformance!H989&gt;=Planilha1!$C$13,1,0)</f>
        <v>1</v>
      </c>
      <c r="L989">
        <f t="shared" si="15"/>
        <v>3</v>
      </c>
    </row>
    <row r="990" spans="1:12" x14ac:dyDescent="0.25">
      <c r="A990">
        <v>1</v>
      </c>
      <c r="B990">
        <v>1</v>
      </c>
      <c r="C990">
        <v>6</v>
      </c>
      <c r="D990">
        <v>2</v>
      </c>
      <c r="E990">
        <v>1</v>
      </c>
      <c r="F990" s="1">
        <v>44</v>
      </c>
      <c r="G990" s="1">
        <v>45</v>
      </c>
      <c r="H990" s="1">
        <v>45</v>
      </c>
      <c r="I990">
        <f>IF(StudentsPerformance!F990&gt;=Planilha1!$C$11,1,0)</f>
        <v>0</v>
      </c>
      <c r="J990">
        <f>IF(StudentsPerformance!G990&gt;=Planilha1!$C$12,1,0)</f>
        <v>0</v>
      </c>
      <c r="K990">
        <f>IF(StudentsPerformance!H990&gt;=Planilha1!$C$13,1,0)</f>
        <v>0</v>
      </c>
      <c r="L990">
        <f t="shared" si="15"/>
        <v>0</v>
      </c>
    </row>
    <row r="991" spans="1:12" x14ac:dyDescent="0.25">
      <c r="A991">
        <v>1</v>
      </c>
      <c r="B991">
        <v>4</v>
      </c>
      <c r="C991">
        <v>2</v>
      </c>
      <c r="D991">
        <v>2</v>
      </c>
      <c r="E991">
        <v>2</v>
      </c>
      <c r="F991" s="1">
        <v>67</v>
      </c>
      <c r="G991" s="1">
        <v>86</v>
      </c>
      <c r="H991" s="1">
        <v>83</v>
      </c>
      <c r="I991">
        <f>IF(StudentsPerformance!F991&gt;=Planilha1!$C$11,1,0)</f>
        <v>1</v>
      </c>
      <c r="J991">
        <f>IF(StudentsPerformance!G991&gt;=Planilha1!$C$12,1,0)</f>
        <v>1</v>
      </c>
      <c r="K991">
        <f>IF(StudentsPerformance!H991&gt;=Planilha1!$C$13,1,0)</f>
        <v>1</v>
      </c>
      <c r="L991">
        <f t="shared" si="15"/>
        <v>3</v>
      </c>
    </row>
    <row r="992" spans="1:12" x14ac:dyDescent="0.25">
      <c r="A992">
        <v>2</v>
      </c>
      <c r="B992">
        <v>5</v>
      </c>
      <c r="C992">
        <v>5</v>
      </c>
      <c r="D992">
        <v>2</v>
      </c>
      <c r="E992">
        <v>2</v>
      </c>
      <c r="F992" s="1">
        <v>86</v>
      </c>
      <c r="G992" s="1">
        <v>81</v>
      </c>
      <c r="H992" s="1">
        <v>75</v>
      </c>
      <c r="I992">
        <f>IF(StudentsPerformance!F992&gt;=Planilha1!$C$11,1,0)</f>
        <v>1</v>
      </c>
      <c r="J992">
        <f>IF(StudentsPerformance!G992&gt;=Planilha1!$C$12,1,0)</f>
        <v>1</v>
      </c>
      <c r="K992">
        <f>IF(StudentsPerformance!H992&gt;=Planilha1!$C$13,1,0)</f>
        <v>1</v>
      </c>
      <c r="L992">
        <f t="shared" si="15"/>
        <v>3</v>
      </c>
    </row>
    <row r="993" spans="1:12" x14ac:dyDescent="0.25">
      <c r="A993">
        <v>1</v>
      </c>
      <c r="B993">
        <v>2</v>
      </c>
      <c r="C993">
        <v>6</v>
      </c>
      <c r="D993">
        <v>1</v>
      </c>
      <c r="E993">
        <v>2</v>
      </c>
      <c r="F993" s="1">
        <v>65</v>
      </c>
      <c r="G993" s="1">
        <v>82</v>
      </c>
      <c r="H993" s="1">
        <v>78</v>
      </c>
      <c r="I993">
        <f>IF(StudentsPerformance!F993&gt;=Planilha1!$C$11,1,0)</f>
        <v>0</v>
      </c>
      <c r="J993">
        <f>IF(StudentsPerformance!G993&gt;=Planilha1!$C$12,1,0)</f>
        <v>1</v>
      </c>
      <c r="K993">
        <f>IF(StudentsPerformance!H993&gt;=Planilha1!$C$13,1,0)</f>
        <v>1</v>
      </c>
      <c r="L993">
        <f t="shared" si="15"/>
        <v>2</v>
      </c>
    </row>
    <row r="994" spans="1:12" x14ac:dyDescent="0.25">
      <c r="A994">
        <v>1</v>
      </c>
      <c r="B994">
        <v>4</v>
      </c>
      <c r="C994">
        <v>4</v>
      </c>
      <c r="D994">
        <v>2</v>
      </c>
      <c r="E994">
        <v>1</v>
      </c>
      <c r="F994" s="1">
        <v>55</v>
      </c>
      <c r="G994" s="1">
        <v>76</v>
      </c>
      <c r="H994" s="1">
        <v>76</v>
      </c>
      <c r="I994">
        <f>IF(StudentsPerformance!F994&gt;=Planilha1!$C$11,1,0)</f>
        <v>0</v>
      </c>
      <c r="J994">
        <f>IF(StudentsPerformance!G994&gt;=Planilha1!$C$12,1,0)</f>
        <v>1</v>
      </c>
      <c r="K994">
        <f>IF(StudentsPerformance!H994&gt;=Planilha1!$C$13,1,0)</f>
        <v>1</v>
      </c>
      <c r="L994">
        <f t="shared" si="15"/>
        <v>2</v>
      </c>
    </row>
    <row r="995" spans="1:12" x14ac:dyDescent="0.25">
      <c r="A995">
        <v>1</v>
      </c>
      <c r="B995">
        <v>4</v>
      </c>
      <c r="C995">
        <v>1</v>
      </c>
      <c r="D995">
        <v>2</v>
      </c>
      <c r="E995">
        <v>1</v>
      </c>
      <c r="F995" s="1">
        <v>62</v>
      </c>
      <c r="G995" s="1">
        <v>72</v>
      </c>
      <c r="H995" s="1">
        <v>74</v>
      </c>
      <c r="I995">
        <f>IF(StudentsPerformance!F995&gt;=Planilha1!$C$11,1,0)</f>
        <v>0</v>
      </c>
      <c r="J995">
        <f>IF(StudentsPerformance!G995&gt;=Planilha1!$C$12,1,0)</f>
        <v>1</v>
      </c>
      <c r="K995">
        <f>IF(StudentsPerformance!H995&gt;=Planilha1!$C$13,1,0)</f>
        <v>1</v>
      </c>
      <c r="L995">
        <f t="shared" si="15"/>
        <v>2</v>
      </c>
    </row>
    <row r="996" spans="1:12" x14ac:dyDescent="0.25">
      <c r="A996">
        <v>2</v>
      </c>
      <c r="B996">
        <v>1</v>
      </c>
      <c r="C996">
        <v>5</v>
      </c>
      <c r="D996">
        <v>1</v>
      </c>
      <c r="E996">
        <v>1</v>
      </c>
      <c r="F996" s="1">
        <v>63</v>
      </c>
      <c r="G996" s="1">
        <v>63</v>
      </c>
      <c r="H996" s="1">
        <v>62</v>
      </c>
      <c r="I996">
        <f>IF(StudentsPerformance!F996&gt;=Planilha1!$C$11,1,0)</f>
        <v>0</v>
      </c>
      <c r="J996">
        <f>IF(StudentsPerformance!G996&gt;=Planilha1!$C$12,1,0)</f>
        <v>0</v>
      </c>
      <c r="K996">
        <f>IF(StudentsPerformance!H996&gt;=Planilha1!$C$13,1,0)</f>
        <v>0</v>
      </c>
      <c r="L996">
        <f t="shared" si="15"/>
        <v>0</v>
      </c>
    </row>
    <row r="997" spans="1:12" x14ac:dyDescent="0.25">
      <c r="A997">
        <v>1</v>
      </c>
      <c r="B997">
        <v>5</v>
      </c>
      <c r="C997">
        <v>3</v>
      </c>
      <c r="D997">
        <v>1</v>
      </c>
      <c r="E997">
        <v>2</v>
      </c>
      <c r="F997" s="1">
        <v>88</v>
      </c>
      <c r="G997" s="1">
        <v>99</v>
      </c>
      <c r="H997" s="1">
        <v>95</v>
      </c>
      <c r="I997">
        <f>IF(StudentsPerformance!F997&gt;=Planilha1!$C$11,1,0)</f>
        <v>1</v>
      </c>
      <c r="J997">
        <f>IF(StudentsPerformance!G997&gt;=Planilha1!$C$12,1,0)</f>
        <v>1</v>
      </c>
      <c r="K997">
        <f>IF(StudentsPerformance!H997&gt;=Planilha1!$C$13,1,0)</f>
        <v>1</v>
      </c>
      <c r="L997">
        <f t="shared" si="15"/>
        <v>3</v>
      </c>
    </row>
    <row r="998" spans="1:12" x14ac:dyDescent="0.25">
      <c r="A998">
        <v>2</v>
      </c>
      <c r="B998">
        <v>3</v>
      </c>
      <c r="C998">
        <v>5</v>
      </c>
      <c r="D998">
        <v>2</v>
      </c>
      <c r="E998">
        <v>1</v>
      </c>
      <c r="F998" s="1">
        <v>62</v>
      </c>
      <c r="G998" s="1">
        <v>55</v>
      </c>
      <c r="H998" s="1">
        <v>55</v>
      </c>
      <c r="I998">
        <f>IF(StudentsPerformance!F998&gt;=Planilha1!$C$11,1,0)</f>
        <v>0</v>
      </c>
      <c r="J998">
        <f>IF(StudentsPerformance!G998&gt;=Planilha1!$C$12,1,0)</f>
        <v>0</v>
      </c>
      <c r="K998">
        <f>IF(StudentsPerformance!H998&gt;=Planilha1!$C$13,1,0)</f>
        <v>0</v>
      </c>
      <c r="L998">
        <f t="shared" si="15"/>
        <v>0</v>
      </c>
    </row>
    <row r="999" spans="1:12" x14ac:dyDescent="0.25">
      <c r="A999">
        <v>1</v>
      </c>
      <c r="B999">
        <v>3</v>
      </c>
      <c r="C999">
        <v>5</v>
      </c>
      <c r="D999">
        <v>2</v>
      </c>
      <c r="E999">
        <v>2</v>
      </c>
      <c r="F999" s="1">
        <v>59</v>
      </c>
      <c r="G999" s="1">
        <v>71</v>
      </c>
      <c r="H999" s="1">
        <v>65</v>
      </c>
      <c r="I999">
        <f>IF(StudentsPerformance!F999&gt;=Planilha1!$C$11,1,0)</f>
        <v>0</v>
      </c>
      <c r="J999">
        <f>IF(StudentsPerformance!G999&gt;=Planilha1!$C$12,1,0)</f>
        <v>1</v>
      </c>
      <c r="K999">
        <f>IF(StudentsPerformance!H999&gt;=Planilha1!$C$13,1,0)</f>
        <v>0</v>
      </c>
      <c r="L999">
        <f t="shared" si="15"/>
        <v>1</v>
      </c>
    </row>
    <row r="1000" spans="1:12" x14ac:dyDescent="0.25">
      <c r="A1000">
        <v>1</v>
      </c>
      <c r="B1000">
        <v>4</v>
      </c>
      <c r="C1000">
        <v>2</v>
      </c>
      <c r="D1000">
        <v>1</v>
      </c>
      <c r="E1000">
        <v>2</v>
      </c>
      <c r="F1000" s="1">
        <v>68</v>
      </c>
      <c r="G1000" s="1">
        <v>78</v>
      </c>
      <c r="H1000" s="1">
        <v>77</v>
      </c>
      <c r="I1000">
        <f>IF(StudentsPerformance!F1000&gt;=Planilha1!$C$11,1,0)</f>
        <v>1</v>
      </c>
      <c r="J1000">
        <f>IF(StudentsPerformance!G1000&gt;=Planilha1!$C$12,1,0)</f>
        <v>1</v>
      </c>
      <c r="K1000">
        <f>IF(StudentsPerformance!H1000&gt;=Planilha1!$C$13,1,0)</f>
        <v>1</v>
      </c>
      <c r="L1000">
        <f t="shared" si="15"/>
        <v>3</v>
      </c>
    </row>
    <row r="1001" spans="1:12" x14ac:dyDescent="0.25">
      <c r="A1001">
        <v>1</v>
      </c>
      <c r="B1001">
        <v>4</v>
      </c>
      <c r="C1001">
        <v>2</v>
      </c>
      <c r="D1001">
        <v>2</v>
      </c>
      <c r="E1001">
        <v>1</v>
      </c>
      <c r="F1001" s="1">
        <v>77</v>
      </c>
      <c r="G1001" s="1">
        <v>86</v>
      </c>
      <c r="H1001" s="1">
        <v>86</v>
      </c>
      <c r="I1001">
        <f>IF(StudentsPerformance!F1001&gt;=Planilha1!$C$11,1,0)</f>
        <v>1</v>
      </c>
      <c r="J1001">
        <f>IF(StudentsPerformance!G1001&gt;=Planilha1!$C$12,1,0)</f>
        <v>1</v>
      </c>
      <c r="K1001">
        <f>IF(StudentsPerformance!H1001&gt;=Planilha1!$C$13,1,0)</f>
        <v>1</v>
      </c>
      <c r="L1001">
        <f t="shared" si="15"/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45"/>
  <sheetViews>
    <sheetView zoomScaleNormal="100" workbookViewId="0">
      <selection activeCell="B34" sqref="B34"/>
    </sheetView>
  </sheetViews>
  <sheetFormatPr defaultRowHeight="15" x14ac:dyDescent="0.25"/>
  <cols>
    <col min="1" max="1" width="9.140625" style="2"/>
    <col min="2" max="2" width="21.28515625" style="2" bestFit="1" customWidth="1"/>
    <col min="3" max="3" width="14.85546875" style="2" bestFit="1" customWidth="1"/>
    <col min="4" max="16384" width="9.140625" style="2"/>
  </cols>
  <sheetData>
    <row r="1" spans="2:4" ht="15.75" thickBot="1" x14ac:dyDescent="0.3"/>
    <row r="2" spans="2:4" ht="15.75" thickBot="1" x14ac:dyDescent="0.3">
      <c r="B2" s="20" t="s">
        <v>18</v>
      </c>
      <c r="C2" s="22"/>
      <c r="D2" s="21"/>
    </row>
    <row r="3" spans="2:4" ht="15.75" thickBot="1" x14ac:dyDescent="0.3">
      <c r="B3" s="3" t="s">
        <v>16</v>
      </c>
      <c r="C3" s="4" t="s">
        <v>17</v>
      </c>
      <c r="D3" s="5" t="s">
        <v>19</v>
      </c>
    </row>
    <row r="4" spans="2:4" x14ac:dyDescent="0.25">
      <c r="B4" s="6" t="s">
        <v>10</v>
      </c>
      <c r="C4" s="7" t="s">
        <v>8</v>
      </c>
      <c r="D4" s="8">
        <v>3</v>
      </c>
    </row>
    <row r="5" spans="2:4" x14ac:dyDescent="0.25">
      <c r="B5" s="6" t="s">
        <v>9</v>
      </c>
      <c r="C5" s="7" t="s">
        <v>11</v>
      </c>
      <c r="D5" s="8">
        <v>2</v>
      </c>
    </row>
    <row r="6" spans="2:4" x14ac:dyDescent="0.25">
      <c r="B6" s="6" t="s">
        <v>12</v>
      </c>
      <c r="C6" s="7" t="s">
        <v>13</v>
      </c>
      <c r="D6" s="8">
        <v>1</v>
      </c>
    </row>
    <row r="7" spans="2:4" ht="15.75" thickBot="1" x14ac:dyDescent="0.3">
      <c r="B7" s="9" t="s">
        <v>14</v>
      </c>
      <c r="C7" s="10" t="s">
        <v>15</v>
      </c>
      <c r="D7" s="11">
        <v>0</v>
      </c>
    </row>
    <row r="8" spans="2:4" ht="15.75" thickBot="1" x14ac:dyDescent="0.3"/>
    <row r="9" spans="2:4" ht="15.75" thickBot="1" x14ac:dyDescent="0.3">
      <c r="B9" s="23" t="s">
        <v>20</v>
      </c>
      <c r="C9" s="24"/>
    </row>
    <row r="10" spans="2:4" ht="15.75" thickBot="1" x14ac:dyDescent="0.3">
      <c r="B10" s="12" t="s">
        <v>21</v>
      </c>
      <c r="C10" s="4" t="s">
        <v>22</v>
      </c>
    </row>
    <row r="11" spans="2:4" x14ac:dyDescent="0.25">
      <c r="B11" s="12" t="s">
        <v>23</v>
      </c>
      <c r="C11" s="13">
        <f>ROUND(SUM(StudentsPerformance!F2:'StudentsPerformance'!F1001)/1000,0)</f>
        <v>66</v>
      </c>
    </row>
    <row r="12" spans="2:4" x14ac:dyDescent="0.25">
      <c r="B12" s="6" t="s">
        <v>24</v>
      </c>
      <c r="C12" s="14">
        <f>ROUND(SUM(StudentsPerformance!G2:'StudentsPerformance'!G1001)/1000,0)</f>
        <v>69</v>
      </c>
    </row>
    <row r="13" spans="2:4" ht="15.75" thickBot="1" x14ac:dyDescent="0.3">
      <c r="B13" s="9" t="s">
        <v>25</v>
      </c>
      <c r="C13" s="15">
        <f>ROUND(SUM(StudentsPerformance!H2:'StudentsPerformance'!H1001)/1000,0)</f>
        <v>68</v>
      </c>
    </row>
    <row r="14" spans="2:4" ht="15.75" thickBot="1" x14ac:dyDescent="0.3"/>
    <row r="15" spans="2:4" ht="15.75" thickBot="1" x14ac:dyDescent="0.3">
      <c r="B15" s="20" t="s">
        <v>30</v>
      </c>
      <c r="C15" s="21"/>
    </row>
    <row r="16" spans="2:4" ht="15.75" thickBot="1" x14ac:dyDescent="0.3">
      <c r="B16" s="3" t="s">
        <v>31</v>
      </c>
      <c r="C16" s="4" t="s">
        <v>19</v>
      </c>
    </row>
    <row r="17" spans="2:3" x14ac:dyDescent="0.25">
      <c r="B17" s="6" t="s">
        <v>32</v>
      </c>
      <c r="C17" s="7">
        <v>1</v>
      </c>
    </row>
    <row r="18" spans="2:3" ht="15.75" thickBot="1" x14ac:dyDescent="0.3">
      <c r="B18" s="9" t="s">
        <v>33</v>
      </c>
      <c r="C18" s="10">
        <v>2</v>
      </c>
    </row>
    <row r="19" spans="2:3" ht="15.75" thickBot="1" x14ac:dyDescent="0.3"/>
    <row r="20" spans="2:3" ht="15.75" thickBot="1" x14ac:dyDescent="0.3">
      <c r="B20" s="20" t="s">
        <v>34</v>
      </c>
      <c r="C20" s="21"/>
    </row>
    <row r="21" spans="2:3" ht="15.75" thickBot="1" x14ac:dyDescent="0.3">
      <c r="B21" s="3" t="s">
        <v>35</v>
      </c>
      <c r="C21" s="4" t="s">
        <v>19</v>
      </c>
    </row>
    <row r="22" spans="2:3" x14ac:dyDescent="0.25">
      <c r="B22" s="6" t="s">
        <v>36</v>
      </c>
      <c r="C22" s="7">
        <v>1</v>
      </c>
    </row>
    <row r="23" spans="2:3" x14ac:dyDescent="0.25">
      <c r="B23" s="6" t="s">
        <v>37</v>
      </c>
      <c r="C23" s="7">
        <v>2</v>
      </c>
    </row>
    <row r="24" spans="2:3" x14ac:dyDescent="0.25">
      <c r="B24" s="6" t="s">
        <v>38</v>
      </c>
      <c r="C24" s="7">
        <v>3</v>
      </c>
    </row>
    <row r="25" spans="2:3" x14ac:dyDescent="0.25">
      <c r="B25" s="6" t="s">
        <v>39</v>
      </c>
      <c r="C25" s="7">
        <v>4</v>
      </c>
    </row>
    <row r="26" spans="2:3" ht="15.75" thickBot="1" x14ac:dyDescent="0.3">
      <c r="B26" s="9" t="s">
        <v>40</v>
      </c>
      <c r="C26" s="10">
        <v>5</v>
      </c>
    </row>
    <row r="27" spans="2:3" ht="15.75" thickBot="1" x14ac:dyDescent="0.3"/>
    <row r="28" spans="2:3" ht="15.75" thickBot="1" x14ac:dyDescent="0.3">
      <c r="B28" s="20" t="s">
        <v>47</v>
      </c>
      <c r="C28" s="21"/>
    </row>
    <row r="29" spans="2:3" ht="15.75" thickBot="1" x14ac:dyDescent="0.3">
      <c r="B29" s="3" t="s">
        <v>48</v>
      </c>
      <c r="C29" s="4" t="s">
        <v>19</v>
      </c>
    </row>
    <row r="30" spans="2:3" x14ac:dyDescent="0.25">
      <c r="B30" s="16" t="s">
        <v>41</v>
      </c>
      <c r="C30" s="19">
        <v>1</v>
      </c>
    </row>
    <row r="31" spans="2:3" x14ac:dyDescent="0.25">
      <c r="B31" s="17" t="s">
        <v>42</v>
      </c>
      <c r="C31" s="7">
        <v>2</v>
      </c>
    </row>
    <row r="32" spans="2:3" x14ac:dyDescent="0.25">
      <c r="B32" s="17" t="s">
        <v>43</v>
      </c>
      <c r="C32" s="7">
        <v>3</v>
      </c>
    </row>
    <row r="33" spans="2:3" x14ac:dyDescent="0.25">
      <c r="B33" s="17" t="s">
        <v>44</v>
      </c>
      <c r="C33" s="7">
        <v>4</v>
      </c>
    </row>
    <row r="34" spans="2:3" x14ac:dyDescent="0.25">
      <c r="B34" s="17" t="s">
        <v>45</v>
      </c>
      <c r="C34" s="7">
        <v>5</v>
      </c>
    </row>
    <row r="35" spans="2:3" ht="15.75" thickBot="1" x14ac:dyDescent="0.3">
      <c r="B35" s="18" t="s">
        <v>46</v>
      </c>
      <c r="C35" s="10">
        <v>6</v>
      </c>
    </row>
    <row r="36" spans="2:3" ht="15.75" thickBot="1" x14ac:dyDescent="0.3"/>
    <row r="37" spans="2:3" ht="15.75" thickBot="1" x14ac:dyDescent="0.3">
      <c r="B37" s="20" t="s">
        <v>49</v>
      </c>
      <c r="C37" s="21"/>
    </row>
    <row r="38" spans="2:3" ht="15.75" thickBot="1" x14ac:dyDescent="0.3">
      <c r="B38" s="3" t="s">
        <v>50</v>
      </c>
      <c r="C38" s="4" t="s">
        <v>19</v>
      </c>
    </row>
    <row r="39" spans="2:3" x14ac:dyDescent="0.25">
      <c r="B39" s="6" t="s">
        <v>51</v>
      </c>
      <c r="C39" s="7">
        <v>1</v>
      </c>
    </row>
    <row r="40" spans="2:3" ht="15.75" thickBot="1" x14ac:dyDescent="0.3">
      <c r="B40" s="9" t="s">
        <v>52</v>
      </c>
      <c r="C40" s="10">
        <v>2</v>
      </c>
    </row>
    <row r="41" spans="2:3" ht="15.75" thickBot="1" x14ac:dyDescent="0.3"/>
    <row r="42" spans="2:3" ht="15.75" thickBot="1" x14ac:dyDescent="0.3">
      <c r="B42" s="20" t="s">
        <v>53</v>
      </c>
      <c r="C42" s="21"/>
    </row>
    <row r="43" spans="2:3" ht="15.75" thickBot="1" x14ac:dyDescent="0.3">
      <c r="B43" s="3" t="s">
        <v>50</v>
      </c>
      <c r="C43" s="4" t="s">
        <v>19</v>
      </c>
    </row>
    <row r="44" spans="2:3" x14ac:dyDescent="0.25">
      <c r="B44" s="6" t="s">
        <v>54</v>
      </c>
      <c r="C44" s="7">
        <v>1</v>
      </c>
    </row>
    <row r="45" spans="2:3" ht="15.75" thickBot="1" x14ac:dyDescent="0.3">
      <c r="B45" s="9" t="s">
        <v>55</v>
      </c>
      <c r="C45" s="10">
        <v>2</v>
      </c>
    </row>
  </sheetData>
  <mergeCells count="7">
    <mergeCell ref="B37:C37"/>
    <mergeCell ref="B42:C42"/>
    <mergeCell ref="B2:D2"/>
    <mergeCell ref="B9:C9"/>
    <mergeCell ref="B15:C15"/>
    <mergeCell ref="B20:C20"/>
    <mergeCell ref="B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StudentsPerformance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2021-06-19T18:27:52Z</dcterms:created>
  <dcterms:modified xsi:type="dcterms:W3CDTF">2021-06-19T20:13:37Z</dcterms:modified>
</cp:coreProperties>
</file>