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ocuments\BOT\savior\tests\results\"/>
    </mc:Choice>
  </mc:AlternateContent>
  <bookViews>
    <workbookView xWindow="0" yWindow="0" windowWidth="20490" windowHeight="7755"/>
  </bookViews>
  <sheets>
    <sheet name="Plan1" sheetId="1" r:id="rId1"/>
  </sheets>
  <definedNames>
    <definedName name="_xlnm._FilterDatabase" localSheetId="0" hidden="1">Plan1!$A$1:$M$1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M6" i="1"/>
  <c r="M5" i="1"/>
  <c r="L4" i="1" l="1"/>
  <c r="M4" i="1"/>
  <c r="L3" i="1" l="1"/>
  <c r="M3" i="1"/>
  <c r="M2" i="1" l="1"/>
  <c r="L2" i="1"/>
</calcChain>
</file>

<file path=xl/sharedStrings.xml><?xml version="1.0" encoding="utf-8"?>
<sst xmlns="http://schemas.openxmlformats.org/spreadsheetml/2006/main" count="33" uniqueCount="25">
  <si>
    <t>Date 1</t>
  </si>
  <si>
    <t>Date 2</t>
  </si>
  <si>
    <t>EMA1</t>
  </si>
  <si>
    <t>EMA2</t>
  </si>
  <si>
    <t>EMA3</t>
  </si>
  <si>
    <t>EMA4</t>
  </si>
  <si>
    <t>Candle time</t>
  </si>
  <si>
    <t>Stoploss</t>
  </si>
  <si>
    <t>-</t>
  </si>
  <si>
    <t>1 H</t>
  </si>
  <si>
    <t>Rentability</t>
  </si>
  <si>
    <t>Base variation</t>
  </si>
  <si>
    <t>Type</t>
  </si>
  <si>
    <t>Very strong descending</t>
  </si>
  <si>
    <t>id</t>
  </si>
  <si>
    <t>00001</t>
  </si>
  <si>
    <t>00002</t>
  </si>
  <si>
    <t>Open log</t>
  </si>
  <si>
    <t>All time</t>
  </si>
  <si>
    <t>00003</t>
  </si>
  <si>
    <t>Very strong ascending</t>
  </si>
  <si>
    <t>Sideways</t>
  </si>
  <si>
    <t>00004</t>
  </si>
  <si>
    <t>00005</t>
  </si>
  <si>
    <t>Ascending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</si>
</sst>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0" fillId="3" borderId="0" xfId="0" applyFill="1" applyAlignment="1">
      <alignment horizontal="center"/>
    </xf>
    <xf numFmtId="49" fontId="0" fillId="4" borderId="0" xfId="0" applyNumberFormat="1" applyFill="1" applyAlignment="1">
      <alignment horizontal="left"/>
    </xf>
    <xf numFmtId="0" fontId="0" fillId="4" borderId="0" xfId="0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M3" sqref="M3"/>
    </sheetView>
  </sheetViews>
  <sheetFormatPr defaultRowHeight="15" x14ac:dyDescent="0.25"/>
  <cols>
    <col min="1" max="1" width="6" style="6" customWidth="1"/>
    <col min="2" max="3" width="11.140625" style="1" bestFit="1" customWidth="1"/>
    <col min="4" max="4" width="22.140625" style="1" bestFit="1" customWidth="1"/>
    <col min="5" max="5" width="16.28515625" style="1" bestFit="1" customWidth="1"/>
    <col min="6" max="9" width="10.5703125" style="1" bestFit="1" customWidth="1"/>
    <col min="10" max="10" width="13" style="1" bestFit="1" customWidth="1"/>
    <col min="11" max="11" width="15.28515625" style="1" bestFit="1" customWidth="1"/>
    <col min="12" max="12" width="18.140625" style="1" bestFit="1" customWidth="1"/>
    <col min="13" max="13" width="16.85546875" style="1" customWidth="1"/>
    <col min="14" max="16384" width="9.140625" style="1"/>
  </cols>
  <sheetData>
    <row r="1" spans="1:13" x14ac:dyDescent="0.25">
      <c r="A1" s="10" t="s">
        <v>14</v>
      </c>
      <c r="B1" s="11" t="s">
        <v>0</v>
      </c>
      <c r="C1" s="11" t="s">
        <v>1</v>
      </c>
      <c r="D1" s="11" t="s">
        <v>12</v>
      </c>
      <c r="E1" s="11" t="s">
        <v>6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7</v>
      </c>
      <c r="K1" s="11" t="s">
        <v>10</v>
      </c>
      <c r="L1" s="11" t="s">
        <v>11</v>
      </c>
      <c r="M1" s="11" t="s">
        <v>17</v>
      </c>
    </row>
    <row r="2" spans="1:13" x14ac:dyDescent="0.25">
      <c r="A2" s="6" t="s">
        <v>15</v>
      </c>
      <c r="B2" s="2">
        <v>43086</v>
      </c>
      <c r="C2" s="2">
        <v>43137</v>
      </c>
      <c r="D2" s="5" t="s">
        <v>13</v>
      </c>
      <c r="E2" s="1" t="s">
        <v>9</v>
      </c>
      <c r="F2" s="1">
        <v>8</v>
      </c>
      <c r="G2" s="1">
        <v>13</v>
      </c>
      <c r="H2" s="1">
        <v>21</v>
      </c>
      <c r="I2" s="1">
        <v>55</v>
      </c>
      <c r="J2" s="1" t="s">
        <v>8</v>
      </c>
      <c r="K2" s="3">
        <v>-0.24779999999999999</v>
      </c>
      <c r="L2" s="4">
        <f>6/20-1</f>
        <v>-0.7</v>
      </c>
      <c r="M2" s="8" t="str">
        <f ca="1">HYPERLINK(CONCATENATE(LEFT(CELL("nome.arquivo"),SEARCH("[",CELL("nome.arquivo"))-1),"id",A2,".txt"),CONCATENATE("Open log id ",A2))</f>
        <v>Open log id 00001</v>
      </c>
    </row>
    <row r="3" spans="1:13" x14ac:dyDescent="0.25">
      <c r="A3" s="6" t="s">
        <v>16</v>
      </c>
      <c r="B3" s="2">
        <v>42964</v>
      </c>
      <c r="C3" s="2">
        <v>43184</v>
      </c>
      <c r="D3" s="13" t="s">
        <v>18</v>
      </c>
      <c r="E3" s="1" t="s">
        <v>9</v>
      </c>
      <c r="F3" s="1">
        <v>8</v>
      </c>
      <c r="G3" s="1">
        <v>13</v>
      </c>
      <c r="H3" s="1">
        <v>21</v>
      </c>
      <c r="I3" s="1">
        <v>55</v>
      </c>
      <c r="J3" s="1" t="s">
        <v>8</v>
      </c>
      <c r="K3" s="3">
        <v>2.4998</v>
      </c>
      <c r="L3" s="4">
        <f>8000/4230-1</f>
        <v>0.89125295508274238</v>
      </c>
      <c r="M3" s="8" t="str">
        <f ca="1">HYPERLINK(CONCATENATE(LEFT(CELL("nome.arquivo"),SEARCH("[",CELL("nome.arquivo"))-1),"id",A3,".txt"),CONCATENATE("Open log id ",A3))</f>
        <v>Open log id 00002</v>
      </c>
    </row>
    <row r="4" spans="1:13" x14ac:dyDescent="0.25">
      <c r="A4" s="6" t="s">
        <v>19</v>
      </c>
      <c r="B4" s="2">
        <v>43052</v>
      </c>
      <c r="C4" s="2">
        <v>43086</v>
      </c>
      <c r="D4" s="9" t="s">
        <v>20</v>
      </c>
      <c r="E4" s="1" t="s">
        <v>9</v>
      </c>
      <c r="F4" s="1">
        <v>8</v>
      </c>
      <c r="G4" s="1">
        <v>13</v>
      </c>
      <c r="H4" s="1">
        <v>21</v>
      </c>
      <c r="I4" s="1">
        <v>55</v>
      </c>
      <c r="J4" s="1" t="s">
        <v>8</v>
      </c>
      <c r="K4" s="3">
        <v>0.8165</v>
      </c>
      <c r="L4" s="12">
        <f>20000/6400-1</f>
        <v>2.125</v>
      </c>
      <c r="M4" s="8" t="str">
        <f ca="1">HYPERLINK(CONCATENATE(LEFT(CELL("nome.arquivo"),SEARCH("[",CELL("nome.arquivo"))-1),"id",A4,".txt"),CONCATENATE("Open log id ",A4))</f>
        <v>Open log id 00003</v>
      </c>
    </row>
    <row r="5" spans="1:13" x14ac:dyDescent="0.25">
      <c r="A5" s="6" t="s">
        <v>22</v>
      </c>
      <c r="B5" s="2">
        <v>42964</v>
      </c>
      <c r="C5" s="2">
        <v>43014</v>
      </c>
      <c r="D5" s="14" t="s">
        <v>21</v>
      </c>
      <c r="E5" s="1" t="s">
        <v>9</v>
      </c>
      <c r="F5" s="1">
        <v>8</v>
      </c>
      <c r="G5" s="1">
        <v>13</v>
      </c>
      <c r="H5" s="1">
        <v>21</v>
      </c>
      <c r="I5" s="1">
        <v>55</v>
      </c>
      <c r="J5" s="1" t="s">
        <v>8</v>
      </c>
      <c r="K5" s="3">
        <v>9.5899999999999999E-2</v>
      </c>
      <c r="L5" s="15">
        <v>0</v>
      </c>
      <c r="M5" s="8" t="str">
        <f ca="1">HYPERLINK(CONCATENATE(LEFT(CELL("nome.arquivo"),SEARCH("[",CELL("nome.arquivo"))-1),"id",A5,".txt"),CONCATENATE("Open log id ",A5))</f>
        <v>Open log id 00004</v>
      </c>
    </row>
    <row r="6" spans="1:13" x14ac:dyDescent="0.25">
      <c r="A6" s="6" t="s">
        <v>23</v>
      </c>
      <c r="B6" s="2">
        <v>43014</v>
      </c>
      <c r="C6" s="2">
        <v>43052</v>
      </c>
      <c r="D6" s="16" t="s">
        <v>24</v>
      </c>
      <c r="E6" s="1" t="s">
        <v>9</v>
      </c>
      <c r="F6" s="1">
        <v>8</v>
      </c>
      <c r="G6" s="1">
        <v>13</v>
      </c>
      <c r="H6" s="1">
        <v>21</v>
      </c>
      <c r="I6" s="1">
        <v>55</v>
      </c>
      <c r="J6" s="1" t="s">
        <v>8</v>
      </c>
      <c r="K6" s="3">
        <v>0.19639999999999999</v>
      </c>
      <c r="L6" s="4">
        <f>6600/4300-1</f>
        <v>0.53488372093023262</v>
      </c>
      <c r="M6" s="8" t="str">
        <f ca="1">HYPERLINK(CONCATENATE(LEFT(CELL("nome.arquivo"),SEARCH("[",CELL("nome.arquivo"))-1),"id",A6,".txt"),CONCATENATE("Open log id ",A6))</f>
        <v>Open log id 00005</v>
      </c>
    </row>
    <row r="7" spans="1:13" x14ac:dyDescent="0.25">
      <c r="M7" s="7"/>
    </row>
  </sheetData>
  <autoFilter ref="A1:M1">
    <sortState ref="A2:M6">
      <sortCondition ref="A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2018-03-27T16:29:29Z</dcterms:created>
  <dcterms:modified xsi:type="dcterms:W3CDTF">2018-03-27T21:11:47Z</dcterms:modified>
</cp:coreProperties>
</file>