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OneDrive\Escritorio\TRABAJO\tortilla\"/>
    </mc:Choice>
  </mc:AlternateContent>
  <xr:revisionPtr revIDLastSave="0" documentId="13_ncr:1_{5985FDD6-1BB5-411A-8096-318C915D87BA}" xr6:coauthVersionLast="47" xr6:coauthVersionMax="47" xr10:uidLastSave="{00000000-0000-0000-0000-000000000000}"/>
  <bookViews>
    <workbookView xWindow="-110" yWindow="-110" windowWidth="19420" windowHeight="10300" tabRatio="853" firstSheet="1" activeTab="1" xr2:uid="{00000000-000D-0000-FFFF-FFFF00000000}"/>
  </bookViews>
  <sheets>
    <sheet name="PEL 081006" sheetId="83" state="hidden" r:id="rId1"/>
    <sheet name="PLANTILLA" sheetId="124" r:id="rId2"/>
  </sheets>
  <definedNames>
    <definedName name="_xlnm.Print_Area" localSheetId="0">'PEL 081006'!$A$1:$P$48</definedName>
    <definedName name="_xlnm.Print_Area" localSheetId="1">PLANTILLA!$A$1:$P$49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24" l="1"/>
  <c r="J19" i="124" s="1"/>
  <c r="J17" i="83"/>
  <c r="J19" i="83" s="1"/>
</calcChain>
</file>

<file path=xl/sharedStrings.xml><?xml version="1.0" encoding="utf-8"?>
<sst xmlns="http://schemas.openxmlformats.org/spreadsheetml/2006/main" count="84" uniqueCount="56">
  <si>
    <t>PANIFICADORA BIMBO  DEL PERU S.A.</t>
  </si>
  <si>
    <t>Jr Jorge Chávez 860 Carmen de la  Legua</t>
  </si>
  <si>
    <t>Reynoso Callao. Lima Perú</t>
  </si>
  <si>
    <t>Telef.  00-511-625-1010</t>
  </si>
  <si>
    <t>RUC  20348735692</t>
  </si>
  <si>
    <t>CERTIFICADO DE CALIDAD</t>
  </si>
  <si>
    <t xml:space="preserve">PRODUCTO: </t>
  </si>
  <si>
    <t>PAN MOLIDO  5.00 Kg</t>
  </si>
  <si>
    <t>N° LOTE:</t>
  </si>
  <si>
    <t>PEL 081006</t>
  </si>
  <si>
    <t>ANALIZADO:</t>
  </si>
  <si>
    <t>FECHA DE PRODUCCIÓN:</t>
  </si>
  <si>
    <t>FECHA DE VENCIMIENTO:</t>
  </si>
  <si>
    <t>ATRIBUTOS</t>
  </si>
  <si>
    <t xml:space="preserve">OLOR: </t>
  </si>
  <si>
    <t>Característico de pan ligeramente tostado.</t>
  </si>
  <si>
    <t>SABOR:</t>
  </si>
  <si>
    <t>A pan  ligeramente tostado.</t>
  </si>
  <si>
    <t>CONSISTENCIA:</t>
  </si>
  <si>
    <t>Polvo granular.</t>
  </si>
  <si>
    <t>ANALISIS FISICOQUIMICO</t>
  </si>
  <si>
    <t>ESPECIFICACION</t>
  </si>
  <si>
    <t>RESULTADO</t>
  </si>
  <si>
    <t xml:space="preserve">Humedad (%) </t>
  </si>
  <si>
    <t xml:space="preserve">&lt; 6 </t>
  </si>
  <si>
    <t>pH</t>
  </si>
  <si>
    <t xml:space="preserve">5 - 6 </t>
  </si>
  <si>
    <t>Actividad de Agua (Aw)</t>
  </si>
  <si>
    <t>&lt; 0.30</t>
  </si>
  <si>
    <t xml:space="preserve">  </t>
  </si>
  <si>
    <t>ALMACENAJE Y MANEJO DE PRODUCTO</t>
  </si>
  <si>
    <t>Se recomienda almacenar a temperatura ambiente.</t>
  </si>
  <si>
    <t>Se recomienda mantener el empaque cerrado</t>
  </si>
  <si>
    <t>Se recomienda conservar libre de la exposición a los rayos solares</t>
  </si>
  <si>
    <t>Mantener alejado de olores extraños.</t>
  </si>
  <si>
    <t>DENISSE CASARIEGO BALLÓN</t>
  </si>
  <si>
    <t>ASEGURAMIENTO DE CALIDAD - BPE</t>
  </si>
  <si>
    <t>Ruta 1435 - CD Popeyes</t>
  </si>
  <si>
    <t>euler.ojanama@ngr.com.pe</t>
  </si>
  <si>
    <t>maria.balcazar@ngr.com.pe</t>
  </si>
  <si>
    <t>laboratorio@ngr.com.pe</t>
  </si>
  <si>
    <t>TORTILLAS 800G ROLLY'S</t>
  </si>
  <si>
    <t>PEL 051201</t>
  </si>
  <si>
    <t>1102-Corperes S.A.C. - Papa Johns</t>
  </si>
  <si>
    <t>elver.cardenas@ngr.com.pe</t>
  </si>
  <si>
    <t>Estimado Cliente,
Adjunto el certificado de calidad de TORTILLAS 800G ROLLY'S.</t>
  </si>
  <si>
    <t>Característico</t>
  </si>
  <si>
    <t>Suave, ligeramente salado</t>
  </si>
  <si>
    <t>TEXTURA:</t>
  </si>
  <si>
    <t>Suave y firme</t>
  </si>
  <si>
    <t>COLOR:</t>
  </si>
  <si>
    <t>Característico.</t>
  </si>
  <si>
    <t>27 - 32</t>
  </si>
  <si>
    <t>5.0 - 5.4</t>
  </si>
  <si>
    <t>&lt; 0.96</t>
  </si>
  <si>
    <t>BRUNO BARRIENTOS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</si>
</sst>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&quot;de&quot;\ mmmm\ &quot;de&quot;\ yyyy"/>
    <numFmt numFmtId="165" formatCode="0.000"/>
    <numFmt numFmtId="166" formatCode="0.0000"/>
  </numFmts>
  <fonts count="16">
    <font>
      <sz val="10"/>
      <name val="Arial"/>
    </font>
    <font>
      <b/>
      <sz val="9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b/>
      <sz val="12"/>
      <name val="Arial"/>
      <family val="2"/>
    </font>
    <font>
      <b/>
      <sz val="11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1"/>
      <color rgb="FF201F1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indent="3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3"/>
    <xf numFmtId="0" fontId="15" fillId="0" borderId="0" xfId="0" applyFont="1" applyAlignment="1">
      <alignment vertical="center" wrapText="1"/>
    </xf>
    <xf numFmtId="0" fontId="15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9" fontId="11" fillId="0" borderId="3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165" fontId="11" fillId="2" borderId="4" xfId="0" applyNumberFormat="1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2" fontId="8" fillId="2" borderId="3" xfId="2" applyNumberFormat="1" applyFont="1" applyFill="1" applyBorder="1" applyAlignment="1">
      <alignment horizontal="center" vertical="center"/>
    </xf>
    <xf numFmtId="2" fontId="8" fillId="2" borderId="4" xfId="2" applyNumberFormat="1" applyFont="1" applyFill="1" applyBorder="1" applyAlignment="1">
      <alignment horizontal="center" vertical="center"/>
    </xf>
    <xf numFmtId="2" fontId="8" fillId="2" borderId="5" xfId="2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104774</xdr:rowOff>
    </xdr:from>
    <xdr:to>
      <xdr:col>3</xdr:col>
      <xdr:colOff>333375</xdr:colOff>
      <xdr:row>6</xdr:row>
      <xdr:rowOff>146008</xdr:rowOff>
    </xdr:to>
    <xdr:pic>
      <xdr:nvPicPr>
        <xdr:cNvPr id="2" name="Picture 2" descr="C:\Documents and Settings\bpedcasabal\Mis documentos\Logo Final Nuevo Bimb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4"/>
          <a:ext cx="1333500" cy="1012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294539</xdr:colOff>
      <xdr:row>39</xdr:row>
      <xdr:rowOff>108438</xdr:rowOff>
    </xdr:from>
    <xdr:to>
      <xdr:col>14</xdr:col>
      <xdr:colOff>482169</xdr:colOff>
      <xdr:row>42</xdr:row>
      <xdr:rowOff>100390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8789" y="7785588"/>
          <a:ext cx="2054530" cy="47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104774</xdr:rowOff>
    </xdr:from>
    <xdr:to>
      <xdr:col>3</xdr:col>
      <xdr:colOff>333375</xdr:colOff>
      <xdr:row>6</xdr:row>
      <xdr:rowOff>146008</xdr:rowOff>
    </xdr:to>
    <xdr:pic>
      <xdr:nvPicPr>
        <xdr:cNvPr id="2" name="Picture 2" descr="C:\Documents and Settings\bpedcasabal\Mis documentos\Logo Final Nuevo Bimb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4"/>
          <a:ext cx="1333500" cy="1012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266700</xdr:colOff>
      <xdr:row>39</xdr:row>
      <xdr:rowOff>140885</xdr:rowOff>
    </xdr:from>
    <xdr:to>
      <xdr:col>14</xdr:col>
      <xdr:colOff>314325</xdr:colOff>
      <xdr:row>43</xdr:row>
      <xdr:rowOff>123825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7579910"/>
          <a:ext cx="1533525" cy="63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lver.cardenas@ngr.com.pe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maria.balcazar@ngr.com.pe" TargetMode="External"/><Relationship Id="rId1" Type="http://schemas.openxmlformats.org/officeDocument/2006/relationships/hyperlink" Target="mailto:euler.ojanama@ngr.com.p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maria.balcazar@ngr.com.pe" TargetMode="External"/><Relationship Id="rId4" Type="http://schemas.openxmlformats.org/officeDocument/2006/relationships/hyperlink" Target="mailto:laboratorio@ngr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C2:AA45"/>
  <sheetViews>
    <sheetView showGridLines="0" view="pageBreakPreview" zoomScaleNormal="50" zoomScaleSheetLayoutView="100" workbookViewId="0">
      <selection activeCell="J13" sqref="J13:M13"/>
    </sheetView>
  </sheetViews>
  <sheetFormatPr defaultColWidth="11.42578125" defaultRowHeight="12.6"/>
  <cols>
    <col min="1" max="7" width="5.7109375" customWidth="1"/>
    <col min="8" max="8" width="7.140625" customWidth="1"/>
    <col min="9" max="13" width="5.7109375" customWidth="1"/>
    <col min="14" max="14" width="5.140625" customWidth="1"/>
    <col min="15" max="15" width="8.85546875" customWidth="1"/>
    <col min="16" max="21" width="5.7109375" customWidth="1"/>
  </cols>
  <sheetData>
    <row r="2" spans="4:20">
      <c r="H2" s="1"/>
      <c r="J2" s="1" t="s">
        <v>0</v>
      </c>
    </row>
    <row r="3" spans="4:20">
      <c r="H3" s="1"/>
      <c r="J3" s="1" t="s">
        <v>1</v>
      </c>
    </row>
    <row r="4" spans="4:20">
      <c r="H4" s="1"/>
      <c r="J4" s="1" t="s">
        <v>2</v>
      </c>
    </row>
    <row r="5" spans="4:20">
      <c r="H5" s="1"/>
      <c r="J5" s="1" t="s">
        <v>3</v>
      </c>
    </row>
    <row r="6" spans="4:20">
      <c r="H6" s="1"/>
      <c r="J6" s="1" t="s">
        <v>4</v>
      </c>
    </row>
    <row r="7" spans="4:20">
      <c r="H7" s="2"/>
      <c r="J7" s="2"/>
    </row>
    <row r="9" spans="4:20" ht="17.45">
      <c r="E9" s="28" t="s">
        <v>5</v>
      </c>
      <c r="F9" s="28"/>
      <c r="G9" s="28"/>
      <c r="H9" s="28"/>
      <c r="I9" s="28"/>
      <c r="J9" s="28"/>
      <c r="K9" s="28"/>
    </row>
    <row r="11" spans="4:20" ht="16.5">
      <c r="D11" s="11" t="s">
        <v>6</v>
      </c>
      <c r="E11" s="11"/>
      <c r="F11" s="11"/>
      <c r="G11" s="11"/>
      <c r="H11" s="11"/>
      <c r="I11" s="11"/>
      <c r="J11" s="11" t="s">
        <v>7</v>
      </c>
      <c r="K11" s="11"/>
      <c r="L11" s="11"/>
      <c r="M11" s="11"/>
      <c r="T11" s="4"/>
    </row>
    <row r="12" spans="4:20" ht="15">
      <c r="D12" s="11"/>
      <c r="E12" s="11"/>
      <c r="F12" s="11"/>
      <c r="G12" s="11"/>
      <c r="H12" s="11"/>
      <c r="I12" s="11"/>
      <c r="J12" s="11"/>
      <c r="K12" s="11"/>
      <c r="L12" s="11"/>
      <c r="M12" s="11"/>
      <c r="T12" s="3"/>
    </row>
    <row r="13" spans="4:20" ht="15">
      <c r="D13" s="11" t="s">
        <v>8</v>
      </c>
      <c r="E13" s="11"/>
      <c r="F13" s="11"/>
      <c r="G13" s="11"/>
      <c r="H13" s="11"/>
      <c r="I13" s="11"/>
      <c r="J13" s="36" t="s">
        <v>9</v>
      </c>
      <c r="K13" s="36"/>
      <c r="L13" s="36"/>
      <c r="M13" s="36"/>
      <c r="T13" s="3"/>
    </row>
    <row r="14" spans="4:20" ht="15">
      <c r="D14" s="11"/>
      <c r="E14" s="11"/>
      <c r="F14" s="11"/>
      <c r="G14" s="11"/>
      <c r="H14" s="11"/>
      <c r="I14" s="11"/>
      <c r="J14" s="11"/>
      <c r="K14" s="11"/>
      <c r="L14" s="11"/>
      <c r="M14" s="11"/>
      <c r="T14" s="3"/>
    </row>
    <row r="15" spans="4:20" ht="15">
      <c r="D15" s="11" t="s">
        <v>10</v>
      </c>
      <c r="E15" s="11"/>
      <c r="F15" s="11"/>
      <c r="G15" s="11"/>
      <c r="H15" s="11"/>
      <c r="I15" s="11"/>
      <c r="J15" s="37">
        <v>43261</v>
      </c>
      <c r="K15" s="37"/>
      <c r="L15" s="37"/>
      <c r="M15" s="37"/>
      <c r="T15" s="3"/>
    </row>
    <row r="16" spans="4:20" ht="15">
      <c r="D16" s="11"/>
      <c r="E16" s="11"/>
      <c r="F16" s="11"/>
      <c r="G16" s="11"/>
      <c r="H16" s="11"/>
      <c r="I16" s="11"/>
      <c r="J16" s="11"/>
      <c r="K16" s="11"/>
      <c r="L16" s="11"/>
      <c r="M16" s="11"/>
      <c r="T16" s="3"/>
    </row>
    <row r="17" spans="3:27" ht="15">
      <c r="D17" s="11" t="s">
        <v>11</v>
      </c>
      <c r="E17" s="11"/>
      <c r="F17" s="11"/>
      <c r="G17" s="11"/>
      <c r="H17" s="11"/>
      <c r="I17" s="11"/>
      <c r="J17" s="37">
        <f>J15</f>
        <v>43261</v>
      </c>
      <c r="K17" s="37"/>
      <c r="L17" s="37"/>
      <c r="M17" s="37"/>
      <c r="Q17" s="3"/>
      <c r="T17" s="3"/>
    </row>
    <row r="18" spans="3:27" ht="15">
      <c r="D18" s="11"/>
      <c r="E18" s="11"/>
      <c r="F18" s="11"/>
      <c r="G18" s="11"/>
      <c r="H18" s="11"/>
      <c r="I18" s="11"/>
      <c r="J18" s="11"/>
      <c r="K18" s="11"/>
      <c r="L18" s="11"/>
      <c r="M18" s="11"/>
      <c r="Q18" s="5"/>
      <c r="R18" s="5"/>
      <c r="T18" s="3"/>
    </row>
    <row r="19" spans="3:27" ht="15">
      <c r="D19" s="11" t="s">
        <v>12</v>
      </c>
      <c r="E19" s="11"/>
      <c r="F19" s="11"/>
      <c r="G19" s="11"/>
      <c r="H19" s="11"/>
      <c r="I19" s="11"/>
      <c r="J19" s="37">
        <f>J17+105</f>
        <v>43366</v>
      </c>
      <c r="K19" s="37"/>
      <c r="L19" s="37"/>
      <c r="M19" s="37"/>
      <c r="Q19" s="3"/>
      <c r="T19" s="3"/>
    </row>
    <row r="20" spans="3:27" ht="15">
      <c r="D20" s="11"/>
      <c r="E20" s="11"/>
      <c r="F20" s="11"/>
      <c r="G20" s="11"/>
      <c r="H20" s="11"/>
      <c r="I20" s="11"/>
      <c r="J20" s="11"/>
      <c r="K20" s="11"/>
      <c r="L20" s="11"/>
      <c r="M20" s="11"/>
      <c r="Q20" s="3"/>
      <c r="T20" s="3"/>
    </row>
    <row r="21" spans="3:27" ht="15.6">
      <c r="C21" s="6" t="s">
        <v>13</v>
      </c>
      <c r="D21" s="6"/>
      <c r="AA21" s="7"/>
    </row>
    <row r="22" spans="3:27" ht="14.1">
      <c r="AA22" s="7"/>
    </row>
    <row r="23" spans="3:27" ht="18.75" customHeight="1">
      <c r="C23" s="8"/>
      <c r="D23" s="12" t="s">
        <v>14</v>
      </c>
      <c r="E23" s="11"/>
      <c r="F23" s="11"/>
      <c r="G23" s="11"/>
      <c r="H23" s="11"/>
      <c r="I23" s="20" t="s">
        <v>15</v>
      </c>
      <c r="J23" s="20"/>
      <c r="K23" s="20"/>
      <c r="L23" s="20"/>
      <c r="M23" s="20"/>
      <c r="N23" s="20"/>
      <c r="O23" s="20"/>
      <c r="Z23" s="7"/>
    </row>
    <row r="24" spans="3:27" ht="18.75" customHeight="1">
      <c r="C24" s="8"/>
      <c r="D24" s="12" t="s">
        <v>16</v>
      </c>
      <c r="E24" s="11"/>
      <c r="F24" s="11"/>
      <c r="G24" s="11"/>
      <c r="H24" s="11"/>
      <c r="I24" s="20" t="s">
        <v>17</v>
      </c>
      <c r="J24" s="20"/>
      <c r="K24" s="20"/>
      <c r="L24" s="20"/>
      <c r="M24" s="20"/>
      <c r="N24" s="20"/>
      <c r="O24" s="20"/>
    </row>
    <row r="25" spans="3:27" ht="18" customHeight="1">
      <c r="C25" s="8"/>
      <c r="D25" s="12" t="s">
        <v>18</v>
      </c>
      <c r="E25" s="11"/>
      <c r="F25" s="11"/>
      <c r="G25" s="11"/>
      <c r="H25" s="11"/>
      <c r="I25" s="20" t="s">
        <v>19</v>
      </c>
      <c r="J25" s="20"/>
      <c r="K25" s="20"/>
      <c r="L25" s="20"/>
      <c r="M25" s="20"/>
      <c r="N25" s="20"/>
      <c r="O25" s="20"/>
    </row>
    <row r="26" spans="3:27" ht="15.6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3:27" ht="15.6">
      <c r="C27" s="6" t="s">
        <v>20</v>
      </c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3:27" ht="15.6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3:27" ht="15.6">
      <c r="C29" s="8"/>
      <c r="D29" s="11"/>
      <c r="E29" s="11"/>
      <c r="F29" s="11"/>
      <c r="G29" s="11"/>
      <c r="H29" s="11"/>
      <c r="I29" s="38" t="s">
        <v>21</v>
      </c>
      <c r="J29" s="38"/>
      <c r="K29" s="38"/>
      <c r="L29" s="38" t="s">
        <v>22</v>
      </c>
      <c r="M29" s="38"/>
      <c r="N29" s="38"/>
    </row>
    <row r="30" spans="3:27" s="14" customFormat="1" ht="16.5" customHeight="1">
      <c r="C30" s="13"/>
      <c r="D30" s="12" t="s">
        <v>23</v>
      </c>
      <c r="E30" s="12"/>
      <c r="F30" s="12"/>
      <c r="G30" s="12"/>
      <c r="H30" s="12"/>
      <c r="I30" s="21" t="s">
        <v>24</v>
      </c>
      <c r="J30" s="22"/>
      <c r="K30" s="22"/>
      <c r="L30" s="23">
        <v>3.98</v>
      </c>
      <c r="M30" s="24"/>
      <c r="N30" s="25"/>
    </row>
    <row r="31" spans="3:27" s="14" customFormat="1" ht="16.5" customHeight="1">
      <c r="C31" s="13"/>
      <c r="D31" s="12" t="s">
        <v>25</v>
      </c>
      <c r="E31" s="12"/>
      <c r="F31" s="12"/>
      <c r="G31" s="12"/>
      <c r="H31" s="12"/>
      <c r="I31" s="26" t="s">
        <v>26</v>
      </c>
      <c r="J31" s="27"/>
      <c r="K31" s="27"/>
      <c r="L31" s="23">
        <v>5.48</v>
      </c>
      <c r="M31" s="24"/>
      <c r="N31" s="25"/>
    </row>
    <row r="32" spans="3:27" s="14" customFormat="1" ht="16.5" customHeight="1">
      <c r="C32" s="13"/>
      <c r="D32" s="29" t="s">
        <v>27</v>
      </c>
      <c r="E32" s="29"/>
      <c r="F32" s="29"/>
      <c r="G32" s="29"/>
      <c r="H32" s="30"/>
      <c r="I32" s="31" t="s">
        <v>28</v>
      </c>
      <c r="J32" s="32"/>
      <c r="K32" s="32"/>
      <c r="L32" s="33">
        <v>0.28799999999999998</v>
      </c>
      <c r="M32" s="34"/>
      <c r="N32" s="35"/>
    </row>
    <row r="34" spans="3:15">
      <c r="M34" t="s">
        <v>29</v>
      </c>
    </row>
    <row r="35" spans="3:15" ht="12.95">
      <c r="C35" s="9" t="s">
        <v>30</v>
      </c>
      <c r="D35" s="9"/>
    </row>
    <row r="36" spans="3:15">
      <c r="D36" s="11" t="s">
        <v>31</v>
      </c>
    </row>
    <row r="37" spans="3:15">
      <c r="D37" t="s">
        <v>32</v>
      </c>
    </row>
    <row r="38" spans="3:15">
      <c r="D38" t="s">
        <v>33</v>
      </c>
    </row>
    <row r="39" spans="3:15">
      <c r="D39" t="s">
        <v>34</v>
      </c>
    </row>
    <row r="43" spans="3:15">
      <c r="J43" s="10"/>
      <c r="K43" s="10"/>
      <c r="L43" s="10"/>
      <c r="M43" s="10"/>
      <c r="N43" s="10"/>
      <c r="O43" s="10"/>
    </row>
    <row r="44" spans="3:15">
      <c r="J44" s="18" t="s">
        <v>35</v>
      </c>
      <c r="K44" s="18"/>
      <c r="L44" s="18"/>
      <c r="M44" s="18"/>
      <c r="N44" s="18"/>
      <c r="O44" s="18"/>
    </row>
    <row r="45" spans="3:15">
      <c r="J45" s="19" t="s">
        <v>36</v>
      </c>
      <c r="K45" s="19"/>
      <c r="L45" s="19"/>
      <c r="M45" s="19"/>
      <c r="N45" s="19"/>
      <c r="O45" s="19"/>
    </row>
  </sheetData>
  <mergeCells count="19">
    <mergeCell ref="E9:K9"/>
    <mergeCell ref="D32:H32"/>
    <mergeCell ref="I32:K32"/>
    <mergeCell ref="L32:N32"/>
    <mergeCell ref="J13:M13"/>
    <mergeCell ref="J15:M15"/>
    <mergeCell ref="J17:M17"/>
    <mergeCell ref="J19:M19"/>
    <mergeCell ref="I23:O23"/>
    <mergeCell ref="I24:O24"/>
    <mergeCell ref="I29:K29"/>
    <mergeCell ref="L29:N29"/>
    <mergeCell ref="J44:O44"/>
    <mergeCell ref="J45:O45"/>
    <mergeCell ref="I25:O25"/>
    <mergeCell ref="I30:K30"/>
    <mergeCell ref="L30:N30"/>
    <mergeCell ref="I31:K31"/>
    <mergeCell ref="L31:N31"/>
  </mergeCells>
  <printOptions horizontalCentered="1" verticalCentered="1"/>
  <pageMargins left="0.75" right="0.75" top="1" bottom="1" header="0" footer="0"/>
  <pageSetup paperSize="9" scale="92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C2:AA46"/>
  <sheetViews>
    <sheetView showGridLines="0" tabSelected="1" view="pageBreakPreview" zoomScale="75" zoomScaleNormal="50" zoomScaleSheetLayoutView="75" zoomScalePageLayoutView="25" workbookViewId="0">
      <selection activeCell="T14" sqref="T14:U16"/>
    </sheetView>
  </sheetViews>
  <sheetFormatPr defaultColWidth="11.42578125" defaultRowHeight="12.6"/>
  <cols>
    <col min="1" max="7" width="5.7109375" customWidth="1"/>
    <col min="8" max="8" width="7.140625" customWidth="1"/>
    <col min="9" max="13" width="5.7109375" customWidth="1"/>
    <col min="14" max="14" width="5.140625" customWidth="1"/>
    <col min="15" max="15" width="8.85546875" customWidth="1"/>
    <col min="16" max="20" width="5.7109375" customWidth="1"/>
    <col min="21" max="21" width="24.5703125" bestFit="1" customWidth="1"/>
  </cols>
  <sheetData>
    <row r="2" spans="4:21">
      <c r="H2" s="1"/>
      <c r="J2" s="1" t="s">
        <v>0</v>
      </c>
    </row>
    <row r="3" spans="4:21">
      <c r="H3" s="1"/>
      <c r="J3" s="1" t="s">
        <v>1</v>
      </c>
    </row>
    <row r="4" spans="4:21">
      <c r="H4" s="1"/>
      <c r="J4" s="1" t="s">
        <v>2</v>
      </c>
    </row>
    <row r="5" spans="4:21">
      <c r="H5" s="1"/>
      <c r="J5" s="1" t="s">
        <v>3</v>
      </c>
    </row>
    <row r="6" spans="4:21" ht="14.45">
      <c r="H6" s="1"/>
      <c r="J6" s="1" t="s">
        <v>4</v>
      </c>
      <c r="U6" s="16" t="s">
        <v>37</v>
      </c>
    </row>
    <row r="7" spans="4:21">
      <c r="H7" s="2"/>
      <c r="J7" s="2"/>
      <c r="U7" s="15" t="s">
        <v>38</v>
      </c>
    </row>
    <row r="8" spans="4:21">
      <c r="U8" s="15" t="s">
        <v>39</v>
      </c>
    </row>
    <row r="9" spans="4:21" ht="17.45">
      <c r="E9" s="28" t="s">
        <v>5</v>
      </c>
      <c r="F9" s="28"/>
      <c r="G9" s="28"/>
      <c r="H9" s="28"/>
      <c r="I9" s="28"/>
      <c r="J9" s="28"/>
      <c r="K9" s="28"/>
      <c r="U9" s="15" t="s">
        <v>40</v>
      </c>
    </row>
    <row r="11" spans="4:21" ht="16.5">
      <c r="D11" s="11" t="s">
        <v>6</v>
      </c>
      <c r="E11" s="11"/>
      <c r="F11" s="11"/>
      <c r="G11" s="11"/>
      <c r="H11" s="11"/>
      <c r="I11" s="11"/>
      <c r="J11" s="11" t="s">
        <v>41</v>
      </c>
      <c r="K11" s="11"/>
      <c r="L11" s="11"/>
      <c r="M11" s="11"/>
      <c r="T11" s="4"/>
    </row>
    <row r="12" spans="4:21" ht="15">
      <c r="D12" s="11"/>
      <c r="E12" s="11"/>
      <c r="F12" s="11"/>
      <c r="G12" s="11"/>
      <c r="H12" s="11"/>
      <c r="I12" s="11"/>
      <c r="J12" s="11"/>
      <c r="K12" s="11"/>
      <c r="L12" s="11"/>
      <c r="M12" s="11"/>
      <c r="T12" s="3"/>
    </row>
    <row r="13" spans="4:21" ht="15.6">
      <c r="D13" s="11" t="s">
        <v>8</v>
      </c>
      <c r="E13" s="11"/>
      <c r="F13" s="11"/>
      <c r="G13" s="11"/>
      <c r="H13" s="11"/>
      <c r="I13" s="11"/>
      <c r="J13" s="36" t="s">
        <v>42</v>
      </c>
      <c r="K13" s="36"/>
      <c r="L13" s="36"/>
      <c r="M13" s="36"/>
      <c r="T13" s="3"/>
      <c r="U13" s="17" t="s">
        <v>43</v>
      </c>
    </row>
    <row r="14" spans="4:21" ht="15">
      <c r="D14" s="11"/>
      <c r="E14" s="11"/>
      <c r="F14" s="11"/>
      <c r="G14" s="11"/>
      <c r="H14" s="11"/>
      <c r="I14" s="11"/>
      <c r="J14" s="11"/>
      <c r="K14" s="11"/>
      <c r="L14" s="11"/>
      <c r="M14" s="11"/>
      <c r="T14" s="3"/>
      <c r="U14" s="15" t="s">
        <v>44</v>
      </c>
    </row>
    <row r="15" spans="4:21" ht="15.75" customHeight="1">
      <c r="D15" s="11" t="s">
        <v>10</v>
      </c>
      <c r="E15" s="11"/>
      <c r="F15" s="11"/>
      <c r="G15" s="11"/>
      <c r="H15" s="11"/>
      <c r="I15" s="11"/>
      <c r="J15" s="37">
        <v>44573</v>
      </c>
      <c r="K15" s="37"/>
      <c r="L15" s="37"/>
      <c r="M15" s="37"/>
      <c r="T15" s="3"/>
      <c r="U15" s="15" t="s">
        <v>39</v>
      </c>
    </row>
    <row r="16" spans="4:21" ht="15">
      <c r="D16" s="11"/>
      <c r="E16" s="11"/>
      <c r="F16" s="11"/>
      <c r="G16" s="11"/>
      <c r="H16" s="11"/>
      <c r="I16" s="11"/>
      <c r="J16" s="11"/>
      <c r="K16" s="11"/>
      <c r="L16" s="11"/>
      <c r="M16" s="11"/>
      <c r="T16" s="3"/>
    </row>
    <row r="17" spans="3:27" ht="15">
      <c r="D17" s="11" t="s">
        <v>11</v>
      </c>
      <c r="E17" s="11"/>
      <c r="F17" s="11"/>
      <c r="G17" s="11"/>
      <c r="H17" s="11"/>
      <c r="I17" s="11"/>
      <c r="J17" s="37">
        <f>J15</f>
        <v>44573</v>
      </c>
      <c r="K17" s="37"/>
      <c r="L17" s="37"/>
      <c r="M17" s="37"/>
      <c r="Q17" s="3"/>
      <c r="T17" s="3"/>
      <c r="U17" s="29" t="s">
        <v>45</v>
      </c>
      <c r="V17" s="39"/>
      <c r="W17" s="39"/>
    </row>
    <row r="18" spans="3:27" ht="15">
      <c r="D18" s="11"/>
      <c r="E18" s="11"/>
      <c r="F18" s="11"/>
      <c r="G18" s="11"/>
      <c r="H18" s="11"/>
      <c r="I18" s="11"/>
      <c r="J18" s="11"/>
      <c r="K18" s="11"/>
      <c r="L18" s="11"/>
      <c r="M18" s="11"/>
      <c r="Q18" s="5"/>
      <c r="R18" s="5"/>
      <c r="T18" s="3"/>
      <c r="U18" s="39"/>
      <c r="V18" s="39"/>
      <c r="W18" s="39"/>
    </row>
    <row r="19" spans="3:27" ht="15">
      <c r="D19" s="11" t="s">
        <v>12</v>
      </c>
      <c r="E19" s="11"/>
      <c r="F19" s="11"/>
      <c r="G19" s="11"/>
      <c r="H19" s="11"/>
      <c r="I19" s="11"/>
      <c r="J19" s="37">
        <f>J17+30</f>
        <v>44603</v>
      </c>
      <c r="K19" s="37"/>
      <c r="L19" s="37"/>
      <c r="M19" s="37"/>
      <c r="Q19" s="3"/>
      <c r="T19" s="3"/>
      <c r="U19" s="39"/>
      <c r="V19" s="39"/>
      <c r="W19" s="39"/>
    </row>
    <row r="20" spans="3:27" ht="15">
      <c r="D20" s="11"/>
      <c r="E20" s="11"/>
      <c r="F20" s="11"/>
      <c r="G20" s="11"/>
      <c r="H20" s="11"/>
      <c r="I20" s="11"/>
      <c r="J20" s="11"/>
      <c r="K20" s="11"/>
      <c r="L20" s="11"/>
      <c r="M20" s="11"/>
      <c r="Q20" s="3"/>
      <c r="T20" s="3"/>
      <c r="U20" s="39"/>
      <c r="V20" s="39"/>
      <c r="W20" s="39"/>
    </row>
    <row r="21" spans="3:27" ht="15.6">
      <c r="C21" s="6" t="s">
        <v>13</v>
      </c>
      <c r="D21" s="6"/>
      <c r="U21" s="39"/>
      <c r="V21" s="39"/>
      <c r="W21" s="39"/>
      <c r="AA21" s="7"/>
    </row>
    <row r="22" spans="3:27" ht="14.1">
      <c r="U22" s="39"/>
      <c r="V22" s="39"/>
      <c r="W22" s="39"/>
      <c r="AA22" s="7"/>
    </row>
    <row r="23" spans="3:27" ht="18.75" customHeight="1">
      <c r="C23" s="8"/>
      <c r="D23" s="12" t="s">
        <v>14</v>
      </c>
      <c r="E23" s="11"/>
      <c r="F23" s="11"/>
      <c r="G23" s="11"/>
      <c r="H23" s="11"/>
      <c r="I23" s="20" t="s">
        <v>46</v>
      </c>
      <c r="J23" s="20"/>
      <c r="K23" s="20"/>
      <c r="L23" s="20"/>
      <c r="M23" s="20"/>
      <c r="N23" s="20"/>
      <c r="O23" s="20"/>
      <c r="U23" s="39"/>
      <c r="V23" s="39"/>
      <c r="W23" s="39"/>
      <c r="Z23" s="7"/>
    </row>
    <row r="24" spans="3:27" ht="18.75" customHeight="1">
      <c r="C24" s="8"/>
      <c r="D24" s="12" t="s">
        <v>16</v>
      </c>
      <c r="E24" s="11"/>
      <c r="F24" s="11"/>
      <c r="G24" s="11"/>
      <c r="H24" s="11"/>
      <c r="I24" s="20" t="s">
        <v>47</v>
      </c>
      <c r="J24" s="20"/>
      <c r="K24" s="20"/>
      <c r="L24" s="20"/>
      <c r="M24" s="20"/>
      <c r="N24" s="20"/>
      <c r="O24" s="20"/>
      <c r="U24" s="39"/>
      <c r="V24" s="39"/>
      <c r="W24" s="39"/>
    </row>
    <row r="25" spans="3:27" ht="18" customHeight="1">
      <c r="C25" s="8"/>
      <c r="D25" s="12" t="s">
        <v>48</v>
      </c>
      <c r="E25" s="11"/>
      <c r="F25" s="11"/>
      <c r="G25" s="11"/>
      <c r="H25" s="11"/>
      <c r="I25" s="20" t="s">
        <v>49</v>
      </c>
      <c r="J25" s="20"/>
      <c r="K25" s="20"/>
      <c r="L25" s="20"/>
      <c r="M25" s="20"/>
      <c r="N25" s="20"/>
      <c r="O25" s="20"/>
      <c r="U25" s="39"/>
      <c r="V25" s="39"/>
      <c r="W25" s="39"/>
    </row>
    <row r="26" spans="3:27" ht="18" customHeight="1">
      <c r="C26" s="8"/>
      <c r="D26" s="12" t="s">
        <v>50</v>
      </c>
      <c r="E26" s="11"/>
      <c r="F26" s="11"/>
      <c r="G26" s="11"/>
      <c r="H26" s="11"/>
      <c r="I26" s="20" t="s">
        <v>51</v>
      </c>
      <c r="J26" s="20"/>
      <c r="K26" s="20"/>
      <c r="L26" s="20"/>
      <c r="M26" s="20"/>
      <c r="N26" s="20"/>
      <c r="O26" s="20"/>
    </row>
    <row r="27" spans="3:27" ht="15.6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3:27" ht="15.6">
      <c r="C28" s="6" t="s">
        <v>20</v>
      </c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3:27" ht="15.6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3:27" ht="15.6">
      <c r="C30" s="8"/>
      <c r="D30" s="11"/>
      <c r="E30" s="11"/>
      <c r="F30" s="11"/>
      <c r="G30" s="11"/>
      <c r="H30" s="11"/>
      <c r="I30" s="38" t="s">
        <v>21</v>
      </c>
      <c r="J30" s="38"/>
      <c r="K30" s="38"/>
      <c r="L30" s="38" t="s">
        <v>22</v>
      </c>
      <c r="M30" s="38"/>
      <c r="N30" s="38"/>
    </row>
    <row r="31" spans="3:27" s="14" customFormat="1" ht="16.5" customHeight="1">
      <c r="C31" s="13"/>
      <c r="D31" s="12" t="s">
        <v>23</v>
      </c>
      <c r="E31" s="12"/>
      <c r="F31" s="12"/>
      <c r="G31" s="12"/>
      <c r="H31" s="12"/>
      <c r="I31" s="21" t="s">
        <v>52</v>
      </c>
      <c r="J31" s="22"/>
      <c r="K31" s="22"/>
      <c r="L31" s="40">
        <v>30.25</v>
      </c>
      <c r="M31" s="41"/>
      <c r="N31" s="42"/>
    </row>
    <row r="32" spans="3:27" s="14" customFormat="1" ht="16.5" customHeight="1">
      <c r="C32" s="13"/>
      <c r="D32" s="12" t="s">
        <v>25</v>
      </c>
      <c r="E32" s="12"/>
      <c r="F32" s="12"/>
      <c r="G32" s="12"/>
      <c r="H32" s="12"/>
      <c r="I32" s="26" t="s">
        <v>53</v>
      </c>
      <c r="J32" s="27"/>
      <c r="K32" s="27"/>
      <c r="L32" s="43">
        <v>5.14</v>
      </c>
      <c r="M32" s="44"/>
      <c r="N32" s="45"/>
    </row>
    <row r="33" spans="3:16" s="14" customFormat="1" ht="16.5" customHeight="1">
      <c r="C33" s="13"/>
      <c r="D33" s="29" t="s">
        <v>27</v>
      </c>
      <c r="E33" s="29"/>
      <c r="F33" s="29"/>
      <c r="G33" s="29"/>
      <c r="H33" s="30"/>
      <c r="I33" s="31" t="s">
        <v>54</v>
      </c>
      <c r="J33" s="32"/>
      <c r="K33" s="32"/>
      <c r="L33" s="46">
        <v>0.92530000000000001</v>
      </c>
      <c r="M33" s="47"/>
      <c r="N33" s="48"/>
    </row>
    <row r="35" spans="3:16">
      <c r="M35" t="s">
        <v>29</v>
      </c>
    </row>
    <row r="36" spans="3:16" ht="12.95">
      <c r="C36" s="9" t="s">
        <v>30</v>
      </c>
      <c r="D36" s="9"/>
    </row>
    <row r="37" spans="3:16">
      <c r="D37" s="11" t="s">
        <v>31</v>
      </c>
    </row>
    <row r="38" spans="3:16">
      <c r="D38" t="s">
        <v>32</v>
      </c>
    </row>
    <row r="39" spans="3:16">
      <c r="D39" t="s">
        <v>33</v>
      </c>
    </row>
    <row r="40" spans="3:16">
      <c r="D40" t="s">
        <v>34</v>
      </c>
    </row>
    <row r="44" spans="3:16">
      <c r="K44" s="10"/>
      <c r="L44" s="10"/>
      <c r="M44" s="10"/>
      <c r="N44" s="10"/>
      <c r="O44" s="10"/>
    </row>
    <row r="45" spans="3:16">
      <c r="J45" s="18" t="s">
        <v>55</v>
      </c>
      <c r="K45" s="18"/>
      <c r="L45" s="18"/>
      <c r="M45" s="18"/>
      <c r="N45" s="18"/>
      <c r="O45" s="18"/>
      <c r="P45" s="18"/>
    </row>
    <row r="46" spans="3:16">
      <c r="J46" s="19" t="s">
        <v>36</v>
      </c>
      <c r="K46" s="19"/>
      <c r="L46" s="19"/>
      <c r="M46" s="19"/>
      <c r="N46" s="19"/>
      <c r="O46" s="19"/>
      <c r="P46" s="19"/>
    </row>
  </sheetData>
  <mergeCells count="21">
    <mergeCell ref="J46:P46"/>
    <mergeCell ref="I32:K32"/>
    <mergeCell ref="L32:N32"/>
    <mergeCell ref="D33:H33"/>
    <mergeCell ref="I33:K33"/>
    <mergeCell ref="L33:N33"/>
    <mergeCell ref="J45:P45"/>
    <mergeCell ref="I30:K30"/>
    <mergeCell ref="L30:N30"/>
    <mergeCell ref="I31:K31"/>
    <mergeCell ref="L31:N31"/>
    <mergeCell ref="I26:O26"/>
    <mergeCell ref="U17:W25"/>
    <mergeCell ref="I23:O23"/>
    <mergeCell ref="E9:K9"/>
    <mergeCell ref="J13:M13"/>
    <mergeCell ref="J15:M15"/>
    <mergeCell ref="J17:M17"/>
    <mergeCell ref="J19:M19"/>
    <mergeCell ref="I24:O24"/>
    <mergeCell ref="I25:O25"/>
  </mergeCells>
  <hyperlinks>
    <hyperlink ref="U7" r:id="rId1" xr:uid="{00000000-0004-0000-0100-000000000000}"/>
    <hyperlink ref="U8" r:id="rId2" xr:uid="{00000000-0004-0000-0100-000001000000}"/>
    <hyperlink ref="U14" r:id="rId3" xr:uid="{00000000-0004-0000-0100-000002000000}"/>
    <hyperlink ref="U9" r:id="rId4" xr:uid="{00000000-0004-0000-0100-000003000000}"/>
    <hyperlink ref="U15" r:id="rId5" xr:uid="{00000000-0004-0000-0100-000004000000}"/>
  </hyperlinks>
  <printOptions horizontalCentered="1" verticalCentered="1"/>
  <pageMargins left="0.75" right="0.75" top="1" bottom="1" header="0" footer="0"/>
  <pageSetup paperSize="9" scale="92" fitToHeight="2" orientation="portrait" r:id="rId6"/>
  <headerFooter alignWithMargins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Grupo Bimbo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 Benitez Perez</dc:creator>
  <cp:keywords/>
  <dc:description/>
  <cp:lastModifiedBy>Bruno Benjamin Barrientos Pantigozo</cp:lastModifiedBy>
  <cp:revision/>
  <dcterms:created xsi:type="dcterms:W3CDTF">2004-11-15T15:54:30Z</dcterms:created>
  <dcterms:modified xsi:type="dcterms:W3CDTF">2023-01-17T18:50:05Z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12f818-7d26-4eab-9c63-bdc5e02b0fb1_Enabled">
    <vt:lpwstr>true</vt:lpwstr>
  </property>
  <property fmtid="{D5CDD505-2E9C-101B-9397-08002B2CF9AE}" pid="3" name="MSIP_Label_5b12f818-7d26-4eab-9c63-bdc5e02b0fb1_SetDate">
    <vt:lpwstr>2021-09-04T12:40:40Z</vt:lpwstr>
  </property>
  <property fmtid="{D5CDD505-2E9C-101B-9397-08002B2CF9AE}" pid="4" name="MSIP_Label_5b12f818-7d26-4eab-9c63-bdc5e02b0fb1_Method">
    <vt:lpwstr>Standard</vt:lpwstr>
  </property>
  <property fmtid="{D5CDD505-2E9C-101B-9397-08002B2CF9AE}" pid="5" name="MSIP_Label_5b12f818-7d26-4eab-9c63-bdc5e02b0fb1_Name">
    <vt:lpwstr>5b12f818-7d26-4eab-9c63-bdc5e02b0fb1</vt:lpwstr>
  </property>
  <property fmtid="{D5CDD505-2E9C-101B-9397-08002B2CF9AE}" pid="6" name="MSIP_Label_5b12f818-7d26-4eab-9c63-bdc5e02b0fb1_SiteId">
    <vt:lpwstr>973ba820-4a58-4246-84bf-170e50b3152a</vt:lpwstr>
  </property>
  <property fmtid="{D5CDD505-2E9C-101B-9397-08002B2CF9AE}" pid="7" name="MSIP_Label_5b12f818-7d26-4eab-9c63-bdc5e02b0fb1_ActionId">
    <vt:lpwstr>881f1711-be38-499c-8b73-4223751b154d</vt:lpwstr>
  </property>
  <property fmtid="{D5CDD505-2E9C-101B-9397-08002B2CF9AE}" pid="8" name="MSIP_Label_5b12f818-7d26-4eab-9c63-bdc5e02b0fb1_ContentBits">
    <vt:lpwstr>0</vt:lpwstr>
  </property>
</Properties>
</file>