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unoblanco/Library/CloudStorage/Dropbox/Pesquisa/Artigos/Qualidade de vida/"/>
    </mc:Choice>
  </mc:AlternateContent>
  <xr:revisionPtr revIDLastSave="0" documentId="8_{3BD16FE0-0062-984E-A217-BB604F96C214}" xr6:coauthVersionLast="47" xr6:coauthVersionMax="47" xr10:uidLastSave="{00000000-0000-0000-0000-000000000000}"/>
  <bookViews>
    <workbookView xWindow="3420" yWindow="500" windowWidth="25380" windowHeight="16260" xr2:uid="{00000000-000D-0000-FFFF-FFFF00000000}"/>
  </bookViews>
  <sheets>
    <sheet name="Data" sheetId="2" r:id="rId1"/>
    <sheet name="Normal" sheetId="3" r:id="rId2"/>
    <sheet name="Needs" sheetId="4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3" l="1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K4" i="3" l="1"/>
  <c r="J53" i="3"/>
  <c r="J57" i="3"/>
  <c r="J61" i="3"/>
  <c r="J65" i="3"/>
  <c r="J69" i="3"/>
  <c r="J73" i="3"/>
  <c r="J77" i="3"/>
  <c r="J81" i="3"/>
  <c r="J85" i="3"/>
  <c r="J89" i="3"/>
  <c r="J93" i="3"/>
  <c r="J50" i="3"/>
  <c r="J5" i="3"/>
  <c r="J9" i="3"/>
  <c r="J13" i="3"/>
  <c r="J17" i="3"/>
  <c r="J21" i="3"/>
  <c r="J25" i="3"/>
  <c r="J29" i="3"/>
  <c r="J33" i="3"/>
  <c r="J37" i="3"/>
  <c r="J41" i="3"/>
  <c r="J45" i="3"/>
  <c r="J49" i="3"/>
  <c r="J54" i="3"/>
  <c r="J58" i="3"/>
  <c r="J62" i="3"/>
  <c r="J66" i="3"/>
  <c r="J70" i="3"/>
  <c r="J74" i="3"/>
  <c r="J78" i="3"/>
  <c r="J82" i="3"/>
  <c r="J86" i="3"/>
  <c r="J90" i="3"/>
  <c r="J94" i="3"/>
  <c r="J6" i="3"/>
  <c r="J10" i="3"/>
  <c r="J14" i="3"/>
  <c r="J18" i="3"/>
  <c r="J22" i="3"/>
  <c r="J26" i="3"/>
  <c r="J30" i="3"/>
  <c r="J34" i="3"/>
  <c r="J38" i="3"/>
  <c r="J42" i="3"/>
  <c r="J46" i="3"/>
  <c r="J51" i="3"/>
  <c r="J55" i="3"/>
  <c r="J59" i="3"/>
  <c r="J63" i="3"/>
  <c r="J67" i="3"/>
  <c r="J71" i="3"/>
  <c r="J75" i="3"/>
  <c r="J79" i="3"/>
  <c r="J83" i="3"/>
  <c r="J87" i="3"/>
  <c r="J91" i="3"/>
  <c r="J95" i="3"/>
  <c r="J7" i="3"/>
  <c r="J11" i="3"/>
  <c r="J15" i="3"/>
  <c r="J19" i="3"/>
  <c r="J23" i="3"/>
  <c r="J27" i="3"/>
  <c r="J31" i="3"/>
  <c r="J35" i="3"/>
  <c r="J39" i="3"/>
  <c r="J43" i="3"/>
  <c r="J47" i="3"/>
  <c r="J8" i="3"/>
  <c r="J16" i="3"/>
  <c r="J24" i="3"/>
  <c r="J32" i="3"/>
  <c r="J40" i="3"/>
  <c r="J48" i="3"/>
  <c r="J56" i="3"/>
  <c r="J64" i="3"/>
  <c r="J72" i="3"/>
  <c r="J80" i="3"/>
  <c r="J92" i="3"/>
  <c r="J12" i="3"/>
  <c r="J20" i="3"/>
  <c r="J28" i="3"/>
  <c r="J36" i="3"/>
  <c r="J44" i="3"/>
  <c r="J52" i="3"/>
  <c r="J60" i="3"/>
  <c r="J68" i="3"/>
  <c r="J76" i="3"/>
  <c r="J84" i="3"/>
  <c r="J88" i="3"/>
  <c r="I7" i="3"/>
  <c r="D6" i="4" s="1"/>
  <c r="J4" i="3"/>
  <c r="I11" i="3"/>
  <c r="D10" i="4" s="1"/>
  <c r="I15" i="3"/>
  <c r="D14" i="4" s="1"/>
  <c r="I19" i="3"/>
  <c r="D18" i="4" s="1"/>
  <c r="I23" i="3"/>
  <c r="D22" i="4" s="1"/>
  <c r="I27" i="3"/>
  <c r="D26" i="4" s="1"/>
  <c r="I31" i="3"/>
  <c r="D30" i="4" s="1"/>
  <c r="I35" i="3"/>
  <c r="D34" i="4" s="1"/>
  <c r="I39" i="3"/>
  <c r="D38" i="4" s="1"/>
  <c r="I43" i="3"/>
  <c r="D42" i="4" s="1"/>
  <c r="I47" i="3"/>
  <c r="D46" i="4" s="1"/>
  <c r="I52" i="3"/>
  <c r="D51" i="4" s="1"/>
  <c r="I56" i="3"/>
  <c r="D55" i="4" s="1"/>
  <c r="I60" i="3"/>
  <c r="D59" i="4" s="1"/>
  <c r="I64" i="3"/>
  <c r="D63" i="4" s="1"/>
  <c r="I68" i="3"/>
  <c r="D67" i="4" s="1"/>
  <c r="I72" i="3"/>
  <c r="D71" i="4" s="1"/>
  <c r="I76" i="3"/>
  <c r="D75" i="4" s="1"/>
  <c r="I80" i="3"/>
  <c r="D79" i="4" s="1"/>
  <c r="I84" i="3"/>
  <c r="D83" i="4" s="1"/>
  <c r="I88" i="3"/>
  <c r="D87" i="4" s="1"/>
  <c r="I92" i="3"/>
  <c r="D91" i="4" s="1"/>
  <c r="I4" i="3"/>
  <c r="I8" i="3"/>
  <c r="D7" i="4" s="1"/>
  <c r="I12" i="3"/>
  <c r="D11" i="4" s="1"/>
  <c r="I16" i="3"/>
  <c r="D15" i="4" s="1"/>
  <c r="I20" i="3"/>
  <c r="D19" i="4" s="1"/>
  <c r="I24" i="3"/>
  <c r="D23" i="4" s="1"/>
  <c r="I28" i="3"/>
  <c r="D27" i="4" s="1"/>
  <c r="I32" i="3"/>
  <c r="D31" i="4" s="1"/>
  <c r="I36" i="3"/>
  <c r="D35" i="4" s="1"/>
  <c r="I40" i="3"/>
  <c r="D39" i="4" s="1"/>
  <c r="I44" i="3"/>
  <c r="D43" i="4" s="1"/>
  <c r="I48" i="3"/>
  <c r="D47" i="4" s="1"/>
  <c r="I53" i="3"/>
  <c r="D52" i="4" s="1"/>
  <c r="I57" i="3"/>
  <c r="D56" i="4" s="1"/>
  <c r="I61" i="3"/>
  <c r="D60" i="4" s="1"/>
  <c r="I65" i="3"/>
  <c r="D64" i="4" s="1"/>
  <c r="I69" i="3"/>
  <c r="D68" i="4" s="1"/>
  <c r="I73" i="3"/>
  <c r="D72" i="4" s="1"/>
  <c r="I77" i="3"/>
  <c r="D76" i="4" s="1"/>
  <c r="I81" i="3"/>
  <c r="D80" i="4" s="1"/>
  <c r="I85" i="3"/>
  <c r="D84" i="4" s="1"/>
  <c r="I89" i="3"/>
  <c r="D88" i="4" s="1"/>
  <c r="I93" i="3"/>
  <c r="D92" i="4" s="1"/>
  <c r="I5" i="3"/>
  <c r="D4" i="4" s="1"/>
  <c r="I9" i="3"/>
  <c r="D8" i="4" s="1"/>
  <c r="I13" i="3"/>
  <c r="D12" i="4" s="1"/>
  <c r="I17" i="3"/>
  <c r="D16" i="4" s="1"/>
  <c r="I21" i="3"/>
  <c r="D20" i="4" s="1"/>
  <c r="I25" i="3"/>
  <c r="D24" i="4" s="1"/>
  <c r="I29" i="3"/>
  <c r="D28" i="4" s="1"/>
  <c r="I33" i="3"/>
  <c r="D32" i="4" s="1"/>
  <c r="I37" i="3"/>
  <c r="D36" i="4" s="1"/>
  <c r="I41" i="3"/>
  <c r="D40" i="4" s="1"/>
  <c r="I45" i="3"/>
  <c r="D44" i="4" s="1"/>
  <c r="I49" i="3"/>
  <c r="D48" i="4" s="1"/>
  <c r="I54" i="3"/>
  <c r="D53" i="4" s="1"/>
  <c r="I58" i="3"/>
  <c r="D57" i="4" s="1"/>
  <c r="I62" i="3"/>
  <c r="D61" i="4" s="1"/>
  <c r="I66" i="3"/>
  <c r="D65" i="4" s="1"/>
  <c r="I70" i="3"/>
  <c r="D69" i="4" s="1"/>
  <c r="I74" i="3"/>
  <c r="D73" i="4" s="1"/>
  <c r="I78" i="3"/>
  <c r="D77" i="4" s="1"/>
  <c r="I82" i="3"/>
  <c r="D81" i="4" s="1"/>
  <c r="I86" i="3"/>
  <c r="D85" i="4" s="1"/>
  <c r="I90" i="3"/>
  <c r="D89" i="4" s="1"/>
  <c r="I94" i="3"/>
  <c r="D93" i="4" s="1"/>
  <c r="I6" i="3"/>
  <c r="D5" i="4" s="1"/>
  <c r="I10" i="3"/>
  <c r="D9" i="4" s="1"/>
  <c r="I14" i="3"/>
  <c r="D13" i="4" s="1"/>
  <c r="I18" i="3"/>
  <c r="D17" i="4" s="1"/>
  <c r="I22" i="3"/>
  <c r="D21" i="4" s="1"/>
  <c r="I26" i="3"/>
  <c r="D25" i="4" s="1"/>
  <c r="I30" i="3"/>
  <c r="D29" i="4" s="1"/>
  <c r="I34" i="3"/>
  <c r="D33" i="4" s="1"/>
  <c r="I38" i="3"/>
  <c r="D37" i="4" s="1"/>
  <c r="I42" i="3"/>
  <c r="D41" i="4" s="1"/>
  <c r="I46" i="3"/>
  <c r="D45" i="4" s="1"/>
  <c r="I51" i="3"/>
  <c r="D50" i="4" s="1"/>
  <c r="I55" i="3"/>
  <c r="D54" i="4" s="1"/>
  <c r="I59" i="3"/>
  <c r="D58" i="4" s="1"/>
  <c r="I63" i="3"/>
  <c r="D62" i="4" s="1"/>
  <c r="I67" i="3"/>
  <c r="D66" i="4" s="1"/>
  <c r="I71" i="3"/>
  <c r="D70" i="4" s="1"/>
  <c r="I75" i="3"/>
  <c r="D74" i="4" s="1"/>
  <c r="I79" i="3"/>
  <c r="D78" i="4" s="1"/>
  <c r="I83" i="3"/>
  <c r="D82" i="4" s="1"/>
  <c r="I87" i="3"/>
  <c r="D86" i="4" s="1"/>
  <c r="I91" i="3"/>
  <c r="D90" i="4" s="1"/>
  <c r="I95" i="3"/>
  <c r="D94" i="4" s="1"/>
  <c r="I50" i="3"/>
  <c r="D49" i="4" s="1"/>
  <c r="F8" i="3"/>
  <c r="F12" i="3"/>
  <c r="F16" i="3"/>
  <c r="F20" i="3"/>
  <c r="F24" i="3"/>
  <c r="F28" i="3"/>
  <c r="F32" i="3"/>
  <c r="F36" i="3"/>
  <c r="F40" i="3"/>
  <c r="F44" i="3"/>
  <c r="F48" i="3"/>
  <c r="F53" i="3"/>
  <c r="F57" i="3"/>
  <c r="F61" i="3"/>
  <c r="F65" i="3"/>
  <c r="F69" i="3"/>
  <c r="F73" i="3"/>
  <c r="F77" i="3"/>
  <c r="F81" i="3"/>
  <c r="F85" i="3"/>
  <c r="F89" i="3"/>
  <c r="F93" i="3"/>
  <c r="F5" i="3"/>
  <c r="F9" i="3"/>
  <c r="F13" i="3"/>
  <c r="F17" i="3"/>
  <c r="F21" i="3"/>
  <c r="F25" i="3"/>
  <c r="F29" i="3"/>
  <c r="F33" i="3"/>
  <c r="F37" i="3"/>
  <c r="F41" i="3"/>
  <c r="F45" i="3"/>
  <c r="F49" i="3"/>
  <c r="F54" i="3"/>
  <c r="F58" i="3"/>
  <c r="F62" i="3"/>
  <c r="F66" i="3"/>
  <c r="F70" i="3"/>
  <c r="F74" i="3"/>
  <c r="F78" i="3"/>
  <c r="F82" i="3"/>
  <c r="F86" i="3"/>
  <c r="F90" i="3"/>
  <c r="F94" i="3"/>
  <c r="F6" i="3"/>
  <c r="F10" i="3"/>
  <c r="F14" i="3"/>
  <c r="F18" i="3"/>
  <c r="F22" i="3"/>
  <c r="F26" i="3"/>
  <c r="F30" i="3"/>
  <c r="F34" i="3"/>
  <c r="F38" i="3"/>
  <c r="F42" i="3"/>
  <c r="F46" i="3"/>
  <c r="F51" i="3"/>
  <c r="F55" i="3"/>
  <c r="F59" i="3"/>
  <c r="F63" i="3"/>
  <c r="F67" i="3"/>
  <c r="F71" i="3"/>
  <c r="F75" i="3"/>
  <c r="F79" i="3"/>
  <c r="F83" i="3"/>
  <c r="F87" i="3"/>
  <c r="F91" i="3"/>
  <c r="F95" i="3"/>
  <c r="F50" i="3"/>
  <c r="F7" i="3"/>
  <c r="F11" i="3"/>
  <c r="F15" i="3"/>
  <c r="F19" i="3"/>
  <c r="F23" i="3"/>
  <c r="F27" i="3"/>
  <c r="F31" i="3"/>
  <c r="F35" i="3"/>
  <c r="F39" i="3"/>
  <c r="F43" i="3"/>
  <c r="F47" i="3"/>
  <c r="F52" i="3"/>
  <c r="F56" i="3"/>
  <c r="F60" i="3"/>
  <c r="F64" i="3"/>
  <c r="F68" i="3"/>
  <c r="F72" i="3"/>
  <c r="F76" i="3"/>
  <c r="F80" i="3"/>
  <c r="F84" i="3"/>
  <c r="F88" i="3"/>
  <c r="F92" i="3"/>
  <c r="F4" i="3"/>
  <c r="G6" i="3"/>
  <c r="K5" i="3"/>
  <c r="L6" i="3"/>
  <c r="K9" i="3"/>
  <c r="K13" i="3"/>
  <c r="K17" i="3"/>
  <c r="L10" i="3"/>
  <c r="L14" i="3"/>
  <c r="K6" i="3"/>
  <c r="K10" i="3"/>
  <c r="K14" i="3"/>
  <c r="K18" i="3"/>
  <c r="L7" i="3"/>
  <c r="L11" i="3"/>
  <c r="L15" i="3"/>
  <c r="K7" i="3"/>
  <c r="K11" i="3"/>
  <c r="L4" i="3"/>
  <c r="L8" i="3"/>
  <c r="D6" i="3"/>
  <c r="K8" i="3"/>
  <c r="K12" i="3"/>
  <c r="K16" i="3"/>
  <c r="L5" i="3"/>
  <c r="L9" i="3"/>
  <c r="L13" i="3"/>
  <c r="D7" i="3"/>
  <c r="D11" i="3"/>
  <c r="D15" i="3"/>
  <c r="D19" i="3"/>
  <c r="D23" i="3"/>
  <c r="D27" i="3"/>
  <c r="D31" i="3"/>
  <c r="D35" i="3"/>
  <c r="D39" i="3"/>
  <c r="D43" i="3"/>
  <c r="D47" i="3"/>
  <c r="D52" i="3"/>
  <c r="D10" i="3"/>
  <c r="D14" i="3"/>
  <c r="D18" i="3"/>
  <c r="D22" i="3"/>
  <c r="D26" i="3"/>
  <c r="D30" i="3"/>
  <c r="D34" i="3"/>
  <c r="D38" i="3"/>
  <c r="D42" i="3"/>
  <c r="D46" i="3"/>
  <c r="D51" i="3"/>
  <c r="D55" i="3"/>
  <c r="D59" i="3"/>
  <c r="D63" i="3"/>
  <c r="D67" i="3"/>
  <c r="D71" i="3"/>
  <c r="D75" i="3"/>
  <c r="D79" i="3"/>
  <c r="D83" i="3"/>
  <c r="D87" i="3"/>
  <c r="D91" i="3"/>
  <c r="D95" i="3"/>
  <c r="G5" i="3"/>
  <c r="G9" i="3"/>
  <c r="G13" i="3"/>
  <c r="G17" i="3"/>
  <c r="G21" i="3"/>
  <c r="G25" i="3"/>
  <c r="G29" i="3"/>
  <c r="G33" i="3"/>
  <c r="G37" i="3"/>
  <c r="G41" i="3"/>
  <c r="G45" i="3"/>
  <c r="G49" i="3"/>
  <c r="G54" i="3"/>
  <c r="G58" i="3"/>
  <c r="G62" i="3"/>
  <c r="G66" i="3"/>
  <c r="G70" i="3"/>
  <c r="G74" i="3"/>
  <c r="G78" i="3"/>
  <c r="G82" i="3"/>
  <c r="G86" i="3"/>
  <c r="G90" i="3"/>
  <c r="G94" i="3"/>
  <c r="D56" i="3"/>
  <c r="D60" i="3"/>
  <c r="D64" i="3"/>
  <c r="D68" i="3"/>
  <c r="D72" i="3"/>
  <c r="D76" i="3"/>
  <c r="D80" i="3"/>
  <c r="D84" i="3"/>
  <c r="D88" i="3"/>
  <c r="D92" i="3"/>
  <c r="G10" i="3"/>
  <c r="G14" i="3"/>
  <c r="G18" i="3"/>
  <c r="G22" i="3"/>
  <c r="G26" i="3"/>
  <c r="G30" i="3"/>
  <c r="G34" i="3"/>
  <c r="G38" i="3"/>
  <c r="G42" i="3"/>
  <c r="G46" i="3"/>
  <c r="G51" i="3"/>
  <c r="G55" i="3"/>
  <c r="G59" i="3"/>
  <c r="G63" i="3"/>
  <c r="G67" i="3"/>
  <c r="G71" i="3"/>
  <c r="G75" i="3"/>
  <c r="G79" i="3"/>
  <c r="G83" i="3"/>
  <c r="G87" i="3"/>
  <c r="G91" i="3"/>
  <c r="G95" i="3"/>
  <c r="D8" i="3"/>
  <c r="D12" i="3"/>
  <c r="D16" i="3"/>
  <c r="D20" i="3"/>
  <c r="D24" i="3"/>
  <c r="D28" i="3"/>
  <c r="D32" i="3"/>
  <c r="D36" i="3"/>
  <c r="D40" i="3"/>
  <c r="D44" i="3"/>
  <c r="D48" i="3"/>
  <c r="D53" i="3"/>
  <c r="D57" i="3"/>
  <c r="D61" i="3"/>
  <c r="D65" i="3"/>
  <c r="D69" i="3"/>
  <c r="D73" i="3"/>
  <c r="D77" i="3"/>
  <c r="D81" i="3"/>
  <c r="D85" i="3"/>
  <c r="D89" i="3"/>
  <c r="D93" i="3"/>
  <c r="G7" i="3"/>
  <c r="G11" i="3"/>
  <c r="G15" i="3"/>
  <c r="G19" i="3"/>
  <c r="G23" i="3"/>
  <c r="G27" i="3"/>
  <c r="G31" i="3"/>
  <c r="G35" i="3"/>
  <c r="G39" i="3"/>
  <c r="G43" i="3"/>
  <c r="G47" i="3"/>
  <c r="G52" i="3"/>
  <c r="G56" i="3"/>
  <c r="G60" i="3"/>
  <c r="G64" i="3"/>
  <c r="G68" i="3"/>
  <c r="G72" i="3"/>
  <c r="G76" i="3"/>
  <c r="G80" i="3"/>
  <c r="G84" i="3"/>
  <c r="G88" i="3"/>
  <c r="G92" i="3"/>
  <c r="D5" i="3"/>
  <c r="D9" i="3"/>
  <c r="D13" i="3"/>
  <c r="D17" i="3"/>
  <c r="D21" i="3"/>
  <c r="D25" i="3"/>
  <c r="D29" i="3"/>
  <c r="D33" i="3"/>
  <c r="D37" i="3"/>
  <c r="D41" i="3"/>
  <c r="D45" i="3"/>
  <c r="D49" i="3"/>
  <c r="D54" i="3"/>
  <c r="D58" i="3"/>
  <c r="D62" i="3"/>
  <c r="D66" i="3"/>
  <c r="D70" i="3"/>
  <c r="D74" i="3"/>
  <c r="D78" i="3"/>
  <c r="D82" i="3"/>
  <c r="D86" i="3"/>
  <c r="D90" i="3"/>
  <c r="D94" i="3"/>
  <c r="G4" i="3"/>
  <c r="G8" i="3"/>
  <c r="G12" i="3"/>
  <c r="G16" i="3"/>
  <c r="G20" i="3"/>
  <c r="G24" i="3"/>
  <c r="G28" i="3"/>
  <c r="G32" i="3"/>
  <c r="G36" i="3"/>
  <c r="G40" i="3"/>
  <c r="G44" i="3"/>
  <c r="G48" i="3"/>
  <c r="G53" i="3"/>
  <c r="G57" i="3"/>
  <c r="G61" i="3"/>
  <c r="G65" i="3"/>
  <c r="G69" i="3"/>
  <c r="G73" i="3"/>
  <c r="G77" i="3"/>
  <c r="G81" i="3"/>
  <c r="G85" i="3"/>
  <c r="G89" i="3"/>
  <c r="G93" i="3"/>
  <c r="K21" i="3"/>
  <c r="K25" i="3"/>
  <c r="K29" i="3"/>
  <c r="K33" i="3"/>
  <c r="K37" i="3"/>
  <c r="K41" i="3"/>
  <c r="K45" i="3"/>
  <c r="K49" i="3"/>
  <c r="K54" i="3"/>
  <c r="K58" i="3"/>
  <c r="K62" i="3"/>
  <c r="K66" i="3"/>
  <c r="K70" i="3"/>
  <c r="K74" i="3"/>
  <c r="K78" i="3"/>
  <c r="K82" i="3"/>
  <c r="K86" i="3"/>
  <c r="K90" i="3"/>
  <c r="K94" i="3"/>
  <c r="L18" i="3"/>
  <c r="L22" i="3"/>
  <c r="L26" i="3"/>
  <c r="L30" i="3"/>
  <c r="L34" i="3"/>
  <c r="L38" i="3"/>
  <c r="L42" i="3"/>
  <c r="L46" i="3"/>
  <c r="L51" i="3"/>
  <c r="L55" i="3"/>
  <c r="L59" i="3"/>
  <c r="L63" i="3"/>
  <c r="L67" i="3"/>
  <c r="L71" i="3"/>
  <c r="L75" i="3"/>
  <c r="L79" i="3"/>
  <c r="L83" i="3"/>
  <c r="L87" i="3"/>
  <c r="L91" i="3"/>
  <c r="L95" i="3"/>
  <c r="K22" i="3"/>
  <c r="K26" i="3"/>
  <c r="K30" i="3"/>
  <c r="K34" i="3"/>
  <c r="K38" i="3"/>
  <c r="K42" i="3"/>
  <c r="K46" i="3"/>
  <c r="K51" i="3"/>
  <c r="K55" i="3"/>
  <c r="K59" i="3"/>
  <c r="K63" i="3"/>
  <c r="K67" i="3"/>
  <c r="K71" i="3"/>
  <c r="K75" i="3"/>
  <c r="K79" i="3"/>
  <c r="K83" i="3"/>
  <c r="K87" i="3"/>
  <c r="K91" i="3"/>
  <c r="K95" i="3"/>
  <c r="L19" i="3"/>
  <c r="L23" i="3"/>
  <c r="L27" i="3"/>
  <c r="L31" i="3"/>
  <c r="L35" i="3"/>
  <c r="L39" i="3"/>
  <c r="L43" i="3"/>
  <c r="L47" i="3"/>
  <c r="L52" i="3"/>
  <c r="L56" i="3"/>
  <c r="L60" i="3"/>
  <c r="L64" i="3"/>
  <c r="L68" i="3"/>
  <c r="L72" i="3"/>
  <c r="L76" i="3"/>
  <c r="L80" i="3"/>
  <c r="L84" i="3"/>
  <c r="L88" i="3"/>
  <c r="L92" i="3"/>
  <c r="K50" i="3"/>
  <c r="K15" i="3"/>
  <c r="K19" i="3"/>
  <c r="K23" i="3"/>
  <c r="K27" i="3"/>
  <c r="K31" i="3"/>
  <c r="K35" i="3"/>
  <c r="K39" i="3"/>
  <c r="K43" i="3"/>
  <c r="K47" i="3"/>
  <c r="K52" i="3"/>
  <c r="K56" i="3"/>
  <c r="K60" i="3"/>
  <c r="K64" i="3"/>
  <c r="K68" i="3"/>
  <c r="K72" i="3"/>
  <c r="K76" i="3"/>
  <c r="K80" i="3"/>
  <c r="K84" i="3"/>
  <c r="K88" i="3"/>
  <c r="K92" i="3"/>
  <c r="L12" i="3"/>
  <c r="L16" i="3"/>
  <c r="L20" i="3"/>
  <c r="L24" i="3"/>
  <c r="L28" i="3"/>
  <c r="L32" i="3"/>
  <c r="L36" i="3"/>
  <c r="L40" i="3"/>
  <c r="L44" i="3"/>
  <c r="L48" i="3"/>
  <c r="L53" i="3"/>
  <c r="L57" i="3"/>
  <c r="L61" i="3"/>
  <c r="L65" i="3"/>
  <c r="L69" i="3"/>
  <c r="L73" i="3"/>
  <c r="L77" i="3"/>
  <c r="L81" i="3"/>
  <c r="L85" i="3"/>
  <c r="L89" i="3"/>
  <c r="L93" i="3"/>
  <c r="G50" i="3"/>
  <c r="L50" i="3"/>
  <c r="K20" i="3"/>
  <c r="K24" i="3"/>
  <c r="K28" i="3"/>
  <c r="K32" i="3"/>
  <c r="K36" i="3"/>
  <c r="K40" i="3"/>
  <c r="K44" i="3"/>
  <c r="K48" i="3"/>
  <c r="K53" i="3"/>
  <c r="K57" i="3"/>
  <c r="K61" i="3"/>
  <c r="K65" i="3"/>
  <c r="K69" i="3"/>
  <c r="K73" i="3"/>
  <c r="K77" i="3"/>
  <c r="K81" i="3"/>
  <c r="K85" i="3"/>
  <c r="K89" i="3"/>
  <c r="K93" i="3"/>
  <c r="L17" i="3"/>
  <c r="L21" i="3"/>
  <c r="L25" i="3"/>
  <c r="L29" i="3"/>
  <c r="L33" i="3"/>
  <c r="L37" i="3"/>
  <c r="L41" i="3"/>
  <c r="L45" i="3"/>
  <c r="L49" i="3"/>
  <c r="L54" i="3"/>
  <c r="L58" i="3"/>
  <c r="L62" i="3"/>
  <c r="L66" i="3"/>
  <c r="L70" i="3"/>
  <c r="L74" i="3"/>
  <c r="L78" i="3"/>
  <c r="L82" i="3"/>
  <c r="L86" i="3"/>
  <c r="L90" i="3"/>
  <c r="L94" i="3"/>
  <c r="D50" i="3"/>
  <c r="C7" i="3"/>
  <c r="D4" i="3"/>
  <c r="C11" i="3"/>
  <c r="C15" i="3"/>
  <c r="C19" i="3"/>
  <c r="C23" i="3"/>
  <c r="C27" i="3"/>
  <c r="C31" i="3"/>
  <c r="C35" i="3"/>
  <c r="C39" i="3"/>
  <c r="C43" i="3"/>
  <c r="C47" i="3"/>
  <c r="C52" i="3"/>
  <c r="C56" i="3"/>
  <c r="C60" i="3"/>
  <c r="C64" i="3"/>
  <c r="C68" i="3"/>
  <c r="C72" i="3"/>
  <c r="C76" i="3"/>
  <c r="C80" i="3"/>
  <c r="C84" i="3"/>
  <c r="C88" i="3"/>
  <c r="C92" i="3"/>
  <c r="C8" i="3"/>
  <c r="C12" i="3"/>
  <c r="C16" i="3"/>
  <c r="C20" i="3"/>
  <c r="C24" i="3"/>
  <c r="C28" i="3"/>
  <c r="C32" i="3"/>
  <c r="C36" i="3"/>
  <c r="C40" i="3"/>
  <c r="C44" i="3"/>
  <c r="C48" i="3"/>
  <c r="C53" i="3"/>
  <c r="C57" i="3"/>
  <c r="C61" i="3"/>
  <c r="C65" i="3"/>
  <c r="C69" i="3"/>
  <c r="C73" i="3"/>
  <c r="C77" i="3"/>
  <c r="C81" i="3"/>
  <c r="C85" i="3"/>
  <c r="C89" i="3"/>
  <c r="C93" i="3"/>
  <c r="C5" i="3"/>
  <c r="C9" i="3"/>
  <c r="C13" i="3"/>
  <c r="C17" i="3"/>
  <c r="C21" i="3"/>
  <c r="C25" i="3"/>
  <c r="C29" i="3"/>
  <c r="C33" i="3"/>
  <c r="C37" i="3"/>
  <c r="C41" i="3"/>
  <c r="C45" i="3"/>
  <c r="C49" i="3"/>
  <c r="C54" i="3"/>
  <c r="C58" i="3"/>
  <c r="C62" i="3"/>
  <c r="C66" i="3"/>
  <c r="C70" i="3"/>
  <c r="C74" i="3"/>
  <c r="C78" i="3"/>
  <c r="C82" i="3"/>
  <c r="C86" i="3"/>
  <c r="C90" i="3"/>
  <c r="C94" i="3"/>
  <c r="C50" i="3"/>
  <c r="C6" i="3"/>
  <c r="C10" i="3"/>
  <c r="C14" i="3"/>
  <c r="C18" i="3"/>
  <c r="C22" i="3"/>
  <c r="C26" i="3"/>
  <c r="C30" i="3"/>
  <c r="C34" i="3"/>
  <c r="C38" i="3"/>
  <c r="C42" i="3"/>
  <c r="C46" i="3"/>
  <c r="C51" i="3"/>
  <c r="C55" i="3"/>
  <c r="C59" i="3"/>
  <c r="C63" i="3"/>
  <c r="C67" i="3"/>
  <c r="C71" i="3"/>
  <c r="C75" i="3"/>
  <c r="C79" i="3"/>
  <c r="C83" i="3"/>
  <c r="C87" i="3"/>
  <c r="C91" i="3"/>
  <c r="C95" i="3"/>
  <c r="B5" i="3"/>
  <c r="C4" i="3"/>
  <c r="B9" i="3"/>
  <c r="B13" i="3"/>
  <c r="B17" i="3"/>
  <c r="B21" i="3"/>
  <c r="B25" i="3"/>
  <c r="B29" i="3"/>
  <c r="B33" i="3"/>
  <c r="B37" i="3"/>
  <c r="B41" i="3"/>
  <c r="B45" i="3"/>
  <c r="B49" i="3"/>
  <c r="B54" i="3"/>
  <c r="B58" i="3"/>
  <c r="B62" i="3"/>
  <c r="B66" i="3"/>
  <c r="B70" i="3"/>
  <c r="B74" i="3"/>
  <c r="B78" i="3"/>
  <c r="B82" i="3"/>
  <c r="B86" i="3"/>
  <c r="B90" i="3"/>
  <c r="B94" i="3"/>
  <c r="B6" i="3"/>
  <c r="B10" i="3"/>
  <c r="B14" i="3"/>
  <c r="B18" i="3"/>
  <c r="B22" i="3"/>
  <c r="B26" i="3"/>
  <c r="B30" i="3"/>
  <c r="B34" i="3"/>
  <c r="B38" i="3"/>
  <c r="B42" i="3"/>
  <c r="B46" i="3"/>
  <c r="B51" i="3"/>
  <c r="B55" i="3"/>
  <c r="B59" i="3"/>
  <c r="B63" i="3"/>
  <c r="B67" i="3"/>
  <c r="B71" i="3"/>
  <c r="B75" i="3"/>
  <c r="B79" i="3"/>
  <c r="B83" i="3"/>
  <c r="B87" i="3"/>
  <c r="B91" i="3"/>
  <c r="B95" i="3"/>
  <c r="B50" i="3"/>
  <c r="B7" i="3"/>
  <c r="B11" i="3"/>
  <c r="B15" i="3"/>
  <c r="B19" i="3"/>
  <c r="B23" i="3"/>
  <c r="B27" i="3"/>
  <c r="B31" i="3"/>
  <c r="B35" i="3"/>
  <c r="B39" i="3"/>
  <c r="B43" i="3"/>
  <c r="B47" i="3"/>
  <c r="B52" i="3"/>
  <c r="B56" i="3"/>
  <c r="B60" i="3"/>
  <c r="B64" i="3"/>
  <c r="B68" i="3"/>
  <c r="B72" i="3"/>
  <c r="B76" i="3"/>
  <c r="B80" i="3"/>
  <c r="B84" i="3"/>
  <c r="B88" i="3"/>
  <c r="B92" i="3"/>
  <c r="E6" i="3"/>
  <c r="B8" i="3"/>
  <c r="B12" i="3"/>
  <c r="B16" i="3"/>
  <c r="B20" i="3"/>
  <c r="B24" i="3"/>
  <c r="B28" i="3"/>
  <c r="B32" i="3"/>
  <c r="B36" i="3"/>
  <c r="B40" i="3"/>
  <c r="B44" i="3"/>
  <c r="B48" i="3"/>
  <c r="B53" i="3"/>
  <c r="B57" i="3"/>
  <c r="B61" i="3"/>
  <c r="B65" i="3"/>
  <c r="B69" i="3"/>
  <c r="B73" i="3"/>
  <c r="B77" i="3"/>
  <c r="B81" i="3"/>
  <c r="B85" i="3"/>
  <c r="B89" i="3"/>
  <c r="B93" i="3"/>
  <c r="E10" i="3"/>
  <c r="E14" i="3"/>
  <c r="E18" i="3"/>
  <c r="E22" i="3"/>
  <c r="E26" i="3"/>
  <c r="E30" i="3"/>
  <c r="E34" i="3"/>
  <c r="E38" i="3"/>
  <c r="E42" i="3"/>
  <c r="E46" i="3"/>
  <c r="E51" i="3"/>
  <c r="E55" i="3"/>
  <c r="E59" i="3"/>
  <c r="E63" i="3"/>
  <c r="E67" i="3"/>
  <c r="E71" i="3"/>
  <c r="E75" i="3"/>
  <c r="E79" i="3"/>
  <c r="E83" i="3"/>
  <c r="E87" i="3"/>
  <c r="E91" i="3"/>
  <c r="E95" i="3"/>
  <c r="E7" i="3"/>
  <c r="E11" i="3"/>
  <c r="E15" i="3"/>
  <c r="E19" i="3"/>
  <c r="E23" i="3"/>
  <c r="E27" i="3"/>
  <c r="E31" i="3"/>
  <c r="E35" i="3"/>
  <c r="E39" i="3"/>
  <c r="E43" i="3"/>
  <c r="E47" i="3"/>
  <c r="E52" i="3"/>
  <c r="E56" i="3"/>
  <c r="E60" i="3"/>
  <c r="E64" i="3"/>
  <c r="E68" i="3"/>
  <c r="E72" i="3"/>
  <c r="E76" i="3"/>
  <c r="E80" i="3"/>
  <c r="E84" i="3"/>
  <c r="E88" i="3"/>
  <c r="E92" i="3"/>
  <c r="E4" i="3"/>
  <c r="E8" i="3"/>
  <c r="E12" i="3"/>
  <c r="E16" i="3"/>
  <c r="E20" i="3"/>
  <c r="E24" i="3"/>
  <c r="E28" i="3"/>
  <c r="E32" i="3"/>
  <c r="E36" i="3"/>
  <c r="E40" i="3"/>
  <c r="E44" i="3"/>
  <c r="E48" i="3"/>
  <c r="E53" i="3"/>
  <c r="E57" i="3"/>
  <c r="E61" i="3"/>
  <c r="E65" i="3"/>
  <c r="E69" i="3"/>
  <c r="E73" i="3"/>
  <c r="E77" i="3"/>
  <c r="E81" i="3"/>
  <c r="E85" i="3"/>
  <c r="E89" i="3"/>
  <c r="E93" i="3"/>
  <c r="E50" i="3"/>
  <c r="E5" i="3"/>
  <c r="E9" i="3"/>
  <c r="E13" i="3"/>
  <c r="E17" i="3"/>
  <c r="E21" i="3"/>
  <c r="E25" i="3"/>
  <c r="E29" i="3"/>
  <c r="E33" i="3"/>
  <c r="E37" i="3"/>
  <c r="E41" i="3"/>
  <c r="E45" i="3"/>
  <c r="E49" i="3"/>
  <c r="E54" i="3"/>
  <c r="E58" i="3"/>
  <c r="E62" i="3"/>
  <c r="E66" i="3"/>
  <c r="E70" i="3"/>
  <c r="E74" i="3"/>
  <c r="E78" i="3"/>
  <c r="E82" i="3"/>
  <c r="E86" i="3"/>
  <c r="E90" i="3"/>
  <c r="E94" i="3"/>
  <c r="B4" i="3"/>
  <c r="B3" i="4" l="1"/>
  <c r="D3" i="4"/>
  <c r="E9" i="4"/>
  <c r="E87" i="4"/>
  <c r="E59" i="4"/>
  <c r="E27" i="4"/>
  <c r="E79" i="4"/>
  <c r="E47" i="4"/>
  <c r="E15" i="4"/>
  <c r="E38" i="4"/>
  <c r="E22" i="4"/>
  <c r="E6" i="4"/>
  <c r="E82" i="4"/>
  <c r="E66" i="4"/>
  <c r="E50" i="4"/>
  <c r="E33" i="4"/>
  <c r="E17" i="4"/>
  <c r="E93" i="4"/>
  <c r="E77" i="4"/>
  <c r="E61" i="4"/>
  <c r="E44" i="4"/>
  <c r="E28" i="4"/>
  <c r="E12" i="4"/>
  <c r="E92" i="4"/>
  <c r="E76" i="4"/>
  <c r="E60" i="4"/>
  <c r="E83" i="4"/>
  <c r="E51" i="4"/>
  <c r="E19" i="4"/>
  <c r="E71" i="4"/>
  <c r="E39" i="4"/>
  <c r="E7" i="4"/>
  <c r="E34" i="4"/>
  <c r="E18" i="4"/>
  <c r="E94" i="4"/>
  <c r="E78" i="4"/>
  <c r="E62" i="4"/>
  <c r="E45" i="4"/>
  <c r="E29" i="4"/>
  <c r="E13" i="4"/>
  <c r="E89" i="4"/>
  <c r="E73" i="4"/>
  <c r="E57" i="4"/>
  <c r="E40" i="4"/>
  <c r="E24" i="4"/>
  <c r="E8" i="4"/>
  <c r="E88" i="4"/>
  <c r="E72" i="4"/>
  <c r="E56" i="4"/>
  <c r="E75" i="4"/>
  <c r="E43" i="4"/>
  <c r="E11" i="4"/>
  <c r="E63" i="4"/>
  <c r="E31" i="4"/>
  <c r="E46" i="4"/>
  <c r="E30" i="4"/>
  <c r="E14" i="4"/>
  <c r="E90" i="4"/>
  <c r="E74" i="4"/>
  <c r="E58" i="4"/>
  <c r="E41" i="4"/>
  <c r="E25" i="4"/>
  <c r="E85" i="4"/>
  <c r="E69" i="4"/>
  <c r="E53" i="4"/>
  <c r="E36" i="4"/>
  <c r="E20" i="4"/>
  <c r="E4" i="4"/>
  <c r="E84" i="4"/>
  <c r="E68" i="4"/>
  <c r="E52" i="4"/>
  <c r="E67" i="4"/>
  <c r="E35" i="4"/>
  <c r="E91" i="4"/>
  <c r="E55" i="4"/>
  <c r="E23" i="4"/>
  <c r="E42" i="4"/>
  <c r="E26" i="4"/>
  <c r="E10" i="4"/>
  <c r="E86" i="4"/>
  <c r="E70" i="4"/>
  <c r="E54" i="4"/>
  <c r="E37" i="4"/>
  <c r="E21" i="4"/>
  <c r="E5" i="4"/>
  <c r="E81" i="4"/>
  <c r="E65" i="4"/>
  <c r="E48" i="4"/>
  <c r="E32" i="4"/>
  <c r="E16" i="4"/>
  <c r="E49" i="4"/>
  <c r="E80" i="4"/>
  <c r="E64" i="4"/>
  <c r="E3" i="4"/>
  <c r="C91" i="4"/>
  <c r="C75" i="4"/>
  <c r="C59" i="4"/>
  <c r="C42" i="4"/>
  <c r="C26" i="4"/>
  <c r="C10" i="4"/>
  <c r="C90" i="4"/>
  <c r="C74" i="4"/>
  <c r="C58" i="4"/>
  <c r="C41" i="4"/>
  <c r="C25" i="4"/>
  <c r="C9" i="4"/>
  <c r="C85" i="4"/>
  <c r="C69" i="4"/>
  <c r="C53" i="4"/>
  <c r="C36" i="4"/>
  <c r="C20" i="4"/>
  <c r="C4" i="4"/>
  <c r="C80" i="4"/>
  <c r="C64" i="4"/>
  <c r="C47" i="4"/>
  <c r="C31" i="4"/>
  <c r="C15" i="4"/>
  <c r="C87" i="4"/>
  <c r="C71" i="4"/>
  <c r="C55" i="4"/>
  <c r="C38" i="4"/>
  <c r="C22" i="4"/>
  <c r="C6" i="4"/>
  <c r="C86" i="4"/>
  <c r="C70" i="4"/>
  <c r="C54" i="4"/>
  <c r="C37" i="4"/>
  <c r="C21" i="4"/>
  <c r="C5" i="4"/>
  <c r="C81" i="4"/>
  <c r="C65" i="4"/>
  <c r="C48" i="4"/>
  <c r="C32" i="4"/>
  <c r="C16" i="4"/>
  <c r="C92" i="4"/>
  <c r="C76" i="4"/>
  <c r="C60" i="4"/>
  <c r="C43" i="4"/>
  <c r="C27" i="4"/>
  <c r="C11" i="4"/>
  <c r="C83" i="4"/>
  <c r="C67" i="4"/>
  <c r="C51" i="4"/>
  <c r="C34" i="4"/>
  <c r="C18" i="4"/>
  <c r="C49" i="4"/>
  <c r="C82" i="4"/>
  <c r="C66" i="4"/>
  <c r="C50" i="4"/>
  <c r="C33" i="4"/>
  <c r="C17" i="4"/>
  <c r="C93" i="4"/>
  <c r="C77" i="4"/>
  <c r="C61" i="4"/>
  <c r="C44" i="4"/>
  <c r="C28" i="4"/>
  <c r="C12" i="4"/>
  <c r="C88" i="4"/>
  <c r="C72" i="4"/>
  <c r="C56" i="4"/>
  <c r="C39" i="4"/>
  <c r="C23" i="4"/>
  <c r="C7" i="4"/>
  <c r="C79" i="4"/>
  <c r="C63" i="4"/>
  <c r="C46" i="4"/>
  <c r="C30" i="4"/>
  <c r="C14" i="4"/>
  <c r="C94" i="4"/>
  <c r="C78" i="4"/>
  <c r="C62" i="4"/>
  <c r="C45" i="4"/>
  <c r="C29" i="4"/>
  <c r="C13" i="4"/>
  <c r="C89" i="4"/>
  <c r="C73" i="4"/>
  <c r="C57" i="4"/>
  <c r="C40" i="4"/>
  <c r="C24" i="4"/>
  <c r="C8" i="4"/>
  <c r="C84" i="4"/>
  <c r="C68" i="4"/>
  <c r="C52" i="4"/>
  <c r="C35" i="4"/>
  <c r="C19" i="4"/>
  <c r="C3" i="4"/>
  <c r="B92" i="4"/>
  <c r="B76" i="4"/>
  <c r="B60" i="4"/>
  <c r="B43" i="4"/>
  <c r="B27" i="4"/>
  <c r="B11" i="4"/>
  <c r="B87" i="4"/>
  <c r="B71" i="4"/>
  <c r="B55" i="4"/>
  <c r="B38" i="4"/>
  <c r="B22" i="4"/>
  <c r="B6" i="4"/>
  <c r="B86" i="4"/>
  <c r="B70" i="4"/>
  <c r="B54" i="4"/>
  <c r="B37" i="4"/>
  <c r="B21" i="4"/>
  <c r="B5" i="4"/>
  <c r="B81" i="4"/>
  <c r="B65" i="4"/>
  <c r="B48" i="4"/>
  <c r="B32" i="4"/>
  <c r="B16" i="4"/>
  <c r="B4" i="4"/>
  <c r="B88" i="4"/>
  <c r="B72" i="4"/>
  <c r="B56" i="4"/>
  <c r="B39" i="4"/>
  <c r="B23" i="4"/>
  <c r="B7" i="4"/>
  <c r="B83" i="4"/>
  <c r="B67" i="4"/>
  <c r="B51" i="4"/>
  <c r="B34" i="4"/>
  <c r="B18" i="4"/>
  <c r="B49" i="4"/>
  <c r="B82" i="4"/>
  <c r="B66" i="4"/>
  <c r="B50" i="4"/>
  <c r="B33" i="4"/>
  <c r="B17" i="4"/>
  <c r="B93" i="4"/>
  <c r="B77" i="4"/>
  <c r="B61" i="4"/>
  <c r="B44" i="4"/>
  <c r="B28" i="4"/>
  <c r="B12" i="4"/>
  <c r="B84" i="4"/>
  <c r="B68" i="4"/>
  <c r="B52" i="4"/>
  <c r="B35" i="4"/>
  <c r="B19" i="4"/>
  <c r="B79" i="4"/>
  <c r="B63" i="4"/>
  <c r="B46" i="4"/>
  <c r="B30" i="4"/>
  <c r="B14" i="4"/>
  <c r="B94" i="4"/>
  <c r="B78" i="4"/>
  <c r="B62" i="4"/>
  <c r="B45" i="4"/>
  <c r="B29" i="4"/>
  <c r="B13" i="4"/>
  <c r="B89" i="4"/>
  <c r="B73" i="4"/>
  <c r="B57" i="4"/>
  <c r="B40" i="4"/>
  <c r="B24" i="4"/>
  <c r="B8" i="4"/>
  <c r="B80" i="4"/>
  <c r="B64" i="4"/>
  <c r="B47" i="4"/>
  <c r="B31" i="4"/>
  <c r="B15" i="4"/>
  <c r="B91" i="4"/>
  <c r="B75" i="4"/>
  <c r="B59" i="4"/>
  <c r="B42" i="4"/>
  <c r="B26" i="4"/>
  <c r="B10" i="4"/>
  <c r="B90" i="4"/>
  <c r="B74" i="4"/>
  <c r="B58" i="4"/>
  <c r="B41" i="4"/>
  <c r="B25" i="4"/>
  <c r="B9" i="4"/>
  <c r="B85" i="4"/>
  <c r="B69" i="4"/>
  <c r="B53" i="4"/>
  <c r="B36" i="4"/>
  <c r="B20" i="4"/>
</calcChain>
</file>

<file path=xl/sharedStrings.xml><?xml version="1.0" encoding="utf-8"?>
<sst xmlns="http://schemas.openxmlformats.org/spreadsheetml/2006/main" count="354" uniqueCount="113">
  <si>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</si>
  <si>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</si>
  <si>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</si>
  <si>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</si>
  <si>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</si>
  <si>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</si>
  <si>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</si>
  <si>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</si>
  <si>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</si>
  <si>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</si>
  <si>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</si>
  <si>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</si>
  <si>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</si>
  <si>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</si>
  <si>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</si>
  <si>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</si>
  <si>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</si>
  <si>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</si>
  <si>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</si>
  <si>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</si>
  <si>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</si>
  <si>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</si>
  <si>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</si>
  <si>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</si>
  <si>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</si>
  <si>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</si>
  <si>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</si>
  <si>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</si>
  <si>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</si>
  <si>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</si>
  <si>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</si>
  <si>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</si>
  <si>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</si>
  <si>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</si>
  <si>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</si>
  <si>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</si>
  <si>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</si>
  <si>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</si>
  <si>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</si>
  <si>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</si>
  <si>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</si>
  <si>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</si>
  <si>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</si>
  <si>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</si>
  <si>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</si>
  <si>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</si>
  <si>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</si>
  <si>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</si>
  <si>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</si>
  <si>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</si>
  <si>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</si>
  <si>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</si>
  <si>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</si>
  <si>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</si>
  <si>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</si>
  <si>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</si>
  <si>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</si>
  <si>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</si>
  <si>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</si>
  <si>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</si>
  <si>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</si>
  <si>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</si>
  <si>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</si>
  <si>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</si>
  <si>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</si>
  <si>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</si>
  <si>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</si>
  <si>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</si>
  <si>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</si>
  <si>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</si>
  <si>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</si>
  <si>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</si>
  <si>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</si>
  <si>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</si>
  <si>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</si>
  <si>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</si>
  <si>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</si>
  <si>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</si>
  <si>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</si>
  <si>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</si>
  <si>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</si>
  <si>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</si>
  <si>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</si>
  <si>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</si>
  <si>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</si>
  <si>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</si>
  <si>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</si>
  <si>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Valença</t>
  </si>
  <si>
    <t>Varre-Sai</t>
  </si>
  <si>
    <t>Vassouras</t>
  </si>
  <si>
    <t>Volta Redonda</t>
  </si>
  <si>
    <t>Nilópolis</t>
  </si>
  <si>
    <t>Minimize</t>
  </si>
  <si>
    <t>People living in extreme poverty</t>
  </si>
  <si>
    <t>Physiological needs</t>
  </si>
  <si>
    <t>Child Mortality Rate</t>
  </si>
  <si>
    <t>People with access to inappropriate</t>
  </si>
  <si>
    <t>Life expectancy at birth</t>
  </si>
  <si>
    <t>Unemployment Rate</t>
  </si>
  <si>
    <t>Degree of formality at work</t>
  </si>
  <si>
    <t>Homicide Rate</t>
  </si>
  <si>
    <t>Gini Index</t>
  </si>
  <si>
    <t>Illiteracy Rate</t>
  </si>
  <si>
    <t>Expected years of schooling</t>
  </si>
  <si>
    <t>Per capita income</t>
  </si>
  <si>
    <t>Maximize</t>
  </si>
  <si>
    <t>Objective</t>
  </si>
  <si>
    <t>Cities</t>
  </si>
  <si>
    <t>ROC weights</t>
  </si>
  <si>
    <t>Safety needs</t>
  </si>
  <si>
    <t>Love and belonging needs</t>
  </si>
  <si>
    <t>Esteem needs</t>
  </si>
  <si>
    <t>Type of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</si>
</sst>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3" borderId="4" xfId="0" applyFont="1" applyFill="1" applyBorder="1"/>
    <xf numFmtId="0" fontId="2" fillId="3" borderId="5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3" fillId="3" borderId="6" xfId="0" applyFont="1" applyFill="1" applyBorder="1"/>
    <xf numFmtId="0" fontId="2" fillId="3" borderId="2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3" fillId="3" borderId="7" xfId="0" applyFont="1" applyFill="1" applyBorder="1"/>
    <xf numFmtId="0" fontId="2" fillId="3" borderId="8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28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numFmt numFmtId="164" formatCode="0.00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1924D-6072-E24D-8FEA-90106DD52433}" name="Tabela1" displayName="Tabela1" ref="A1:L95" headerRowCount="0" totalsRowShown="0" headerRowDxfId="27">
  <tableColumns count="12">
    <tableColumn id="1" xr3:uid="{3D95F5ED-AD91-6F4A-9F2F-C221850A3099}" name="Coluna1"/>
    <tableColumn id="2" xr3:uid="{6F885FA0-E3E1-1947-8442-C5533C6177FD}" name="Coluna2" headerRowDxfId="26" dataDxfId="25">
      <calculatedColumnFormula>1-(Data!B1-MIN(Data!B$4:B$95))/(MAX(Data!B$4:B$95)-MIN(Data!B$4:B$95))</calculatedColumnFormula>
    </tableColumn>
    <tableColumn id="3" xr3:uid="{E4052D06-B096-D34D-ABE4-F9ABDE30EC38}" name="Coluna3" headerRowDxfId="24" dataDxfId="23">
      <calculatedColumnFormula>1-(Data!C1-MIN(Data!C$4:C$95))/(MAX(Data!C$4:C$95)-MIN(Data!C$4:C$95))</calculatedColumnFormula>
    </tableColumn>
    <tableColumn id="4" xr3:uid="{FFD7B56E-1A2C-3148-8280-B105BF49CDFF}" name="Coluna4" headerRowDxfId="22" dataDxfId="21">
      <calculatedColumnFormula>1-(Data!D1-MIN(Data!D$4:D$95))/(MAX(Data!D$4:D$95)-MIN(Data!D$4:D$95))</calculatedColumnFormula>
    </tableColumn>
    <tableColumn id="5" xr3:uid="{DA8C1508-98FE-CE40-BFC5-E67E9F09FD32}" name="Coluna5" headerRowDxfId="20" dataDxfId="19">
      <calculatedColumnFormula>(Data!E1-MIN(Data!E$4:E$95))/(MAX(Data!E$4:E$95)-MIN(Data!E$4:E$95))</calculatedColumnFormula>
    </tableColumn>
    <tableColumn id="6" xr3:uid="{BFAFD02B-07FC-754F-96FE-A302FFFABD52}" name="Coluna6" headerRowDxfId="18" dataDxfId="17">
      <calculatedColumnFormula>1-(Data!F1-MIN(Data!F$4:F$95))/(MAX(Data!F$4:F$95)-MIN(Data!F$4:F$95))</calculatedColumnFormula>
    </tableColumn>
    <tableColumn id="7" xr3:uid="{5D6CFBEB-2D3C-A849-8E7C-869E99456905}" name="Coluna7" headerRowDxfId="16" dataDxfId="15">
      <calculatedColumnFormula>(Data!G1-MIN(Data!G$4:G$95))/(MAX(Data!G$4:G$95)-MIN(Data!G$4:G$95))</calculatedColumnFormula>
    </tableColumn>
    <tableColumn id="8" xr3:uid="{F6C63D6A-A0D9-0549-8293-736B87AD9991}" name="Coluna8" headerRowDxfId="14" dataDxfId="13">
      <calculatedColumnFormula>1-(Data!H1-MIN(Data!H$4:H$95))/(MAX(Data!H$4:H$95)-MIN(Data!H$4:H$95))</calculatedColumnFormula>
    </tableColumn>
    <tableColumn id="9" xr3:uid="{70C0BB65-DAA0-FF4F-A5C4-B8367C1B70E5}" name="Coluna9" headerRowDxfId="12" dataDxfId="11">
      <calculatedColumnFormula>1-(Data!I1-MIN(Data!I$4:I$95))/(MAX(Data!I$4:I$95)-MIN(Data!I$4:I$95))</calculatedColumnFormula>
    </tableColumn>
    <tableColumn id="10" xr3:uid="{8656335C-F38B-964F-9B59-F304422131C1}" name="Coluna10" headerRowDxfId="10" dataDxfId="9">
      <calculatedColumnFormula>1-(Data!J1-MIN(Data!J$4:J$95))/(MAX(Data!J$4:J$95)-MIN(Data!J$4:J$95))</calculatedColumnFormula>
    </tableColumn>
    <tableColumn id="11" xr3:uid="{533AAB13-38E7-DF4D-87A3-9EE6618B55D7}" name="Coluna11" headerRowDxfId="8" dataDxfId="7">
      <calculatedColumnFormula>(Data!K1-MIN(Data!K$4:K$95))/(MAX(Data!K$4:K$95)-MIN(Data!K$4:K$95))</calculatedColumnFormula>
    </tableColumn>
    <tableColumn id="12" xr3:uid="{EB87860D-AD82-0845-A477-B1641BD44182}" name="Coluna12" headerRowDxfId="6" dataDxfId="5">
      <calculatedColumnFormula>(Data!L1-MIN(Data!L$4:L$95))/(MAX(Data!L$4:L$95)-MIN(Data!L$4:L$95))</calculatedColumnFormula>
    </tableColumn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8FF601-929D-BD4C-8687-3EA807DFA3D3}" name="Tabela2" displayName="Tabela2" ref="A1:E94" totalsRowShown="0" headerRowDxfId="4">
  <autoFilter ref="A1:E94" xr:uid="{708FF601-929D-BD4C-8687-3EA807DFA3D3}"/>
  <tableColumns count="5">
    <tableColumn id="1" xr3:uid="{84B93925-3694-8943-A2CA-E55B62F7FE8A}" name="Cities"/>
    <tableColumn id="2" xr3:uid="{422B7791-43DD-8943-9771-C4206275A13F}" name="Physiological needs" dataDxfId="3">
      <calculatedColumnFormula>AVERAGE(Normal!B4:E4)</calculatedColumnFormula>
    </tableColumn>
    <tableColumn id="3" xr3:uid="{8C59F755-2839-4947-92C5-372228036B7C}" name="Safety needs" dataDxfId="2">
      <calculatedColumnFormula>AVERAGE(Normal!F4:H4)</calculatedColumnFormula>
    </tableColumn>
    <tableColumn id="4" xr3:uid="{2F026425-12D7-7642-822E-AE083296728E}" name="Love and belonging needs" dataDxfId="1">
      <calculatedColumnFormula>Normal!I4</calculatedColumnFormula>
    </tableColumn>
    <tableColumn id="5" xr3:uid="{87D498B0-BB25-F847-85BA-C4C1F617BFF5}" name="Esteem needs" dataDxfId="0">
      <calculatedColumnFormula>AVERAGE(Normal!J4:L4)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5489-2E2B-F94E-8F3A-2A0445311FE4}">
  <dimension ref="A1:L95"/>
  <sheetViews>
    <sheetView tabSelected="1" workbookViewId="0">
      <selection activeCell="I5" sqref="I5"/>
    </sheetView>
  </sheetViews>
  <sheetFormatPr baseColWidth="10" defaultRowHeight="15" x14ac:dyDescent="0.2"/>
  <cols>
    <col min="1" max="1" width="24" customWidth="1"/>
    <col min="2" max="2" width="14.6640625" customWidth="1"/>
    <col min="3" max="3" width="13.83203125" customWidth="1"/>
    <col min="4" max="4" width="14.83203125" customWidth="1"/>
    <col min="5" max="5" width="13.5" customWidth="1"/>
    <col min="6" max="6" width="14.33203125" customWidth="1"/>
    <col min="7" max="7" width="13" customWidth="1"/>
    <col min="8" max="8" width="14" customWidth="1"/>
    <col min="9" max="9" width="14.33203125" customWidth="1"/>
    <col min="10" max="10" width="13.6640625" customWidth="1"/>
    <col min="11" max="11" width="13" customWidth="1"/>
    <col min="12" max="12" width="14.33203125" customWidth="1"/>
  </cols>
  <sheetData>
    <row r="1" spans="1:12" ht="32" x14ac:dyDescent="0.2">
      <c r="A1" s="5" t="s">
        <v>112</v>
      </c>
      <c r="B1" s="6" t="s">
        <v>94</v>
      </c>
      <c r="C1" s="6" t="s">
        <v>94</v>
      </c>
      <c r="D1" s="6" t="s">
        <v>94</v>
      </c>
      <c r="E1" s="6" t="s">
        <v>94</v>
      </c>
      <c r="F1" s="6" t="s">
        <v>109</v>
      </c>
      <c r="G1" s="6" t="s">
        <v>109</v>
      </c>
      <c r="H1" s="6" t="s">
        <v>109</v>
      </c>
      <c r="I1" s="6" t="s">
        <v>110</v>
      </c>
      <c r="J1" s="6" t="s">
        <v>111</v>
      </c>
      <c r="K1" s="6" t="s">
        <v>111</v>
      </c>
      <c r="L1" s="7" t="s">
        <v>111</v>
      </c>
    </row>
    <row r="2" spans="1:12" ht="48" x14ac:dyDescent="0.2">
      <c r="A2" s="8" t="s">
        <v>107</v>
      </c>
      <c r="B2" s="9" t="s">
        <v>93</v>
      </c>
      <c r="C2" s="9" t="s">
        <v>95</v>
      </c>
      <c r="D2" s="9" t="s">
        <v>96</v>
      </c>
      <c r="E2" s="9" t="s">
        <v>97</v>
      </c>
      <c r="F2" s="9" t="s">
        <v>98</v>
      </c>
      <c r="G2" s="9" t="s">
        <v>99</v>
      </c>
      <c r="H2" s="9" t="s">
        <v>100</v>
      </c>
      <c r="I2" s="9" t="s">
        <v>101</v>
      </c>
      <c r="J2" s="9" t="s">
        <v>102</v>
      </c>
      <c r="K2" s="9" t="s">
        <v>103</v>
      </c>
      <c r="L2" s="10" t="s">
        <v>104</v>
      </c>
    </row>
    <row r="3" spans="1:12" ht="17" thickBot="1" x14ac:dyDescent="0.25">
      <c r="A3" s="11" t="s">
        <v>106</v>
      </c>
      <c r="B3" s="12" t="s">
        <v>92</v>
      </c>
      <c r="C3" s="12" t="s">
        <v>92</v>
      </c>
      <c r="D3" s="12" t="s">
        <v>92</v>
      </c>
      <c r="E3" s="12" t="s">
        <v>105</v>
      </c>
      <c r="F3" s="12" t="s">
        <v>92</v>
      </c>
      <c r="G3" s="12" t="s">
        <v>105</v>
      </c>
      <c r="H3" s="12" t="s">
        <v>92</v>
      </c>
      <c r="I3" s="12" t="s">
        <v>92</v>
      </c>
      <c r="J3" s="12" t="s">
        <v>92</v>
      </c>
      <c r="K3" s="12" t="s">
        <v>105</v>
      </c>
      <c r="L3" s="13" t="s">
        <v>105</v>
      </c>
    </row>
    <row r="4" spans="1:12" x14ac:dyDescent="0.2">
      <c r="A4" s="14" t="s">
        <v>0</v>
      </c>
      <c r="B4" s="15">
        <v>2.0299999999999998</v>
      </c>
      <c r="C4" s="15">
        <v>12.97</v>
      </c>
      <c r="D4" s="15">
        <v>0.56000000000000005</v>
      </c>
      <c r="E4" s="15">
        <v>75.75</v>
      </c>
      <c r="F4" s="15">
        <v>8.17</v>
      </c>
      <c r="G4" s="15">
        <v>71.38</v>
      </c>
      <c r="H4" s="15">
        <v>38.99096119</v>
      </c>
      <c r="I4" s="15">
        <v>0.5</v>
      </c>
      <c r="J4" s="15">
        <v>5.13</v>
      </c>
      <c r="K4" s="15">
        <v>9</v>
      </c>
      <c r="L4" s="16">
        <v>798.68</v>
      </c>
    </row>
    <row r="5" spans="1:12" x14ac:dyDescent="0.2">
      <c r="A5" s="17" t="s">
        <v>1</v>
      </c>
      <c r="B5" s="18">
        <v>2.33</v>
      </c>
      <c r="C5" s="18">
        <v>18.399999999999999</v>
      </c>
      <c r="D5" s="18">
        <v>0.27</v>
      </c>
      <c r="E5" s="18">
        <v>72.099999999999994</v>
      </c>
      <c r="F5" s="18">
        <v>4.54</v>
      </c>
      <c r="G5" s="18">
        <v>41.85</v>
      </c>
      <c r="H5" s="18">
        <v>0</v>
      </c>
      <c r="I5" s="18">
        <v>0.43</v>
      </c>
      <c r="J5" s="18">
        <v>10.6</v>
      </c>
      <c r="K5" s="18">
        <v>8.9499999999999993</v>
      </c>
      <c r="L5" s="19">
        <v>516.14</v>
      </c>
    </row>
    <row r="6" spans="1:12" x14ac:dyDescent="0.2">
      <c r="A6" s="14" t="s">
        <v>2</v>
      </c>
      <c r="B6" s="15">
        <v>3.68</v>
      </c>
      <c r="C6" s="15">
        <v>14.18</v>
      </c>
      <c r="D6" s="15">
        <v>2.7</v>
      </c>
      <c r="E6" s="15">
        <v>75.319999999999993</v>
      </c>
      <c r="F6" s="15">
        <v>10.6</v>
      </c>
      <c r="G6" s="15">
        <v>53.24</v>
      </c>
      <c r="H6" s="15">
        <v>31.242189450000001</v>
      </c>
      <c r="I6" s="15">
        <v>0.54</v>
      </c>
      <c r="J6" s="15">
        <v>7.41</v>
      </c>
      <c r="K6" s="15">
        <v>8.84</v>
      </c>
      <c r="L6" s="16">
        <v>680.88</v>
      </c>
    </row>
    <row r="7" spans="1:12" x14ac:dyDescent="0.2">
      <c r="A7" s="17" t="s">
        <v>3</v>
      </c>
      <c r="B7" s="18">
        <v>3.44</v>
      </c>
      <c r="C7" s="18">
        <v>15</v>
      </c>
      <c r="D7" s="18">
        <v>0.49</v>
      </c>
      <c r="E7" s="18">
        <v>74.349999999999994</v>
      </c>
      <c r="F7" s="18">
        <v>9.24</v>
      </c>
      <c r="G7" s="18">
        <v>58.21</v>
      </c>
      <c r="H7" s="18">
        <v>0</v>
      </c>
      <c r="I7" s="18">
        <v>0.48</v>
      </c>
      <c r="J7" s="18">
        <v>7.29</v>
      </c>
      <c r="K7" s="18">
        <v>9.2100000000000009</v>
      </c>
      <c r="L7" s="19">
        <v>571.74</v>
      </c>
    </row>
    <row r="8" spans="1:12" x14ac:dyDescent="0.2">
      <c r="A8" s="14" t="s">
        <v>4</v>
      </c>
      <c r="B8" s="15">
        <v>0.11</v>
      </c>
      <c r="C8" s="15">
        <v>14.8</v>
      </c>
      <c r="D8" s="15">
        <v>1.22</v>
      </c>
      <c r="E8" s="15">
        <v>74.44</v>
      </c>
      <c r="F8" s="15">
        <v>5.72</v>
      </c>
      <c r="G8" s="15">
        <v>53.95</v>
      </c>
      <c r="H8" s="15">
        <v>4.7207495100000001</v>
      </c>
      <c r="I8" s="15">
        <v>0.51</v>
      </c>
      <c r="J8" s="15">
        <v>4.5599999999999996</v>
      </c>
      <c r="K8" s="15">
        <v>9.09</v>
      </c>
      <c r="L8" s="16">
        <v>851.39</v>
      </c>
    </row>
    <row r="9" spans="1:12" x14ac:dyDescent="0.2">
      <c r="A9" s="17" t="s">
        <v>5</v>
      </c>
      <c r="B9" s="18">
        <v>1.1399999999999999</v>
      </c>
      <c r="C9" s="18">
        <v>16.5</v>
      </c>
      <c r="D9" s="18">
        <v>2.93</v>
      </c>
      <c r="E9" s="18">
        <v>73.31</v>
      </c>
      <c r="F9" s="18">
        <v>9.7100000000000009</v>
      </c>
      <c r="G9" s="18">
        <v>55.98</v>
      </c>
      <c r="H9" s="18">
        <v>72.020165649999996</v>
      </c>
      <c r="I9" s="18">
        <v>0.47</v>
      </c>
      <c r="J9" s="18">
        <v>4.55</v>
      </c>
      <c r="K9" s="18">
        <v>9.49</v>
      </c>
      <c r="L9" s="19">
        <v>714.47</v>
      </c>
    </row>
    <row r="10" spans="1:12" x14ac:dyDescent="0.2">
      <c r="A10" s="14" t="s">
        <v>6</v>
      </c>
      <c r="B10" s="15">
        <v>2.25</v>
      </c>
      <c r="C10" s="15">
        <v>15.3</v>
      </c>
      <c r="D10" s="15">
        <v>1.75</v>
      </c>
      <c r="E10" s="15">
        <v>74.14</v>
      </c>
      <c r="F10" s="15">
        <v>10.01</v>
      </c>
      <c r="G10" s="15">
        <v>68.400000000000006</v>
      </c>
      <c r="H10" s="15">
        <v>10.542406829999999</v>
      </c>
      <c r="I10" s="15">
        <v>0.51</v>
      </c>
      <c r="J10" s="15">
        <v>4.4800000000000004</v>
      </c>
      <c r="K10" s="15">
        <v>9.15</v>
      </c>
      <c r="L10" s="16">
        <v>719.16</v>
      </c>
    </row>
    <row r="11" spans="1:12" x14ac:dyDescent="0.2">
      <c r="A11" s="17" t="s">
        <v>7</v>
      </c>
      <c r="B11" s="18">
        <v>1.44</v>
      </c>
      <c r="C11" s="18">
        <v>14.91</v>
      </c>
      <c r="D11" s="18">
        <v>0.47</v>
      </c>
      <c r="E11" s="18">
        <v>74.14</v>
      </c>
      <c r="F11" s="18">
        <v>8.23</v>
      </c>
      <c r="G11" s="18">
        <v>71.34</v>
      </c>
      <c r="H11" s="18">
        <v>2.0240524899999999</v>
      </c>
      <c r="I11" s="18">
        <v>0.48</v>
      </c>
      <c r="J11" s="18">
        <v>3.94</v>
      </c>
      <c r="K11" s="18">
        <v>9.42</v>
      </c>
      <c r="L11" s="19">
        <v>705.1</v>
      </c>
    </row>
    <row r="12" spans="1:12" x14ac:dyDescent="0.2">
      <c r="A12" s="14" t="s">
        <v>8</v>
      </c>
      <c r="B12" s="15">
        <v>3.31</v>
      </c>
      <c r="C12" s="15">
        <v>16.54</v>
      </c>
      <c r="D12" s="15">
        <v>2.98</v>
      </c>
      <c r="E12" s="15">
        <v>73.5</v>
      </c>
      <c r="F12" s="15">
        <v>9.99</v>
      </c>
      <c r="G12" s="15">
        <v>61.92</v>
      </c>
      <c r="H12" s="15">
        <v>45.816720330000003</v>
      </c>
      <c r="I12" s="15">
        <v>0.42</v>
      </c>
      <c r="J12" s="15">
        <v>4.97</v>
      </c>
      <c r="K12" s="15">
        <v>8.8800000000000008</v>
      </c>
      <c r="L12" s="16">
        <v>491.51</v>
      </c>
    </row>
    <row r="13" spans="1:12" x14ac:dyDescent="0.2">
      <c r="A13" s="17" t="s">
        <v>9</v>
      </c>
      <c r="B13" s="18">
        <v>2.5499999999999998</v>
      </c>
      <c r="C13" s="18">
        <v>16.100000000000001</v>
      </c>
      <c r="D13" s="18">
        <v>1.38</v>
      </c>
      <c r="E13" s="18">
        <v>73.56</v>
      </c>
      <c r="F13" s="18">
        <v>3.39</v>
      </c>
      <c r="G13" s="18">
        <v>59.4</v>
      </c>
      <c r="H13" s="18">
        <v>1.5749271600000001</v>
      </c>
      <c r="I13" s="18">
        <v>0.48</v>
      </c>
      <c r="J13" s="18">
        <v>10.74</v>
      </c>
      <c r="K13" s="18">
        <v>8.25</v>
      </c>
      <c r="L13" s="19">
        <v>649.62</v>
      </c>
    </row>
    <row r="14" spans="1:12" x14ac:dyDescent="0.2">
      <c r="A14" s="14" t="s">
        <v>10</v>
      </c>
      <c r="B14" s="15">
        <v>3.41</v>
      </c>
      <c r="C14" s="15">
        <v>15.2</v>
      </c>
      <c r="D14" s="15">
        <v>0.06</v>
      </c>
      <c r="E14" s="15">
        <v>74.16</v>
      </c>
      <c r="F14" s="15">
        <v>8.5399999999999991</v>
      </c>
      <c r="G14" s="15">
        <v>59.58</v>
      </c>
      <c r="H14" s="15">
        <v>56.522722129999998</v>
      </c>
      <c r="I14" s="15">
        <v>0.56000000000000005</v>
      </c>
      <c r="J14" s="15">
        <v>9.76</v>
      </c>
      <c r="K14" s="15">
        <v>9.4499999999999993</v>
      </c>
      <c r="L14" s="16">
        <v>717.69</v>
      </c>
    </row>
    <row r="15" spans="1:12" x14ac:dyDescent="0.2">
      <c r="A15" s="17" t="s">
        <v>11</v>
      </c>
      <c r="B15" s="18">
        <v>2.35</v>
      </c>
      <c r="C15" s="18">
        <v>15.41</v>
      </c>
      <c r="D15" s="18">
        <v>4.9800000000000004</v>
      </c>
      <c r="E15" s="18">
        <v>75.16</v>
      </c>
      <c r="F15" s="18">
        <v>8.94</v>
      </c>
      <c r="G15" s="18">
        <v>57.38</v>
      </c>
      <c r="H15" s="18">
        <v>48.866406759999997</v>
      </c>
      <c r="I15" s="18">
        <v>0.54</v>
      </c>
      <c r="J15" s="18">
        <v>5.0199999999999996</v>
      </c>
      <c r="K15" s="18">
        <v>8.61</v>
      </c>
      <c r="L15" s="19">
        <v>815.75</v>
      </c>
    </row>
    <row r="16" spans="1:12" x14ac:dyDescent="0.2">
      <c r="A16" s="14" t="s">
        <v>12</v>
      </c>
      <c r="B16" s="15">
        <v>2.59</v>
      </c>
      <c r="C16" s="15">
        <v>16.43</v>
      </c>
      <c r="D16" s="15">
        <v>2.71</v>
      </c>
      <c r="E16" s="15">
        <v>74.010000000000005</v>
      </c>
      <c r="F16" s="15">
        <v>10.02</v>
      </c>
      <c r="G16" s="15">
        <v>55.19</v>
      </c>
      <c r="H16" s="15">
        <v>91.962479310000006</v>
      </c>
      <c r="I16" s="15">
        <v>0.49</v>
      </c>
      <c r="J16" s="15">
        <v>9.31</v>
      </c>
      <c r="K16" s="15">
        <v>8.73</v>
      </c>
      <c r="L16" s="16">
        <v>604.45000000000005</v>
      </c>
    </row>
    <row r="17" spans="1:12" x14ac:dyDescent="0.2">
      <c r="A17" s="17" t="s">
        <v>13</v>
      </c>
      <c r="B17" s="18">
        <v>3.05</v>
      </c>
      <c r="C17" s="18">
        <v>16.2</v>
      </c>
      <c r="D17" s="18">
        <v>2.79</v>
      </c>
      <c r="E17" s="18">
        <v>73.510000000000005</v>
      </c>
      <c r="F17" s="18">
        <v>7.32</v>
      </c>
      <c r="G17" s="18">
        <v>44.85</v>
      </c>
      <c r="H17" s="18">
        <v>0</v>
      </c>
      <c r="I17" s="18">
        <v>0.47</v>
      </c>
      <c r="J17" s="18">
        <v>12.69</v>
      </c>
      <c r="K17" s="18">
        <v>9.5</v>
      </c>
      <c r="L17" s="19">
        <v>524.88</v>
      </c>
    </row>
    <row r="18" spans="1:12" x14ac:dyDescent="0.2">
      <c r="A18" s="14" t="s">
        <v>14</v>
      </c>
      <c r="B18" s="15">
        <v>3.67</v>
      </c>
      <c r="C18" s="15">
        <v>14.72</v>
      </c>
      <c r="D18" s="15">
        <v>5.23</v>
      </c>
      <c r="E18" s="15">
        <v>74.819999999999993</v>
      </c>
      <c r="F18" s="15">
        <v>10.19</v>
      </c>
      <c r="G18" s="15">
        <v>64.66</v>
      </c>
      <c r="H18" s="15">
        <v>42.067113229999997</v>
      </c>
      <c r="I18" s="15">
        <v>0.55000000000000004</v>
      </c>
      <c r="J18" s="15">
        <v>6.85</v>
      </c>
      <c r="K18" s="15">
        <v>8.5</v>
      </c>
      <c r="L18" s="16">
        <v>682.59</v>
      </c>
    </row>
    <row r="19" spans="1:12" x14ac:dyDescent="0.2">
      <c r="A19" s="17" t="s">
        <v>15</v>
      </c>
      <c r="B19" s="18">
        <v>1.41</v>
      </c>
      <c r="C19" s="18">
        <v>15.1</v>
      </c>
      <c r="D19" s="18">
        <v>3.15</v>
      </c>
      <c r="E19" s="18">
        <v>74.290000000000006</v>
      </c>
      <c r="F19" s="18">
        <v>3.66</v>
      </c>
      <c r="G19" s="18">
        <v>65.069999999999993</v>
      </c>
      <c r="H19" s="18">
        <v>3.53071724</v>
      </c>
      <c r="I19" s="18">
        <v>0.48</v>
      </c>
      <c r="J19" s="18">
        <v>9.42</v>
      </c>
      <c r="K19" s="18">
        <v>8.73</v>
      </c>
      <c r="L19" s="19">
        <v>641.61</v>
      </c>
    </row>
    <row r="20" spans="1:12" x14ac:dyDescent="0.2">
      <c r="A20" s="14" t="s">
        <v>16</v>
      </c>
      <c r="B20" s="15">
        <v>1.93</v>
      </c>
      <c r="C20" s="15">
        <v>16.5</v>
      </c>
      <c r="D20" s="15">
        <v>1.98</v>
      </c>
      <c r="E20" s="15">
        <v>73.3</v>
      </c>
      <c r="F20" s="15">
        <v>12.07</v>
      </c>
      <c r="G20" s="15">
        <v>60.7</v>
      </c>
      <c r="H20" s="15">
        <v>74.917590649999994</v>
      </c>
      <c r="I20" s="15">
        <v>0.42</v>
      </c>
      <c r="J20" s="15">
        <v>8.42</v>
      </c>
      <c r="K20" s="15">
        <v>9.07</v>
      </c>
      <c r="L20" s="16">
        <v>620.35</v>
      </c>
    </row>
    <row r="21" spans="1:12" x14ac:dyDescent="0.2">
      <c r="A21" s="17" t="s">
        <v>17</v>
      </c>
      <c r="B21" s="18">
        <v>3.71</v>
      </c>
      <c r="C21" s="18">
        <v>18.600000000000001</v>
      </c>
      <c r="D21" s="18">
        <v>2.4300000000000002</v>
      </c>
      <c r="E21" s="18">
        <v>71.930000000000007</v>
      </c>
      <c r="F21" s="18">
        <v>8.44</v>
      </c>
      <c r="G21" s="18">
        <v>50.35</v>
      </c>
      <c r="H21" s="18">
        <v>39.872408290000003</v>
      </c>
      <c r="I21" s="18">
        <v>0.45</v>
      </c>
      <c r="J21" s="18">
        <v>15.2</v>
      </c>
      <c r="K21" s="18">
        <v>7.58</v>
      </c>
      <c r="L21" s="19">
        <v>465.04</v>
      </c>
    </row>
    <row r="22" spans="1:12" x14ac:dyDescent="0.2">
      <c r="A22" s="14" t="s">
        <v>18</v>
      </c>
      <c r="B22" s="15">
        <v>1.73</v>
      </c>
      <c r="C22" s="15">
        <v>15.8</v>
      </c>
      <c r="D22" s="15">
        <v>0</v>
      </c>
      <c r="E22" s="15">
        <v>73.77</v>
      </c>
      <c r="F22" s="15">
        <v>7.86</v>
      </c>
      <c r="G22" s="15">
        <v>62.91</v>
      </c>
      <c r="H22" s="15">
        <v>0</v>
      </c>
      <c r="I22" s="15">
        <v>0.47</v>
      </c>
      <c r="J22" s="15">
        <v>9.91</v>
      </c>
      <c r="K22" s="15">
        <v>8.24</v>
      </c>
      <c r="L22" s="16">
        <v>559.66</v>
      </c>
    </row>
    <row r="23" spans="1:12" x14ac:dyDescent="0.2">
      <c r="A23" s="17" t="s">
        <v>19</v>
      </c>
      <c r="B23" s="18">
        <v>1.18</v>
      </c>
      <c r="C23" s="18">
        <v>16</v>
      </c>
      <c r="D23" s="18">
        <v>0.12</v>
      </c>
      <c r="E23" s="18">
        <v>73.64</v>
      </c>
      <c r="F23" s="18">
        <v>8.14</v>
      </c>
      <c r="G23" s="18">
        <v>59.91</v>
      </c>
      <c r="H23" s="18">
        <v>16.962089729999999</v>
      </c>
      <c r="I23" s="18">
        <v>0.48</v>
      </c>
      <c r="J23" s="18">
        <v>6.98</v>
      </c>
      <c r="K23" s="18">
        <v>9.0399999999999991</v>
      </c>
      <c r="L23" s="19">
        <v>768.45</v>
      </c>
    </row>
    <row r="24" spans="1:12" x14ac:dyDescent="0.2">
      <c r="A24" s="14" t="s">
        <v>20</v>
      </c>
      <c r="B24" s="15">
        <v>1.0900000000000001</v>
      </c>
      <c r="C24" s="15">
        <v>18.399999999999999</v>
      </c>
      <c r="D24" s="15">
        <v>0.22</v>
      </c>
      <c r="E24" s="15">
        <v>72.11</v>
      </c>
      <c r="F24" s="15">
        <v>10.76</v>
      </c>
      <c r="G24" s="15">
        <v>72.09</v>
      </c>
      <c r="H24" s="15">
        <v>0</v>
      </c>
      <c r="I24" s="15">
        <v>0.44</v>
      </c>
      <c r="J24" s="15">
        <v>7.36</v>
      </c>
      <c r="K24" s="15">
        <v>9.25</v>
      </c>
      <c r="L24" s="16">
        <v>537.66</v>
      </c>
    </row>
    <row r="25" spans="1:12" x14ac:dyDescent="0.2">
      <c r="A25" s="17" t="s">
        <v>21</v>
      </c>
      <c r="B25" s="18">
        <v>4.33</v>
      </c>
      <c r="C25" s="18">
        <v>16.399999999999999</v>
      </c>
      <c r="D25" s="18">
        <v>1.1200000000000001</v>
      </c>
      <c r="E25" s="18">
        <v>73.38</v>
      </c>
      <c r="F25" s="18">
        <v>9.23</v>
      </c>
      <c r="G25" s="18">
        <v>59.8</v>
      </c>
      <c r="H25" s="18">
        <v>23.58490566</v>
      </c>
      <c r="I25" s="18">
        <v>0.48</v>
      </c>
      <c r="J25" s="18">
        <v>9.73</v>
      </c>
      <c r="K25" s="18">
        <v>9.15</v>
      </c>
      <c r="L25" s="19">
        <v>614.57000000000005</v>
      </c>
    </row>
    <row r="26" spans="1:12" x14ac:dyDescent="0.2">
      <c r="A26" s="14" t="s">
        <v>22</v>
      </c>
      <c r="B26" s="15">
        <v>1.1200000000000001</v>
      </c>
      <c r="C26" s="15">
        <v>14.7</v>
      </c>
      <c r="D26" s="15">
        <v>3.04</v>
      </c>
      <c r="E26" s="15">
        <v>74.540000000000006</v>
      </c>
      <c r="F26" s="15">
        <v>6.6</v>
      </c>
      <c r="G26" s="15">
        <v>71.53</v>
      </c>
      <c r="H26" s="15">
        <v>98.02480027</v>
      </c>
      <c r="I26" s="15">
        <v>0.48</v>
      </c>
      <c r="J26" s="15">
        <v>5.84</v>
      </c>
      <c r="K26" s="15">
        <v>9.15</v>
      </c>
      <c r="L26" s="16">
        <v>724.29</v>
      </c>
    </row>
    <row r="27" spans="1:12" x14ac:dyDescent="0.2">
      <c r="A27" s="17" t="s">
        <v>23</v>
      </c>
      <c r="B27" s="18">
        <v>1.19</v>
      </c>
      <c r="C27" s="18">
        <v>17.899999999999999</v>
      </c>
      <c r="D27" s="18">
        <v>1.19</v>
      </c>
      <c r="E27" s="18">
        <v>72.39</v>
      </c>
      <c r="F27" s="18">
        <v>4.0599999999999996</v>
      </c>
      <c r="G27" s="18">
        <v>49.11</v>
      </c>
      <c r="H27" s="18">
        <v>18.293240650000001</v>
      </c>
      <c r="I27" s="18">
        <v>0.44</v>
      </c>
      <c r="J27" s="18">
        <v>11.73</v>
      </c>
      <c r="K27" s="18">
        <v>8.4</v>
      </c>
      <c r="L27" s="19">
        <v>540.35</v>
      </c>
    </row>
    <row r="28" spans="1:12" x14ac:dyDescent="0.2">
      <c r="A28" s="14" t="s">
        <v>24</v>
      </c>
      <c r="B28" s="15">
        <v>2.83</v>
      </c>
      <c r="C28" s="15">
        <v>14.07</v>
      </c>
      <c r="D28" s="15">
        <v>3.23</v>
      </c>
      <c r="E28" s="15">
        <v>75</v>
      </c>
      <c r="F28" s="15">
        <v>10.86</v>
      </c>
      <c r="G28" s="15">
        <v>65.09</v>
      </c>
      <c r="H28" s="15">
        <v>56.020377850000003</v>
      </c>
      <c r="I28" s="15">
        <v>0.46</v>
      </c>
      <c r="J28" s="15">
        <v>4.99</v>
      </c>
      <c r="K28" s="15">
        <v>9.02</v>
      </c>
      <c r="L28" s="16">
        <v>592.80999999999995</v>
      </c>
    </row>
    <row r="29" spans="1:12" x14ac:dyDescent="0.2">
      <c r="A29" s="17" t="s">
        <v>25</v>
      </c>
      <c r="B29" s="18">
        <v>3.79</v>
      </c>
      <c r="C29" s="18">
        <v>16.5</v>
      </c>
      <c r="D29" s="18">
        <v>5.04</v>
      </c>
      <c r="E29" s="18">
        <v>73.319999999999993</v>
      </c>
      <c r="F29" s="18">
        <v>12.35</v>
      </c>
      <c r="G29" s="18">
        <v>61.08</v>
      </c>
      <c r="H29" s="18">
        <v>0</v>
      </c>
      <c r="I29" s="18">
        <v>0.45</v>
      </c>
      <c r="J29" s="18">
        <v>5.78</v>
      </c>
      <c r="K29" s="18">
        <v>9.5500000000000007</v>
      </c>
      <c r="L29" s="19">
        <v>529.04999999999995</v>
      </c>
    </row>
    <row r="30" spans="1:12" x14ac:dyDescent="0.2">
      <c r="A30" s="14" t="s">
        <v>26</v>
      </c>
      <c r="B30" s="15">
        <v>3.28</v>
      </c>
      <c r="C30" s="15">
        <v>16.72</v>
      </c>
      <c r="D30" s="15">
        <v>3.31</v>
      </c>
      <c r="E30" s="15">
        <v>73.69</v>
      </c>
      <c r="F30" s="15">
        <v>12.16</v>
      </c>
      <c r="G30" s="15">
        <v>52.7</v>
      </c>
      <c r="H30" s="15">
        <v>23.30685416</v>
      </c>
      <c r="I30" s="15">
        <v>0.5</v>
      </c>
      <c r="J30" s="15">
        <v>7.51</v>
      </c>
      <c r="K30" s="15">
        <v>8.83</v>
      </c>
      <c r="L30" s="16">
        <v>594.05999999999995</v>
      </c>
    </row>
    <row r="31" spans="1:12" x14ac:dyDescent="0.2">
      <c r="A31" s="17" t="s">
        <v>27</v>
      </c>
      <c r="B31" s="18">
        <v>2.23</v>
      </c>
      <c r="C31" s="18">
        <v>13.5</v>
      </c>
      <c r="D31" s="18">
        <v>2.3199999999999998</v>
      </c>
      <c r="E31" s="18">
        <v>75.44</v>
      </c>
      <c r="F31" s="18">
        <v>13.48</v>
      </c>
      <c r="G31" s="18">
        <v>51.79</v>
      </c>
      <c r="H31" s="18">
        <v>34.99868755</v>
      </c>
      <c r="I31" s="18">
        <v>0.56000000000000005</v>
      </c>
      <c r="J31" s="18">
        <v>4.24</v>
      </c>
      <c r="K31" s="18">
        <v>9.66</v>
      </c>
      <c r="L31" s="19">
        <v>818.01</v>
      </c>
    </row>
    <row r="32" spans="1:12" x14ac:dyDescent="0.2">
      <c r="A32" s="14" t="s">
        <v>28</v>
      </c>
      <c r="B32" s="15">
        <v>3.31</v>
      </c>
      <c r="C32" s="15">
        <v>15.04</v>
      </c>
      <c r="D32" s="15">
        <v>5.9</v>
      </c>
      <c r="E32" s="15">
        <v>73.75</v>
      </c>
      <c r="F32" s="15">
        <v>11.11</v>
      </c>
      <c r="G32" s="15">
        <v>60.27</v>
      </c>
      <c r="H32" s="15">
        <v>5.27305241</v>
      </c>
      <c r="I32" s="15">
        <v>0.48</v>
      </c>
      <c r="J32" s="15">
        <v>6.56</v>
      </c>
      <c r="K32" s="15">
        <v>8.65</v>
      </c>
      <c r="L32" s="16">
        <v>584.35</v>
      </c>
    </row>
    <row r="33" spans="1:12" x14ac:dyDescent="0.2">
      <c r="A33" s="17" t="s">
        <v>29</v>
      </c>
      <c r="B33" s="18">
        <v>2.85</v>
      </c>
      <c r="C33" s="18">
        <v>15.7</v>
      </c>
      <c r="D33" s="18">
        <v>2.86</v>
      </c>
      <c r="E33" s="18">
        <v>73.84</v>
      </c>
      <c r="F33" s="18">
        <v>12.03</v>
      </c>
      <c r="G33" s="18">
        <v>63.37</v>
      </c>
      <c r="H33" s="18">
        <v>56.79580077</v>
      </c>
      <c r="I33" s="18">
        <v>0.47</v>
      </c>
      <c r="J33" s="18">
        <v>5.44</v>
      </c>
      <c r="K33" s="18">
        <v>8.9</v>
      </c>
      <c r="L33" s="19">
        <v>635.5</v>
      </c>
    </row>
    <row r="34" spans="1:12" x14ac:dyDescent="0.2">
      <c r="A34" s="14" t="s">
        <v>30</v>
      </c>
      <c r="B34" s="15">
        <v>2.94</v>
      </c>
      <c r="C34" s="15">
        <v>17.7</v>
      </c>
      <c r="D34" s="15">
        <v>1.21</v>
      </c>
      <c r="E34" s="15">
        <v>72.52</v>
      </c>
      <c r="F34" s="15">
        <v>8.39</v>
      </c>
      <c r="G34" s="15">
        <v>54.78</v>
      </c>
      <c r="H34" s="15">
        <v>0</v>
      </c>
      <c r="I34" s="15">
        <v>0.47</v>
      </c>
      <c r="J34" s="15">
        <v>11.06</v>
      </c>
      <c r="K34" s="15">
        <v>8.89</v>
      </c>
      <c r="L34" s="16">
        <v>593.88</v>
      </c>
    </row>
    <row r="35" spans="1:12" x14ac:dyDescent="0.2">
      <c r="A35" s="17" t="s">
        <v>31</v>
      </c>
      <c r="B35" s="18">
        <v>2.58</v>
      </c>
      <c r="C35" s="18">
        <v>15.2</v>
      </c>
      <c r="D35" s="18">
        <v>1.33</v>
      </c>
      <c r="E35" s="18">
        <v>74.180000000000007</v>
      </c>
      <c r="F35" s="18">
        <v>7.47</v>
      </c>
      <c r="G35" s="18">
        <v>46.5</v>
      </c>
      <c r="H35" s="18">
        <v>13.09929264</v>
      </c>
      <c r="I35" s="18">
        <v>0.49</v>
      </c>
      <c r="J35" s="18">
        <v>11.05</v>
      </c>
      <c r="K35" s="18">
        <v>9.4499999999999993</v>
      </c>
      <c r="L35" s="19">
        <v>607.17999999999995</v>
      </c>
    </row>
    <row r="36" spans="1:12" x14ac:dyDescent="0.2">
      <c r="A36" s="14" t="s">
        <v>32</v>
      </c>
      <c r="B36" s="15">
        <v>1.35</v>
      </c>
      <c r="C36" s="15">
        <v>12.66</v>
      </c>
      <c r="D36" s="15">
        <v>0.45</v>
      </c>
      <c r="E36" s="15">
        <v>75.239999999999995</v>
      </c>
      <c r="F36" s="15">
        <v>6.82</v>
      </c>
      <c r="G36" s="15">
        <v>62.59</v>
      </c>
      <c r="H36" s="15">
        <v>26.075347319999999</v>
      </c>
      <c r="I36" s="15">
        <v>0.47</v>
      </c>
      <c r="J36" s="15">
        <v>7.62</v>
      </c>
      <c r="K36" s="15">
        <v>9.14</v>
      </c>
      <c r="L36" s="16">
        <v>688.83</v>
      </c>
    </row>
    <row r="37" spans="1:12" x14ac:dyDescent="0.2">
      <c r="A37" s="17" t="s">
        <v>33</v>
      </c>
      <c r="B37" s="18">
        <v>1.08</v>
      </c>
      <c r="C37" s="18">
        <v>13.8</v>
      </c>
      <c r="D37" s="18">
        <v>0.68</v>
      </c>
      <c r="E37" s="18">
        <v>75.16</v>
      </c>
      <c r="F37" s="18">
        <v>7.56</v>
      </c>
      <c r="G37" s="18">
        <v>69.97</v>
      </c>
      <c r="H37" s="18">
        <v>20.795785389999999</v>
      </c>
      <c r="I37" s="18">
        <v>0.51</v>
      </c>
      <c r="J37" s="18">
        <v>5.83</v>
      </c>
      <c r="K37" s="18">
        <v>9.36</v>
      </c>
      <c r="L37" s="19">
        <v>773.48</v>
      </c>
    </row>
    <row r="38" spans="1:12" x14ac:dyDescent="0.2">
      <c r="A38" s="14" t="s">
        <v>34</v>
      </c>
      <c r="B38" s="15">
        <v>4.09</v>
      </c>
      <c r="C38" s="15">
        <v>16.2</v>
      </c>
      <c r="D38" s="15">
        <v>3.69</v>
      </c>
      <c r="E38" s="15">
        <v>73.510000000000005</v>
      </c>
      <c r="F38" s="15">
        <v>11.1</v>
      </c>
      <c r="G38" s="15">
        <v>57.03</v>
      </c>
      <c r="H38" s="15">
        <v>52.415846360000003</v>
      </c>
      <c r="I38" s="15">
        <v>0.42</v>
      </c>
      <c r="J38" s="15">
        <v>7.09</v>
      </c>
      <c r="K38" s="15">
        <v>8.61</v>
      </c>
      <c r="L38" s="16">
        <v>420.15</v>
      </c>
    </row>
    <row r="39" spans="1:12" x14ac:dyDescent="0.2">
      <c r="A39" s="17" t="s">
        <v>35</v>
      </c>
      <c r="B39" s="18">
        <v>3.52</v>
      </c>
      <c r="C39" s="18">
        <v>17</v>
      </c>
      <c r="D39" s="18">
        <v>1.63</v>
      </c>
      <c r="E39" s="18">
        <v>72.97</v>
      </c>
      <c r="F39" s="18">
        <v>10.66</v>
      </c>
      <c r="G39" s="18">
        <v>50.74</v>
      </c>
      <c r="H39" s="18">
        <v>0</v>
      </c>
      <c r="I39" s="18">
        <v>0.46</v>
      </c>
      <c r="J39" s="18">
        <v>13.76</v>
      </c>
      <c r="K39" s="18">
        <v>9.24</v>
      </c>
      <c r="L39" s="19">
        <v>453.97</v>
      </c>
    </row>
    <row r="40" spans="1:12" x14ac:dyDescent="0.2">
      <c r="A40" s="14" t="s">
        <v>36</v>
      </c>
      <c r="B40" s="15">
        <v>1.38</v>
      </c>
      <c r="C40" s="15">
        <v>13.6</v>
      </c>
      <c r="D40" s="15">
        <v>3.92</v>
      </c>
      <c r="E40" s="15">
        <v>74.66</v>
      </c>
      <c r="F40" s="15">
        <v>7.28</v>
      </c>
      <c r="G40" s="15">
        <v>73.209999999999994</v>
      </c>
      <c r="H40" s="15">
        <v>35.792365590000003</v>
      </c>
      <c r="I40" s="15">
        <v>0.56000000000000005</v>
      </c>
      <c r="J40" s="15">
        <v>4.22</v>
      </c>
      <c r="K40" s="15">
        <v>8.5299999999999994</v>
      </c>
      <c r="L40" s="16">
        <v>1103.42</v>
      </c>
    </row>
    <row r="41" spans="1:12" x14ac:dyDescent="0.2">
      <c r="A41" s="17" t="s">
        <v>37</v>
      </c>
      <c r="B41" s="18">
        <v>3.81</v>
      </c>
      <c r="C41" s="18">
        <v>16.899999999999999</v>
      </c>
      <c r="D41" s="18">
        <v>0.15</v>
      </c>
      <c r="E41" s="18">
        <v>73.03</v>
      </c>
      <c r="F41" s="18">
        <v>8.2899999999999991</v>
      </c>
      <c r="G41" s="18">
        <v>75.56</v>
      </c>
      <c r="H41" s="18">
        <v>0</v>
      </c>
      <c r="I41" s="18">
        <v>0.5</v>
      </c>
      <c r="J41" s="18">
        <v>7.92</v>
      </c>
      <c r="K41" s="18">
        <v>8.86</v>
      </c>
      <c r="L41" s="19">
        <v>574.96</v>
      </c>
    </row>
    <row r="42" spans="1:12" x14ac:dyDescent="0.2">
      <c r="A42" s="14" t="s">
        <v>38</v>
      </c>
      <c r="B42" s="15">
        <v>4.55</v>
      </c>
      <c r="C42" s="15">
        <v>13.34</v>
      </c>
      <c r="D42" s="15">
        <v>5.24</v>
      </c>
      <c r="E42" s="15">
        <v>74.91</v>
      </c>
      <c r="F42" s="15">
        <v>11.36</v>
      </c>
      <c r="G42" s="15">
        <v>57.36</v>
      </c>
      <c r="H42" s="15">
        <v>3.28731098</v>
      </c>
      <c r="I42" s="15">
        <v>0.49</v>
      </c>
      <c r="J42" s="15">
        <v>5.86</v>
      </c>
      <c r="K42" s="15">
        <v>8.99</v>
      </c>
      <c r="L42" s="16">
        <v>567.59</v>
      </c>
    </row>
    <row r="43" spans="1:12" x14ac:dyDescent="0.2">
      <c r="A43" s="17" t="s">
        <v>39</v>
      </c>
      <c r="B43" s="18">
        <v>1.6</v>
      </c>
      <c r="C43" s="18">
        <v>13.1</v>
      </c>
      <c r="D43" s="18">
        <v>0.27</v>
      </c>
      <c r="E43" s="18">
        <v>75.709999999999994</v>
      </c>
      <c r="F43" s="18">
        <v>7.26</v>
      </c>
      <c r="G43" s="18">
        <v>57.48</v>
      </c>
      <c r="H43" s="18">
        <v>27.539863950000001</v>
      </c>
      <c r="I43" s="18">
        <v>0.51</v>
      </c>
      <c r="J43" s="18">
        <v>4.0999999999999996</v>
      </c>
      <c r="K43" s="18">
        <v>9.6300000000000008</v>
      </c>
      <c r="L43" s="19">
        <v>832.15</v>
      </c>
    </row>
    <row r="44" spans="1:12" x14ac:dyDescent="0.2">
      <c r="A44" s="14" t="s">
        <v>40</v>
      </c>
      <c r="B44" s="15">
        <v>1.47</v>
      </c>
      <c r="C44" s="15">
        <v>12.02</v>
      </c>
      <c r="D44" s="15">
        <v>5.94</v>
      </c>
      <c r="E44" s="15">
        <v>75.989999999999995</v>
      </c>
      <c r="F44" s="15">
        <v>7.78</v>
      </c>
      <c r="G44" s="15">
        <v>56.65</v>
      </c>
      <c r="H44" s="15">
        <v>24.31010281</v>
      </c>
      <c r="I44" s="15">
        <v>0.49</v>
      </c>
      <c r="J44" s="15">
        <v>4.53</v>
      </c>
      <c r="K44" s="15">
        <v>9.0299999999999994</v>
      </c>
      <c r="L44" s="16">
        <v>910.41</v>
      </c>
    </row>
    <row r="45" spans="1:12" x14ac:dyDescent="0.2">
      <c r="A45" s="17" t="s">
        <v>41</v>
      </c>
      <c r="B45" s="18">
        <v>2.0299999999999998</v>
      </c>
      <c r="C45" s="18">
        <v>16.399999999999999</v>
      </c>
      <c r="D45" s="18">
        <v>4.38</v>
      </c>
      <c r="E45" s="18">
        <v>73.36</v>
      </c>
      <c r="F45" s="18">
        <v>10.39</v>
      </c>
      <c r="G45" s="18">
        <v>63.36</v>
      </c>
      <c r="H45" s="18">
        <v>22.296544040000001</v>
      </c>
      <c r="I45" s="18">
        <v>0.48</v>
      </c>
      <c r="J45" s="18">
        <v>5.48</v>
      </c>
      <c r="K45" s="18">
        <v>9.75</v>
      </c>
      <c r="L45" s="19">
        <v>649.4</v>
      </c>
    </row>
    <row r="46" spans="1:12" x14ac:dyDescent="0.2">
      <c r="A46" s="14" t="s">
        <v>42</v>
      </c>
      <c r="B46" s="15">
        <v>2.73</v>
      </c>
      <c r="C46" s="15">
        <v>13.97</v>
      </c>
      <c r="D46" s="15">
        <v>0.56999999999999995</v>
      </c>
      <c r="E46" s="15">
        <v>75.31</v>
      </c>
      <c r="F46" s="15">
        <v>10.09</v>
      </c>
      <c r="G46" s="15">
        <v>62.97</v>
      </c>
      <c r="H46" s="15">
        <v>4.6911278300000001</v>
      </c>
      <c r="I46" s="15">
        <v>0.47</v>
      </c>
      <c r="J46" s="15">
        <v>3.45</v>
      </c>
      <c r="K46" s="15">
        <v>9.51</v>
      </c>
      <c r="L46" s="16">
        <v>640.37</v>
      </c>
    </row>
    <row r="47" spans="1:12" x14ac:dyDescent="0.2">
      <c r="A47" s="17" t="s">
        <v>43</v>
      </c>
      <c r="B47" s="18">
        <v>2.2599999999999998</v>
      </c>
      <c r="C47" s="18">
        <v>14.5</v>
      </c>
      <c r="D47" s="18">
        <v>1.68</v>
      </c>
      <c r="E47" s="18">
        <v>74.680000000000007</v>
      </c>
      <c r="F47" s="18">
        <v>9.69</v>
      </c>
      <c r="G47" s="18">
        <v>53.25</v>
      </c>
      <c r="H47" s="18">
        <v>81.145778390000004</v>
      </c>
      <c r="I47" s="18">
        <v>0.55000000000000004</v>
      </c>
      <c r="J47" s="18">
        <v>6.8</v>
      </c>
      <c r="K47" s="18">
        <v>9.2799999999999994</v>
      </c>
      <c r="L47" s="19">
        <v>801.63</v>
      </c>
    </row>
    <row r="48" spans="1:12" x14ac:dyDescent="0.2">
      <c r="A48" s="14" t="s">
        <v>44</v>
      </c>
      <c r="B48" s="15">
        <v>1.84</v>
      </c>
      <c r="C48" s="15">
        <v>16.5</v>
      </c>
      <c r="D48" s="15">
        <v>0.03</v>
      </c>
      <c r="E48" s="15">
        <v>73.319999999999993</v>
      </c>
      <c r="F48" s="15">
        <v>9.7899999999999991</v>
      </c>
      <c r="G48" s="15">
        <v>54.84</v>
      </c>
      <c r="H48" s="15">
        <v>1.8636550000000002E-2</v>
      </c>
      <c r="I48" s="15">
        <v>0.5</v>
      </c>
      <c r="J48" s="15">
        <v>10.79</v>
      </c>
      <c r="K48" s="15">
        <v>8.7799999999999994</v>
      </c>
      <c r="L48" s="16">
        <v>608.62</v>
      </c>
    </row>
    <row r="49" spans="1:12" x14ac:dyDescent="0.2">
      <c r="A49" s="17" t="s">
        <v>45</v>
      </c>
      <c r="B49" s="18">
        <v>1.35</v>
      </c>
      <c r="C49" s="18">
        <v>16.399999999999999</v>
      </c>
      <c r="D49" s="18">
        <v>0.46</v>
      </c>
      <c r="E49" s="18">
        <v>73.36</v>
      </c>
      <c r="F49" s="18">
        <v>7.58</v>
      </c>
      <c r="G49" s="18">
        <v>56.28</v>
      </c>
      <c r="H49" s="18">
        <v>0</v>
      </c>
      <c r="I49" s="18">
        <v>0.52</v>
      </c>
      <c r="J49" s="18">
        <v>11.23</v>
      </c>
      <c r="K49" s="18">
        <v>10.19</v>
      </c>
      <c r="L49" s="19">
        <v>653.23</v>
      </c>
    </row>
    <row r="50" spans="1:12" x14ac:dyDescent="0.2">
      <c r="A50" s="14" t="s">
        <v>91</v>
      </c>
      <c r="B50" s="15">
        <v>1.0900000000000001</v>
      </c>
      <c r="C50" s="15">
        <v>15.75</v>
      </c>
      <c r="D50" s="15">
        <v>0.02</v>
      </c>
      <c r="E50" s="15">
        <v>73.989999999999995</v>
      </c>
      <c r="F50" s="15">
        <v>9.7899999999999991</v>
      </c>
      <c r="G50" s="15">
        <v>67.52</v>
      </c>
      <c r="H50" s="15">
        <v>40.004317929999999</v>
      </c>
      <c r="I50" s="15">
        <v>0.45</v>
      </c>
      <c r="J50" s="15">
        <v>2.15</v>
      </c>
      <c r="K50" s="15">
        <v>9.75</v>
      </c>
      <c r="L50" s="16">
        <v>755.26</v>
      </c>
    </row>
    <row r="51" spans="1:12" x14ac:dyDescent="0.2">
      <c r="A51" s="17" t="s">
        <v>46</v>
      </c>
      <c r="B51" s="18">
        <v>0.8</v>
      </c>
      <c r="C51" s="18">
        <v>12.91</v>
      </c>
      <c r="D51" s="18">
        <v>0.64</v>
      </c>
      <c r="E51" s="18">
        <v>76.23</v>
      </c>
      <c r="F51" s="18">
        <v>6.4</v>
      </c>
      <c r="G51" s="18">
        <v>72.5</v>
      </c>
      <c r="H51" s="18">
        <v>33.447767110000001</v>
      </c>
      <c r="I51" s="18">
        <v>0.59</v>
      </c>
      <c r="J51" s="18">
        <v>2.27</v>
      </c>
      <c r="K51" s="18">
        <v>9.68</v>
      </c>
      <c r="L51" s="19">
        <v>2000.29</v>
      </c>
    </row>
    <row r="52" spans="1:12" x14ac:dyDescent="0.2">
      <c r="A52" s="14" t="s">
        <v>47</v>
      </c>
      <c r="B52" s="15">
        <v>0.56999999999999995</v>
      </c>
      <c r="C52" s="15">
        <v>13.21</v>
      </c>
      <c r="D52" s="15">
        <v>0.56999999999999995</v>
      </c>
      <c r="E52" s="15">
        <v>75.77</v>
      </c>
      <c r="F52" s="15">
        <v>3.81</v>
      </c>
      <c r="G52" s="15">
        <v>66.8</v>
      </c>
      <c r="H52" s="15">
        <v>17.58087201</v>
      </c>
      <c r="I52" s="15">
        <v>0.51</v>
      </c>
      <c r="J52" s="15">
        <v>5.03</v>
      </c>
      <c r="K52" s="15">
        <v>9.0299999999999994</v>
      </c>
      <c r="L52" s="16">
        <v>894.75</v>
      </c>
    </row>
    <row r="53" spans="1:12" x14ac:dyDescent="0.2">
      <c r="A53" s="17" t="s">
        <v>48</v>
      </c>
      <c r="B53" s="18">
        <v>3.38</v>
      </c>
      <c r="C53" s="18">
        <v>15.35</v>
      </c>
      <c r="D53" s="18">
        <v>2.65</v>
      </c>
      <c r="E53" s="18">
        <v>74.08</v>
      </c>
      <c r="F53" s="18">
        <v>10.71</v>
      </c>
      <c r="G53" s="18">
        <v>61.64</v>
      </c>
      <c r="H53" s="18">
        <v>42.001378250000002</v>
      </c>
      <c r="I53" s="18">
        <v>0.48</v>
      </c>
      <c r="J53" s="18">
        <v>4.63</v>
      </c>
      <c r="K53" s="18">
        <v>9.25</v>
      </c>
      <c r="L53" s="19">
        <v>591</v>
      </c>
    </row>
    <row r="54" spans="1:12" x14ac:dyDescent="0.2">
      <c r="A54" s="14" t="s">
        <v>49</v>
      </c>
      <c r="B54" s="15">
        <v>3.71</v>
      </c>
      <c r="C54" s="15">
        <v>15.9</v>
      </c>
      <c r="D54" s="15">
        <v>0.6</v>
      </c>
      <c r="E54" s="15">
        <v>73.73</v>
      </c>
      <c r="F54" s="15">
        <v>9.75</v>
      </c>
      <c r="G54" s="15">
        <v>59.79</v>
      </c>
      <c r="H54" s="15">
        <v>10.621574539999999</v>
      </c>
      <c r="I54" s="15">
        <v>0.44</v>
      </c>
      <c r="J54" s="15">
        <v>5.46</v>
      </c>
      <c r="K54" s="15">
        <v>9.17</v>
      </c>
      <c r="L54" s="16">
        <v>580.49</v>
      </c>
    </row>
    <row r="55" spans="1:12" x14ac:dyDescent="0.2">
      <c r="A55" s="17" t="s">
        <v>50</v>
      </c>
      <c r="B55" s="18">
        <v>2.35</v>
      </c>
      <c r="C55" s="18">
        <v>15.9</v>
      </c>
      <c r="D55" s="18">
        <v>1.24</v>
      </c>
      <c r="E55" s="18">
        <v>73.7</v>
      </c>
      <c r="F55" s="18">
        <v>8.8800000000000008</v>
      </c>
      <c r="G55" s="18">
        <v>62.25</v>
      </c>
      <c r="H55" s="18">
        <v>34.073208719999997</v>
      </c>
      <c r="I55" s="18">
        <v>0.5</v>
      </c>
      <c r="J55" s="18">
        <v>6.06</v>
      </c>
      <c r="K55" s="18">
        <v>9.0299999999999994</v>
      </c>
      <c r="L55" s="19">
        <v>613.55999999999995</v>
      </c>
    </row>
    <row r="56" spans="1:12" x14ac:dyDescent="0.2">
      <c r="A56" s="14" t="s">
        <v>51</v>
      </c>
      <c r="B56" s="15">
        <v>4.03</v>
      </c>
      <c r="C56" s="15">
        <v>13.4</v>
      </c>
      <c r="D56" s="15">
        <v>3.06</v>
      </c>
      <c r="E56" s="15">
        <v>75.52</v>
      </c>
      <c r="F56" s="15">
        <v>4.38</v>
      </c>
      <c r="G56" s="15">
        <v>50.75</v>
      </c>
      <c r="H56" s="15">
        <v>29.274783769999999</v>
      </c>
      <c r="I56" s="15">
        <v>0.52</v>
      </c>
      <c r="J56" s="15">
        <v>8.3000000000000007</v>
      </c>
      <c r="K56" s="15">
        <v>7.92</v>
      </c>
      <c r="L56" s="16">
        <v>734.36</v>
      </c>
    </row>
    <row r="57" spans="1:12" x14ac:dyDescent="0.2">
      <c r="A57" s="17" t="s">
        <v>52</v>
      </c>
      <c r="B57" s="18">
        <v>4.28</v>
      </c>
      <c r="C57" s="18">
        <v>16.399999999999999</v>
      </c>
      <c r="D57" s="18">
        <v>3.29</v>
      </c>
      <c r="E57" s="18">
        <v>73.34</v>
      </c>
      <c r="F57" s="18">
        <v>5.87</v>
      </c>
      <c r="G57" s="18">
        <v>41.7</v>
      </c>
      <c r="H57" s="18">
        <v>22.74364126</v>
      </c>
      <c r="I57" s="18">
        <v>0.56000000000000005</v>
      </c>
      <c r="J57" s="18">
        <v>12.3</v>
      </c>
      <c r="K57" s="18">
        <v>8.5</v>
      </c>
      <c r="L57" s="19">
        <v>562.52</v>
      </c>
    </row>
    <row r="58" spans="1:12" x14ac:dyDescent="0.2">
      <c r="A58" s="14" t="s">
        <v>53</v>
      </c>
      <c r="B58" s="15">
        <v>1.5</v>
      </c>
      <c r="C58" s="15">
        <v>12.86</v>
      </c>
      <c r="D58" s="15">
        <v>0.67</v>
      </c>
      <c r="E58" s="15">
        <v>75.790000000000006</v>
      </c>
      <c r="F58" s="15">
        <v>6.49</v>
      </c>
      <c r="G58" s="15">
        <v>67.08</v>
      </c>
      <c r="H58" s="15">
        <v>8.7824782799999994</v>
      </c>
      <c r="I58" s="15">
        <v>0.55000000000000004</v>
      </c>
      <c r="J58" s="15">
        <v>3.97</v>
      </c>
      <c r="K58" s="15">
        <v>9.36</v>
      </c>
      <c r="L58" s="16">
        <v>922.49</v>
      </c>
    </row>
    <row r="59" spans="1:12" x14ac:dyDescent="0.2">
      <c r="A59" s="17" t="s">
        <v>54</v>
      </c>
      <c r="B59" s="18">
        <v>2.89</v>
      </c>
      <c r="C59" s="18">
        <v>16.899999999999999</v>
      </c>
      <c r="D59" s="18">
        <v>0.63</v>
      </c>
      <c r="E59" s="18">
        <v>73.03</v>
      </c>
      <c r="F59" s="18">
        <v>10.58</v>
      </c>
      <c r="G59" s="18">
        <v>68</v>
      </c>
      <c r="H59" s="18">
        <v>22.003168460000001</v>
      </c>
      <c r="I59" s="18">
        <v>0.51</v>
      </c>
      <c r="J59" s="18">
        <v>5.3</v>
      </c>
      <c r="K59" s="18">
        <v>8.4600000000000009</v>
      </c>
      <c r="L59" s="19">
        <v>657.99</v>
      </c>
    </row>
    <row r="60" spans="1:12" x14ac:dyDescent="0.2">
      <c r="A60" s="14" t="s">
        <v>55</v>
      </c>
      <c r="B60" s="15">
        <v>2.8</v>
      </c>
      <c r="C60" s="15">
        <v>16.7</v>
      </c>
      <c r="D60" s="15">
        <v>2.56</v>
      </c>
      <c r="E60" s="15">
        <v>73.16</v>
      </c>
      <c r="F60" s="15">
        <v>9.2799999999999994</v>
      </c>
      <c r="G60" s="15">
        <v>73.680000000000007</v>
      </c>
      <c r="H60" s="15">
        <v>76.019613059999998</v>
      </c>
      <c r="I60" s="15">
        <v>0.5</v>
      </c>
      <c r="J60" s="15">
        <v>7.17</v>
      </c>
      <c r="K60" s="15">
        <v>9.06</v>
      </c>
      <c r="L60" s="16">
        <v>678.3</v>
      </c>
    </row>
    <row r="61" spans="1:12" x14ac:dyDescent="0.2">
      <c r="A61" s="17" t="s">
        <v>56</v>
      </c>
      <c r="B61" s="18">
        <v>9.34</v>
      </c>
      <c r="C61" s="18">
        <v>16.8</v>
      </c>
      <c r="D61" s="18">
        <v>1.2</v>
      </c>
      <c r="E61" s="18">
        <v>73.11</v>
      </c>
      <c r="F61" s="18">
        <v>10.69</v>
      </c>
      <c r="G61" s="18">
        <v>53.52</v>
      </c>
      <c r="H61" s="18">
        <v>1.12542907</v>
      </c>
      <c r="I61" s="18">
        <v>0.56000000000000005</v>
      </c>
      <c r="J61" s="18">
        <v>11.51</v>
      </c>
      <c r="K61" s="18">
        <v>9.14</v>
      </c>
      <c r="L61" s="19">
        <v>615.63</v>
      </c>
    </row>
    <row r="62" spans="1:12" x14ac:dyDescent="0.2">
      <c r="A62" s="14" t="s">
        <v>57</v>
      </c>
      <c r="B62" s="15">
        <v>1.29</v>
      </c>
      <c r="C62" s="15">
        <v>15.5</v>
      </c>
      <c r="D62" s="15">
        <v>1.17</v>
      </c>
      <c r="E62" s="15">
        <v>74.010000000000005</v>
      </c>
      <c r="F62" s="15">
        <v>10</v>
      </c>
      <c r="G62" s="15">
        <v>75.290000000000006</v>
      </c>
      <c r="H62" s="15">
        <v>48.268372149999998</v>
      </c>
      <c r="I62" s="15">
        <v>0.42</v>
      </c>
      <c r="J62" s="15">
        <v>6.33</v>
      </c>
      <c r="K62" s="15">
        <v>8.9700000000000006</v>
      </c>
      <c r="L62" s="16">
        <v>577.07000000000005</v>
      </c>
    </row>
    <row r="63" spans="1:12" x14ac:dyDescent="0.2">
      <c r="A63" s="17" t="s">
        <v>58</v>
      </c>
      <c r="B63" s="18">
        <v>1.03</v>
      </c>
      <c r="C63" s="18">
        <v>16.399999999999999</v>
      </c>
      <c r="D63" s="18">
        <v>0.46</v>
      </c>
      <c r="E63" s="18">
        <v>73.38</v>
      </c>
      <c r="F63" s="18">
        <v>7.02</v>
      </c>
      <c r="G63" s="18">
        <v>69.67</v>
      </c>
      <c r="H63" s="18">
        <v>0</v>
      </c>
      <c r="I63" s="18">
        <v>0.42</v>
      </c>
      <c r="J63" s="18">
        <v>6.75</v>
      </c>
      <c r="K63" s="18">
        <v>8.16</v>
      </c>
      <c r="L63" s="19">
        <v>535.96</v>
      </c>
    </row>
    <row r="64" spans="1:12" x14ac:dyDescent="0.2">
      <c r="A64" s="14" t="s">
        <v>59</v>
      </c>
      <c r="B64" s="15">
        <v>3.89</v>
      </c>
      <c r="C64" s="15">
        <v>16.670000000000002</v>
      </c>
      <c r="D64" s="15">
        <v>2.14</v>
      </c>
      <c r="E64" s="15">
        <v>73.58</v>
      </c>
      <c r="F64" s="15">
        <v>10.91</v>
      </c>
      <c r="G64" s="15">
        <v>62.98</v>
      </c>
      <c r="H64" s="15">
        <v>32.623352519999997</v>
      </c>
      <c r="I64" s="15">
        <v>0.43</v>
      </c>
      <c r="J64" s="15">
        <v>5.68</v>
      </c>
      <c r="K64" s="15">
        <v>8.7799999999999994</v>
      </c>
      <c r="L64" s="16">
        <v>484.4</v>
      </c>
    </row>
    <row r="65" spans="1:12" x14ac:dyDescent="0.2">
      <c r="A65" s="17" t="s">
        <v>60</v>
      </c>
      <c r="B65" s="18">
        <v>3.01</v>
      </c>
      <c r="C65" s="18">
        <v>15.2</v>
      </c>
      <c r="D65" s="18">
        <v>0.54</v>
      </c>
      <c r="E65" s="18">
        <v>74.23</v>
      </c>
      <c r="F65" s="18">
        <v>11.57</v>
      </c>
      <c r="G65" s="18">
        <v>61.85</v>
      </c>
      <c r="H65" s="18">
        <v>4.9397352300000001</v>
      </c>
      <c r="I65" s="18">
        <v>0.53</v>
      </c>
      <c r="J65" s="18">
        <v>8.84</v>
      </c>
      <c r="K65" s="18">
        <v>9.11</v>
      </c>
      <c r="L65" s="19">
        <v>616.30999999999995</v>
      </c>
    </row>
    <row r="66" spans="1:12" x14ac:dyDescent="0.2">
      <c r="A66" s="14" t="s">
        <v>61</v>
      </c>
      <c r="B66" s="15">
        <v>0.82</v>
      </c>
      <c r="C66" s="15">
        <v>13.85</v>
      </c>
      <c r="D66" s="15">
        <v>0.21</v>
      </c>
      <c r="E66" s="15">
        <v>75.31</v>
      </c>
      <c r="F66" s="15">
        <v>7.83</v>
      </c>
      <c r="G66" s="15">
        <v>75.22</v>
      </c>
      <c r="H66" s="15">
        <v>35.058138079999999</v>
      </c>
      <c r="I66" s="15">
        <v>0.52</v>
      </c>
      <c r="J66" s="15">
        <v>4.21</v>
      </c>
      <c r="K66" s="15">
        <v>9.6199999999999992</v>
      </c>
      <c r="L66" s="16">
        <v>915.21</v>
      </c>
    </row>
    <row r="67" spans="1:12" x14ac:dyDescent="0.2">
      <c r="A67" s="17" t="s">
        <v>62</v>
      </c>
      <c r="B67" s="18">
        <v>2.75</v>
      </c>
      <c r="C67" s="18">
        <v>15.2</v>
      </c>
      <c r="D67" s="18">
        <v>5.4</v>
      </c>
      <c r="E67" s="18">
        <v>74.16</v>
      </c>
      <c r="F67" s="18">
        <v>8.7899999999999991</v>
      </c>
      <c r="G67" s="18">
        <v>62.72</v>
      </c>
      <c r="H67" s="18">
        <v>71.960565610000003</v>
      </c>
      <c r="I67" s="18">
        <v>0.48</v>
      </c>
      <c r="J67" s="18">
        <v>7.89</v>
      </c>
      <c r="K67" s="18">
        <v>8.89</v>
      </c>
      <c r="L67" s="19">
        <v>643.54</v>
      </c>
    </row>
    <row r="68" spans="1:12" x14ac:dyDescent="0.2">
      <c r="A68" s="14" t="s">
        <v>63</v>
      </c>
      <c r="B68" s="15">
        <v>2.77</v>
      </c>
      <c r="C68" s="15">
        <v>16.899999999999999</v>
      </c>
      <c r="D68" s="15">
        <v>0.72</v>
      </c>
      <c r="E68" s="15">
        <v>73.069999999999993</v>
      </c>
      <c r="F68" s="15">
        <v>4.47</v>
      </c>
      <c r="G68" s="15">
        <v>63.09</v>
      </c>
      <c r="H68" s="15">
        <v>22.987184639999999</v>
      </c>
      <c r="I68" s="15">
        <v>0.5</v>
      </c>
      <c r="J68" s="15">
        <v>10.23</v>
      </c>
      <c r="K68" s="15">
        <v>8.99</v>
      </c>
      <c r="L68" s="16">
        <v>623.62</v>
      </c>
    </row>
    <row r="69" spans="1:12" x14ac:dyDescent="0.2">
      <c r="A69" s="17" t="s">
        <v>64</v>
      </c>
      <c r="B69" s="18">
        <v>2.3199999999999998</v>
      </c>
      <c r="C69" s="18">
        <v>15</v>
      </c>
      <c r="D69" s="18">
        <v>0.88</v>
      </c>
      <c r="E69" s="18">
        <v>74.319999999999993</v>
      </c>
      <c r="F69" s="18">
        <v>5.51</v>
      </c>
      <c r="G69" s="18">
        <v>57.13</v>
      </c>
      <c r="H69" s="18">
        <v>11.70275015</v>
      </c>
      <c r="I69" s="18">
        <v>0.46</v>
      </c>
      <c r="J69" s="18">
        <v>8.65</v>
      </c>
      <c r="K69" s="18">
        <v>8.86</v>
      </c>
      <c r="L69" s="19">
        <v>499.13</v>
      </c>
    </row>
    <row r="70" spans="1:12" x14ac:dyDescent="0.2">
      <c r="A70" s="14" t="s">
        <v>65</v>
      </c>
      <c r="B70" s="15">
        <v>1.45</v>
      </c>
      <c r="C70" s="15">
        <v>10.96</v>
      </c>
      <c r="D70" s="15">
        <v>3.54</v>
      </c>
      <c r="E70" s="15">
        <v>76.260000000000005</v>
      </c>
      <c r="F70" s="15">
        <v>8.27</v>
      </c>
      <c r="G70" s="15">
        <v>62.19</v>
      </c>
      <c r="H70" s="15">
        <v>30.258044380000001</v>
      </c>
      <c r="I70" s="15">
        <v>0.53</v>
      </c>
      <c r="J70" s="15">
        <v>3.73</v>
      </c>
      <c r="K70" s="15">
        <v>9.18</v>
      </c>
      <c r="L70" s="16">
        <v>1051.19</v>
      </c>
    </row>
    <row r="71" spans="1:12" x14ac:dyDescent="0.2">
      <c r="A71" s="17" t="s">
        <v>66</v>
      </c>
      <c r="B71" s="18">
        <v>1.25</v>
      </c>
      <c r="C71" s="18">
        <v>13.02</v>
      </c>
      <c r="D71" s="18">
        <v>0.3</v>
      </c>
      <c r="E71" s="18">
        <v>75.69</v>
      </c>
      <c r="F71" s="18">
        <v>7.25</v>
      </c>
      <c r="G71" s="18">
        <v>71.28</v>
      </c>
      <c r="H71" s="18">
        <v>29.526950419999999</v>
      </c>
      <c r="I71" s="18">
        <v>0.62</v>
      </c>
      <c r="J71" s="18">
        <v>2.88</v>
      </c>
      <c r="K71" s="18">
        <v>9.39</v>
      </c>
      <c r="L71" s="19">
        <v>1492.63</v>
      </c>
    </row>
    <row r="72" spans="1:12" x14ac:dyDescent="0.2">
      <c r="A72" s="14" t="s">
        <v>67</v>
      </c>
      <c r="B72" s="15">
        <v>3.38</v>
      </c>
      <c r="C72" s="15">
        <v>17.3</v>
      </c>
      <c r="D72" s="15">
        <v>11.78</v>
      </c>
      <c r="E72" s="15">
        <v>72.790000000000006</v>
      </c>
      <c r="F72" s="15">
        <v>7.32</v>
      </c>
      <c r="G72" s="15">
        <v>55.88</v>
      </c>
      <c r="H72" s="15">
        <v>48.444918129999998</v>
      </c>
      <c r="I72" s="15">
        <v>0.48</v>
      </c>
      <c r="J72" s="15">
        <v>12.79</v>
      </c>
      <c r="K72" s="15">
        <v>8.59</v>
      </c>
      <c r="L72" s="16">
        <v>522.66</v>
      </c>
    </row>
    <row r="73" spans="1:12" x14ac:dyDescent="0.2">
      <c r="A73" s="17" t="s">
        <v>68</v>
      </c>
      <c r="B73" s="18">
        <v>1.85</v>
      </c>
      <c r="C73" s="18">
        <v>16.5</v>
      </c>
      <c r="D73" s="18">
        <v>1.27</v>
      </c>
      <c r="E73" s="18">
        <v>73.33</v>
      </c>
      <c r="F73" s="18">
        <v>6.65</v>
      </c>
      <c r="G73" s="18">
        <v>52.79</v>
      </c>
      <c r="H73" s="18">
        <v>49.29872563</v>
      </c>
      <c r="I73" s="18">
        <v>0.51</v>
      </c>
      <c r="J73" s="18">
        <v>9.25</v>
      </c>
      <c r="K73" s="18">
        <v>8.9700000000000006</v>
      </c>
      <c r="L73" s="19">
        <v>657.53</v>
      </c>
    </row>
    <row r="74" spans="1:12" x14ac:dyDescent="0.2">
      <c r="A74" s="14" t="s">
        <v>69</v>
      </c>
      <c r="B74" s="15">
        <v>2.2799999999999998</v>
      </c>
      <c r="C74" s="15">
        <v>18.2</v>
      </c>
      <c r="D74" s="15">
        <v>0.49</v>
      </c>
      <c r="E74" s="15">
        <v>72.209999999999994</v>
      </c>
      <c r="F74" s="15">
        <v>4.4000000000000004</v>
      </c>
      <c r="G74" s="15">
        <v>52.77</v>
      </c>
      <c r="H74" s="15">
        <v>79.887092910000007</v>
      </c>
      <c r="I74" s="15">
        <v>0.47</v>
      </c>
      <c r="J74" s="15">
        <v>10.18</v>
      </c>
      <c r="K74" s="15">
        <v>9.4700000000000006</v>
      </c>
      <c r="L74" s="16">
        <v>567.23</v>
      </c>
    </row>
    <row r="75" spans="1:12" x14ac:dyDescent="0.2">
      <c r="A75" s="17" t="s">
        <v>70</v>
      </c>
      <c r="B75" s="18">
        <v>10.86</v>
      </c>
      <c r="C75" s="18">
        <v>17.8</v>
      </c>
      <c r="D75" s="18">
        <v>10.66</v>
      </c>
      <c r="E75" s="18">
        <v>72.44</v>
      </c>
      <c r="F75" s="18">
        <v>10.08</v>
      </c>
      <c r="G75" s="18">
        <v>33.68</v>
      </c>
      <c r="H75" s="18">
        <v>36.269555339999997</v>
      </c>
      <c r="I75" s="18">
        <v>0.49</v>
      </c>
      <c r="J75" s="18">
        <v>18.75</v>
      </c>
      <c r="K75" s="18">
        <v>8.1999999999999993</v>
      </c>
      <c r="L75" s="19">
        <v>375.49</v>
      </c>
    </row>
    <row r="76" spans="1:12" x14ac:dyDescent="0.2">
      <c r="A76" s="14" t="s">
        <v>71</v>
      </c>
      <c r="B76" s="15">
        <v>1.55</v>
      </c>
      <c r="C76" s="15">
        <v>14.55</v>
      </c>
      <c r="D76" s="15">
        <v>3.6</v>
      </c>
      <c r="E76" s="15">
        <v>74.959999999999994</v>
      </c>
      <c r="F76" s="15">
        <v>9.92</v>
      </c>
      <c r="G76" s="15">
        <v>67.91</v>
      </c>
      <c r="H76" s="15">
        <v>38.503811880000001</v>
      </c>
      <c r="I76" s="15">
        <v>0.43</v>
      </c>
      <c r="J76" s="15">
        <v>3.58</v>
      </c>
      <c r="K76" s="15">
        <v>9.08</v>
      </c>
      <c r="L76" s="16">
        <v>669.3</v>
      </c>
    </row>
    <row r="77" spans="1:12" x14ac:dyDescent="0.2">
      <c r="A77" s="17" t="s">
        <v>72</v>
      </c>
      <c r="B77" s="18">
        <v>3.69</v>
      </c>
      <c r="C77" s="18">
        <v>16.899999999999999</v>
      </c>
      <c r="D77" s="18">
        <v>2.0099999999999998</v>
      </c>
      <c r="E77" s="18">
        <v>73.02</v>
      </c>
      <c r="F77" s="18">
        <v>8.18</v>
      </c>
      <c r="G77" s="18">
        <v>51.51</v>
      </c>
      <c r="H77" s="18">
        <v>45.777764210000001</v>
      </c>
      <c r="I77" s="18">
        <v>0.48</v>
      </c>
      <c r="J77" s="18">
        <v>9.8000000000000007</v>
      </c>
      <c r="K77" s="18">
        <v>8.39</v>
      </c>
      <c r="L77" s="19">
        <v>570.38</v>
      </c>
    </row>
    <row r="78" spans="1:12" x14ac:dyDescent="0.2">
      <c r="A78" s="14" t="s">
        <v>73</v>
      </c>
      <c r="B78" s="15">
        <v>2.0099999999999998</v>
      </c>
      <c r="C78" s="15">
        <v>14.56</v>
      </c>
      <c r="D78" s="15">
        <v>0.44</v>
      </c>
      <c r="E78" s="15">
        <v>74.87</v>
      </c>
      <c r="F78" s="15">
        <v>9.1300000000000008</v>
      </c>
      <c r="G78" s="15">
        <v>65.55</v>
      </c>
      <c r="H78" s="15">
        <v>38.314509880000003</v>
      </c>
      <c r="I78" s="15">
        <v>0.43</v>
      </c>
      <c r="J78" s="15">
        <v>3.38</v>
      </c>
      <c r="K78" s="15">
        <v>9.2200000000000006</v>
      </c>
      <c r="L78" s="16">
        <v>597.57000000000005</v>
      </c>
    </row>
    <row r="79" spans="1:12" x14ac:dyDescent="0.2">
      <c r="A79" s="17" t="s">
        <v>74</v>
      </c>
      <c r="B79" s="18">
        <v>3.83</v>
      </c>
      <c r="C79" s="18">
        <v>17.2</v>
      </c>
      <c r="D79" s="18">
        <v>1.5</v>
      </c>
      <c r="E79" s="18">
        <v>72.88</v>
      </c>
      <c r="F79" s="18">
        <v>5.58</v>
      </c>
      <c r="G79" s="18">
        <v>33.96</v>
      </c>
      <c r="H79" s="18">
        <v>0</v>
      </c>
      <c r="I79" s="18">
        <v>0.47</v>
      </c>
      <c r="J79" s="18">
        <v>14.71</v>
      </c>
      <c r="K79" s="18">
        <v>8.92</v>
      </c>
      <c r="L79" s="19">
        <v>410.44</v>
      </c>
    </row>
    <row r="80" spans="1:12" x14ac:dyDescent="0.2">
      <c r="A80" s="14" t="s">
        <v>75</v>
      </c>
      <c r="B80" s="15">
        <v>3.68</v>
      </c>
      <c r="C80" s="15">
        <v>16.5</v>
      </c>
      <c r="D80" s="15">
        <v>0.31</v>
      </c>
      <c r="E80" s="15">
        <v>73.33</v>
      </c>
      <c r="F80" s="15">
        <v>6.11</v>
      </c>
      <c r="G80" s="15">
        <v>44.5</v>
      </c>
      <c r="H80" s="15">
        <v>0</v>
      </c>
      <c r="I80" s="15">
        <v>0.47</v>
      </c>
      <c r="J80" s="15">
        <v>10.119999999999999</v>
      </c>
      <c r="K80" s="15">
        <v>8.7100000000000009</v>
      </c>
      <c r="L80" s="16">
        <v>517.99</v>
      </c>
    </row>
    <row r="81" spans="1:12" x14ac:dyDescent="0.2">
      <c r="A81" s="17" t="s">
        <v>76</v>
      </c>
      <c r="B81" s="18">
        <v>2.35</v>
      </c>
      <c r="C81" s="18">
        <v>16.899999999999999</v>
      </c>
      <c r="D81" s="18">
        <v>4.03</v>
      </c>
      <c r="E81" s="18">
        <v>73.03</v>
      </c>
      <c r="F81" s="18">
        <v>10.31</v>
      </c>
      <c r="G81" s="18">
        <v>59.51</v>
      </c>
      <c r="H81" s="18">
        <v>24.996307359999999</v>
      </c>
      <c r="I81" s="18">
        <v>0.5</v>
      </c>
      <c r="J81" s="18">
        <v>6.16</v>
      </c>
      <c r="K81" s="18">
        <v>8.98</v>
      </c>
      <c r="L81" s="19">
        <v>710.04</v>
      </c>
    </row>
    <row r="82" spans="1:12" x14ac:dyDescent="0.2">
      <c r="A82" s="14" t="s">
        <v>77</v>
      </c>
      <c r="B82" s="15">
        <v>4.87</v>
      </c>
      <c r="C82" s="15">
        <v>18</v>
      </c>
      <c r="D82" s="15">
        <v>0.35</v>
      </c>
      <c r="E82" s="15">
        <v>72.349999999999994</v>
      </c>
      <c r="F82" s="15">
        <v>3.8</v>
      </c>
      <c r="G82" s="15">
        <v>42.66</v>
      </c>
      <c r="H82" s="15">
        <v>11.228385360000001</v>
      </c>
      <c r="I82" s="15">
        <v>0.42</v>
      </c>
      <c r="J82" s="15">
        <v>14.49</v>
      </c>
      <c r="K82" s="15">
        <v>8.4700000000000006</v>
      </c>
      <c r="L82" s="16">
        <v>423.88</v>
      </c>
    </row>
    <row r="83" spans="1:12" x14ac:dyDescent="0.2">
      <c r="A83" s="17" t="s">
        <v>78</v>
      </c>
      <c r="B83" s="18">
        <v>5.56</v>
      </c>
      <c r="C83" s="18">
        <v>16.600000000000001</v>
      </c>
      <c r="D83" s="18">
        <v>1.77</v>
      </c>
      <c r="E83" s="18">
        <v>73.260000000000005</v>
      </c>
      <c r="F83" s="18">
        <v>5.04</v>
      </c>
      <c r="G83" s="18">
        <v>62.22</v>
      </c>
      <c r="H83" s="18">
        <v>5.7129798899999997</v>
      </c>
      <c r="I83" s="18">
        <v>0.5</v>
      </c>
      <c r="J83" s="18">
        <v>10.130000000000001</v>
      </c>
      <c r="K83" s="18">
        <v>8.4600000000000009</v>
      </c>
      <c r="L83" s="19">
        <v>558.94000000000005</v>
      </c>
    </row>
    <row r="84" spans="1:12" x14ac:dyDescent="0.2">
      <c r="A84" s="14" t="s">
        <v>79</v>
      </c>
      <c r="B84" s="15">
        <v>2.54</v>
      </c>
      <c r="C84" s="15">
        <v>16.600000000000001</v>
      </c>
      <c r="D84" s="15">
        <v>6.13</v>
      </c>
      <c r="E84" s="15">
        <v>73.260000000000005</v>
      </c>
      <c r="F84" s="15">
        <v>10.19</v>
      </c>
      <c r="G84" s="15">
        <v>45.96</v>
      </c>
      <c r="H84" s="15">
        <v>18.862586060000002</v>
      </c>
      <c r="I84" s="15">
        <v>0.52</v>
      </c>
      <c r="J84" s="15">
        <v>6.27</v>
      </c>
      <c r="K84" s="15">
        <v>8.6199999999999992</v>
      </c>
      <c r="L84" s="16">
        <v>681.62</v>
      </c>
    </row>
    <row r="85" spans="1:12" x14ac:dyDescent="0.2">
      <c r="A85" s="17" t="s">
        <v>80</v>
      </c>
      <c r="B85" s="18">
        <v>2.99</v>
      </c>
      <c r="C85" s="18">
        <v>16.5</v>
      </c>
      <c r="D85" s="18">
        <v>1.1299999999999999</v>
      </c>
      <c r="E85" s="18">
        <v>73.3</v>
      </c>
      <c r="F85" s="18">
        <v>11.33</v>
      </c>
      <c r="G85" s="18">
        <v>56.11</v>
      </c>
      <c r="H85" s="18">
        <v>25.581008659999998</v>
      </c>
      <c r="I85" s="18">
        <v>0.47</v>
      </c>
      <c r="J85" s="18">
        <v>5.9</v>
      </c>
      <c r="K85" s="18">
        <v>9.2799999999999994</v>
      </c>
      <c r="L85" s="19">
        <v>604.82000000000005</v>
      </c>
    </row>
    <row r="86" spans="1:12" x14ac:dyDescent="0.2">
      <c r="A86" s="14" t="s">
        <v>81</v>
      </c>
      <c r="B86" s="15">
        <v>6.13</v>
      </c>
      <c r="C86" s="15">
        <v>17.600000000000001</v>
      </c>
      <c r="D86" s="15">
        <v>14.41</v>
      </c>
      <c r="E86" s="15">
        <v>72.599999999999994</v>
      </c>
      <c r="F86" s="15">
        <v>11.13</v>
      </c>
      <c r="G86" s="15">
        <v>53.44</v>
      </c>
      <c r="H86" s="15">
        <v>18.726591760000002</v>
      </c>
      <c r="I86" s="15">
        <v>0.49</v>
      </c>
      <c r="J86" s="15">
        <v>13.24</v>
      </c>
      <c r="K86" s="15">
        <v>8.24</v>
      </c>
      <c r="L86" s="16">
        <v>476.99</v>
      </c>
    </row>
    <row r="87" spans="1:12" x14ac:dyDescent="0.2">
      <c r="A87" s="17" t="s">
        <v>82</v>
      </c>
      <c r="B87" s="18">
        <v>5.52</v>
      </c>
      <c r="C87" s="18">
        <v>17.3</v>
      </c>
      <c r="D87" s="18">
        <v>11.29</v>
      </c>
      <c r="E87" s="18">
        <v>72.78</v>
      </c>
      <c r="F87" s="18">
        <v>1.31</v>
      </c>
      <c r="G87" s="18">
        <v>24.84</v>
      </c>
      <c r="H87" s="18">
        <v>67.024128689999998</v>
      </c>
      <c r="I87" s="18">
        <v>0.47</v>
      </c>
      <c r="J87" s="18">
        <v>16</v>
      </c>
      <c r="K87" s="18">
        <v>7.33</v>
      </c>
      <c r="L87" s="19">
        <v>479.46</v>
      </c>
    </row>
    <row r="88" spans="1:12" x14ac:dyDescent="0.2">
      <c r="A88" s="14" t="s">
        <v>83</v>
      </c>
      <c r="B88" s="15">
        <v>4.87</v>
      </c>
      <c r="C88" s="15">
        <v>17.7</v>
      </c>
      <c r="D88" s="15">
        <v>6.7</v>
      </c>
      <c r="E88" s="15">
        <v>72.55</v>
      </c>
      <c r="F88" s="15">
        <v>10.53</v>
      </c>
      <c r="G88" s="15">
        <v>57.7</v>
      </c>
      <c r="H88" s="15">
        <v>29.286388339999998</v>
      </c>
      <c r="I88" s="15">
        <v>0.42</v>
      </c>
      <c r="J88" s="15">
        <v>8.92</v>
      </c>
      <c r="K88" s="15">
        <v>8.61</v>
      </c>
      <c r="L88" s="16">
        <v>440.84</v>
      </c>
    </row>
    <row r="89" spans="1:12" x14ac:dyDescent="0.2">
      <c r="A89" s="17" t="s">
        <v>84</v>
      </c>
      <c r="B89" s="18">
        <v>1.58</v>
      </c>
      <c r="C89" s="18">
        <v>13.29</v>
      </c>
      <c r="D89" s="18">
        <v>1.1399999999999999</v>
      </c>
      <c r="E89" s="18">
        <v>76.27</v>
      </c>
      <c r="F89" s="18">
        <v>6.59</v>
      </c>
      <c r="G89" s="18">
        <v>59.57</v>
      </c>
      <c r="H89" s="18">
        <v>10.988675560000001</v>
      </c>
      <c r="I89" s="18">
        <v>0.56000000000000005</v>
      </c>
      <c r="J89" s="18">
        <v>6.48</v>
      </c>
      <c r="K89" s="18">
        <v>8.82</v>
      </c>
      <c r="L89" s="19">
        <v>859.79</v>
      </c>
    </row>
    <row r="90" spans="1:12" x14ac:dyDescent="0.2">
      <c r="A90" s="14" t="s">
        <v>85</v>
      </c>
      <c r="B90" s="15">
        <v>6.52</v>
      </c>
      <c r="C90" s="15">
        <v>15.8</v>
      </c>
      <c r="D90" s="15">
        <v>4.88</v>
      </c>
      <c r="E90" s="15">
        <v>73.77</v>
      </c>
      <c r="F90" s="15">
        <v>4.6399999999999997</v>
      </c>
      <c r="G90" s="15">
        <v>38.020000000000003</v>
      </c>
      <c r="H90" s="15">
        <v>19.453360570000001</v>
      </c>
      <c r="I90" s="15">
        <v>0.51</v>
      </c>
      <c r="J90" s="15">
        <v>14.54</v>
      </c>
      <c r="K90" s="15">
        <v>8.8800000000000008</v>
      </c>
      <c r="L90" s="16">
        <v>510.96</v>
      </c>
    </row>
    <row r="91" spans="1:12" x14ac:dyDescent="0.2">
      <c r="A91" s="17" t="s">
        <v>86</v>
      </c>
      <c r="B91" s="18">
        <v>2.14</v>
      </c>
      <c r="C91" s="18">
        <v>16.899999999999999</v>
      </c>
      <c r="D91" s="18">
        <v>0.69</v>
      </c>
      <c r="E91" s="18">
        <v>73.03</v>
      </c>
      <c r="F91" s="18">
        <v>8.8699999999999992</v>
      </c>
      <c r="G91" s="18">
        <v>74.3</v>
      </c>
      <c r="H91" s="18">
        <v>77.416358079999995</v>
      </c>
      <c r="I91" s="18">
        <v>0.52</v>
      </c>
      <c r="J91" s="18">
        <v>5.47</v>
      </c>
      <c r="K91" s="18">
        <v>8.9499999999999993</v>
      </c>
      <c r="L91" s="19">
        <v>726.83</v>
      </c>
    </row>
    <row r="92" spans="1:12" x14ac:dyDescent="0.2">
      <c r="A92" s="14" t="s">
        <v>87</v>
      </c>
      <c r="B92" s="15">
        <v>2.39</v>
      </c>
      <c r="C92" s="15">
        <v>12.58</v>
      </c>
      <c r="D92" s="15">
        <v>0.77</v>
      </c>
      <c r="E92" s="15">
        <v>75.849999999999994</v>
      </c>
      <c r="F92" s="15">
        <v>8.32</v>
      </c>
      <c r="G92" s="15">
        <v>62.31</v>
      </c>
      <c r="H92" s="15">
        <v>11.127493250000001</v>
      </c>
      <c r="I92" s="15">
        <v>0.52</v>
      </c>
      <c r="J92" s="15">
        <v>6</v>
      </c>
      <c r="K92" s="15">
        <v>8.81</v>
      </c>
      <c r="L92" s="16">
        <v>675.62</v>
      </c>
    </row>
    <row r="93" spans="1:12" x14ac:dyDescent="0.2">
      <c r="A93" s="17" t="s">
        <v>88</v>
      </c>
      <c r="B93" s="18">
        <v>2.02</v>
      </c>
      <c r="C93" s="18">
        <v>16.100000000000001</v>
      </c>
      <c r="D93" s="18">
        <v>1.04</v>
      </c>
      <c r="E93" s="18">
        <v>73.58</v>
      </c>
      <c r="F93" s="18">
        <v>8.2200000000000006</v>
      </c>
      <c r="G93" s="18">
        <v>35.729999999999997</v>
      </c>
      <c r="H93" s="18">
        <v>0</v>
      </c>
      <c r="I93" s="18">
        <v>0.44</v>
      </c>
      <c r="J93" s="18">
        <v>11.6</v>
      </c>
      <c r="K93" s="18">
        <v>8.3699999999999992</v>
      </c>
      <c r="L93" s="19">
        <v>418.62</v>
      </c>
    </row>
    <row r="94" spans="1:12" x14ac:dyDescent="0.2">
      <c r="A94" s="14" t="s">
        <v>89</v>
      </c>
      <c r="B94" s="15">
        <v>2.54</v>
      </c>
      <c r="C94" s="15">
        <v>15.8</v>
      </c>
      <c r="D94" s="15">
        <v>1.53</v>
      </c>
      <c r="E94" s="15">
        <v>73.790000000000006</v>
      </c>
      <c r="F94" s="15">
        <v>7.2</v>
      </c>
      <c r="G94" s="15">
        <v>63.09</v>
      </c>
      <c r="H94" s="15">
        <v>87.110543280000002</v>
      </c>
      <c r="I94" s="15">
        <v>0.52</v>
      </c>
      <c r="J94" s="15">
        <v>7.61</v>
      </c>
      <c r="K94" s="15">
        <v>8.85</v>
      </c>
      <c r="L94" s="16">
        <v>701.06</v>
      </c>
    </row>
    <row r="95" spans="1:12" x14ac:dyDescent="0.2">
      <c r="A95" s="17" t="s">
        <v>90</v>
      </c>
      <c r="B95" s="18">
        <v>1.47</v>
      </c>
      <c r="C95" s="18">
        <v>14.15</v>
      </c>
      <c r="D95" s="18">
        <v>0.09</v>
      </c>
      <c r="E95" s="18">
        <v>74.98</v>
      </c>
      <c r="F95" s="18">
        <v>8.1999999999999993</v>
      </c>
      <c r="G95" s="18">
        <v>73.12</v>
      </c>
      <c r="H95" s="18">
        <v>31.395835590000001</v>
      </c>
      <c r="I95" s="18">
        <v>0.5</v>
      </c>
      <c r="J95" s="18">
        <v>3.3</v>
      </c>
      <c r="K95" s="18">
        <v>9.82</v>
      </c>
      <c r="L95" s="19">
        <v>920.51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81AC-F44E-2F4A-95E6-67A04127B40E}">
  <dimension ref="A1:L95"/>
  <sheetViews>
    <sheetView workbookViewId="0"/>
  </sheetViews>
  <sheetFormatPr baseColWidth="10" defaultRowHeight="15" x14ac:dyDescent="0.2"/>
  <cols>
    <col min="1" max="1" width="23.5" bestFit="1" customWidth="1"/>
    <col min="4" max="4" width="13.1640625" customWidth="1"/>
    <col min="5" max="5" width="11.33203125" customWidth="1"/>
    <col min="6" max="6" width="12.83203125" customWidth="1"/>
    <col min="9" max="9" width="11.33203125" customWidth="1"/>
    <col min="10" max="10" width="11.6640625" customWidth="1"/>
    <col min="12" max="12" width="11.33203125" customWidth="1"/>
  </cols>
  <sheetData>
    <row r="1" spans="1:12" ht="48" x14ac:dyDescent="0.2">
      <c r="A1" s="5" t="s">
        <v>112</v>
      </c>
      <c r="B1" s="6" t="s">
        <v>94</v>
      </c>
      <c r="C1" s="6" t="s">
        <v>94</v>
      </c>
      <c r="D1" s="6" t="s">
        <v>94</v>
      </c>
      <c r="E1" s="6" t="s">
        <v>94</v>
      </c>
      <c r="F1" s="6" t="s">
        <v>109</v>
      </c>
      <c r="G1" s="6" t="s">
        <v>109</v>
      </c>
      <c r="H1" s="6" t="s">
        <v>109</v>
      </c>
      <c r="I1" s="6" t="s">
        <v>110</v>
      </c>
      <c r="J1" s="6" t="s">
        <v>111</v>
      </c>
      <c r="K1" s="6" t="s">
        <v>111</v>
      </c>
      <c r="L1" s="7" t="s">
        <v>111</v>
      </c>
    </row>
    <row r="2" spans="1:12" ht="48" x14ac:dyDescent="0.2">
      <c r="A2" s="8" t="s">
        <v>107</v>
      </c>
      <c r="B2" s="9" t="s">
        <v>93</v>
      </c>
      <c r="C2" s="9" t="s">
        <v>95</v>
      </c>
      <c r="D2" s="9" t="s">
        <v>96</v>
      </c>
      <c r="E2" s="9" t="s">
        <v>97</v>
      </c>
      <c r="F2" s="9" t="s">
        <v>98</v>
      </c>
      <c r="G2" s="9" t="s">
        <v>99</v>
      </c>
      <c r="H2" s="9" t="s">
        <v>100</v>
      </c>
      <c r="I2" s="9" t="s">
        <v>101</v>
      </c>
      <c r="J2" s="9" t="s">
        <v>102</v>
      </c>
      <c r="K2" s="9" t="s">
        <v>103</v>
      </c>
      <c r="L2" s="10" t="s">
        <v>104</v>
      </c>
    </row>
    <row r="3" spans="1:12" ht="17" thickBot="1" x14ac:dyDescent="0.25">
      <c r="A3" s="11" t="s">
        <v>106</v>
      </c>
      <c r="B3" s="12" t="s">
        <v>92</v>
      </c>
      <c r="C3" s="12" t="s">
        <v>92</v>
      </c>
      <c r="D3" s="12" t="s">
        <v>92</v>
      </c>
      <c r="E3" s="12" t="s">
        <v>105</v>
      </c>
      <c r="F3" s="12" t="s">
        <v>92</v>
      </c>
      <c r="G3" s="12" t="s">
        <v>105</v>
      </c>
      <c r="H3" s="12" t="s">
        <v>92</v>
      </c>
      <c r="I3" s="12" t="s">
        <v>92</v>
      </c>
      <c r="J3" s="12" t="s">
        <v>92</v>
      </c>
      <c r="K3" s="12" t="s">
        <v>105</v>
      </c>
      <c r="L3" s="13" t="s">
        <v>105</v>
      </c>
    </row>
    <row r="4" spans="1:12" x14ac:dyDescent="0.2">
      <c r="A4" s="4" t="s">
        <v>0</v>
      </c>
      <c r="B4" s="3">
        <f>1-(Data!B4-MIN(Data!B$4:B$95))/(MAX(Data!B$4:B$95)-MIN(Data!B$4:B$95))</f>
        <v>0.82139534883720933</v>
      </c>
      <c r="C4" s="3">
        <f>1-(Data!C4-MIN(Data!C$4:C$95))/(MAX(Data!C$4:C$95)-MIN(Data!C$4:C$95))</f>
        <v>0.73691099476439792</v>
      </c>
      <c r="D4" s="3">
        <f>1-(Data!D4-MIN(Data!D$4:D$95))/(MAX(Data!D$4:D$95)-MIN(Data!D$4:D$95))</f>
        <v>0.96113809854267873</v>
      </c>
      <c r="E4" s="3">
        <f>(Data!E4-MIN(Data!E$4:E$95))/(MAX(Data!E$4:E$95)-MIN(Data!E$4:E$95))</f>
        <v>0.88018433179723565</v>
      </c>
      <c r="F4" s="3">
        <f>1-(Data!F4-MIN(Data!F$4:F$95))/(MAX(Data!F$4:F$95)-MIN(Data!F$4:F$95))</f>
        <v>0.43631881676253081</v>
      </c>
      <c r="G4" s="3">
        <f>(Data!G4-MIN(Data!G$4:G$95))/(MAX(Data!G$4:G$95)-MIN(Data!G$4:G$95))</f>
        <v>0.91758675078864338</v>
      </c>
      <c r="H4" s="3">
        <f>1-(Data!H4-MIN(Data!H$4:H$95))/(MAX(Data!H$4:H$95)-MIN(Data!H$4:H$95))</f>
        <v>0.60223370940207888</v>
      </c>
      <c r="I4" s="3">
        <f>1-(Data!I4-MIN(Data!I$4:I$95))/(MAX(Data!I$4:I$95)-MIN(Data!I$4:I$95))</f>
        <v>0.59999999999999987</v>
      </c>
      <c r="J4" s="3">
        <f>1-(Data!J4-MIN(Data!J$4:J$95))/(MAX(Data!J$4:J$95)-MIN(Data!J$4:J$95))</f>
        <v>0.82048192771084338</v>
      </c>
      <c r="K4" s="3">
        <f>(Data!K4-MIN(Data!K$4:K$95))/(MAX(Data!K$4:K$95)-MIN(Data!K$4:K$95))</f>
        <v>0.58391608391608396</v>
      </c>
      <c r="L4" s="3">
        <f>(Data!L4-MIN(Data!L$4:L$95))/(MAX(Data!L$4:L$95)-MIN(Data!L$4:L$95))</f>
        <v>0.26045667159034958</v>
      </c>
    </row>
    <row r="5" spans="1:12" x14ac:dyDescent="0.2">
      <c r="A5" s="4" t="s">
        <v>1</v>
      </c>
      <c r="B5" s="3">
        <f>1-(Data!B5-MIN(Data!B$4:B$95))/(MAX(Data!B$4:B$95)-MIN(Data!B$4:B$95))</f>
        <v>0.79348837209302325</v>
      </c>
      <c r="C5" s="3">
        <f>1-(Data!C5-MIN(Data!C$4:C$95))/(MAX(Data!C$4:C$95)-MIN(Data!C$4:C$95))</f>
        <v>2.6178010471204605E-2</v>
      </c>
      <c r="D5" s="3">
        <f>1-(Data!D5-MIN(Data!D$4:D$95))/(MAX(Data!D$4:D$95)-MIN(Data!D$4:D$95))</f>
        <v>0.98126301179736297</v>
      </c>
      <c r="E5" s="3">
        <f>(Data!E5-MIN(Data!E$4:E$95))/(MAX(Data!E$4:E$95)-MIN(Data!E$4:E$95))</f>
        <v>3.9170506912439611E-2</v>
      </c>
      <c r="F5" s="3">
        <f>1-(Data!F5-MIN(Data!F$4:F$95))/(MAX(Data!F$4:F$95)-MIN(Data!F$4:F$95))</f>
        <v>0.73459326211996712</v>
      </c>
      <c r="G5" s="3">
        <f>(Data!G5-MIN(Data!G$4:G$95))/(MAX(Data!G$4:G$95)-MIN(Data!G$4:G$95))</f>
        <v>0.33537066246056785</v>
      </c>
      <c r="H5" s="3">
        <f>1-(Data!H5-MIN(Data!H$4:H$95))/(MAX(Data!H$4:H$95)-MIN(Data!H$4:H$95))</f>
        <v>1</v>
      </c>
      <c r="I5" s="3">
        <f>1-(Data!I5-MIN(Data!I$4:I$95))/(MAX(Data!I$4:I$95)-MIN(Data!I$4:I$95))</f>
        <v>0.95</v>
      </c>
      <c r="J5" s="3">
        <f>1-(Data!J5-MIN(Data!J$4:J$95))/(MAX(Data!J$4:J$95)-MIN(Data!J$4:J$95))</f>
        <v>0.49096385542168686</v>
      </c>
      <c r="K5" s="3">
        <f>(Data!K5-MIN(Data!K$4:K$95))/(MAX(Data!K$4:K$95)-MIN(Data!K$4:K$95))</f>
        <v>0.56643356643356624</v>
      </c>
      <c r="L5" s="3">
        <f>(Data!L5-MIN(Data!L$4:L$95))/(MAX(Data!L$4:L$95)-MIN(Data!L$4:L$95))</f>
        <v>8.6564500246184131E-2</v>
      </c>
    </row>
    <row r="6" spans="1:12" x14ac:dyDescent="0.2">
      <c r="A6" s="4" t="s">
        <v>2</v>
      </c>
      <c r="B6" s="3">
        <f>1-(Data!B6-MIN(Data!B$4:B$95))/(MAX(Data!B$4:B$95)-MIN(Data!B$4:B$95))</f>
        <v>0.66790697674418609</v>
      </c>
      <c r="C6" s="3">
        <f>1-(Data!C6-MIN(Data!C$4:C$95))/(MAX(Data!C$4:C$95)-MIN(Data!C$4:C$95))</f>
        <v>0.5785340314136127</v>
      </c>
      <c r="D6" s="3">
        <f>1-(Data!D6-MIN(Data!D$4:D$95))/(MAX(Data!D$4:D$95)-MIN(Data!D$4:D$95))</f>
        <v>0.81263011797362938</v>
      </c>
      <c r="E6" s="3">
        <f>(Data!E6-MIN(Data!E$4:E$95))/(MAX(Data!E$4:E$95)-MIN(Data!E$4:E$95))</f>
        <v>0.78110599078340892</v>
      </c>
      <c r="F6" s="3">
        <f>1-(Data!F6-MIN(Data!F$4:F$95))/(MAX(Data!F$4:F$95)-MIN(Data!F$4:F$95))</f>
        <v>0.23664749383730488</v>
      </c>
      <c r="G6" s="3">
        <f>(Data!G6-MIN(Data!G$4:G$95))/(MAX(Data!G$4:G$95)-MIN(Data!G$4:G$95))</f>
        <v>0.55993690851735023</v>
      </c>
      <c r="H6" s="3">
        <f>1-(Data!H6-MIN(Data!H$4:H$95))/(MAX(Data!H$4:H$95)-MIN(Data!H$4:H$95))</f>
        <v>0.68128280431129307</v>
      </c>
      <c r="I6" s="3">
        <f>1-(Data!I6-MIN(Data!I$4:I$95))/(MAX(Data!I$4:I$95)-MIN(Data!I$4:I$95))</f>
        <v>0.3999999999999998</v>
      </c>
      <c r="J6" s="3">
        <f>1-(Data!J6-MIN(Data!J$4:J$95))/(MAX(Data!J$4:J$95)-MIN(Data!J$4:J$95))</f>
        <v>0.68313253012048203</v>
      </c>
      <c r="K6" s="3">
        <f>(Data!K6-MIN(Data!K$4:K$95))/(MAX(Data!K$4:K$95)-MIN(Data!K$4:K$95))</f>
        <v>0.52797202797202802</v>
      </c>
      <c r="L6" s="3">
        <f>(Data!L6-MIN(Data!L$4:L$95))/(MAX(Data!L$4:L$95)-MIN(Data!L$4:L$95))</f>
        <v>0.18795544066962086</v>
      </c>
    </row>
    <row r="7" spans="1:12" x14ac:dyDescent="0.2">
      <c r="A7" s="4" t="s">
        <v>3</v>
      </c>
      <c r="B7" s="3">
        <f>1-(Data!B7-MIN(Data!B$4:B$95))/(MAX(Data!B$4:B$95)-MIN(Data!B$4:B$95))</f>
        <v>0.69023255813953488</v>
      </c>
      <c r="C7" s="3">
        <f>1-(Data!C7-MIN(Data!C$4:C$95))/(MAX(Data!C$4:C$95)-MIN(Data!C$4:C$95))</f>
        <v>0.47120418848167556</v>
      </c>
      <c r="D7" s="3">
        <f>1-(Data!D7-MIN(Data!D$4:D$95))/(MAX(Data!D$4:D$95)-MIN(Data!D$4:D$95))</f>
        <v>0.96599583622484386</v>
      </c>
      <c r="E7" s="3">
        <f>(Data!E7-MIN(Data!E$4:E$95))/(MAX(Data!E$4:E$95)-MIN(Data!E$4:E$95))</f>
        <v>0.55760368663594317</v>
      </c>
      <c r="F7" s="3">
        <f>1-(Data!F7-MIN(Data!F$4:F$95))/(MAX(Data!F$4:F$95)-MIN(Data!F$4:F$95))</f>
        <v>0.34839769926047659</v>
      </c>
      <c r="G7" s="3">
        <f>(Data!G7-MIN(Data!G$4:G$95))/(MAX(Data!G$4:G$95)-MIN(Data!G$4:G$95))</f>
        <v>0.65792586750788651</v>
      </c>
      <c r="H7" s="3">
        <f>1-(Data!H7-MIN(Data!H$4:H$95))/(MAX(Data!H$4:H$95)-MIN(Data!H$4:H$95))</f>
        <v>1</v>
      </c>
      <c r="I7" s="3">
        <f>1-(Data!I7-MIN(Data!I$4:I$95))/(MAX(Data!I$4:I$95)-MIN(Data!I$4:I$95))</f>
        <v>0.7</v>
      </c>
      <c r="J7" s="3">
        <f>1-(Data!J7-MIN(Data!J$4:J$95))/(MAX(Data!J$4:J$95)-MIN(Data!J$4:J$95))</f>
        <v>0.69036144578313252</v>
      </c>
      <c r="K7" s="3">
        <f>(Data!K7-MIN(Data!K$4:K$95))/(MAX(Data!K$4:K$95)-MIN(Data!K$4:K$95))</f>
        <v>0.65734265734265773</v>
      </c>
      <c r="L7" s="3">
        <f>(Data!L7-MIN(Data!L$4:L$95))/(MAX(Data!L$4:L$95)-MIN(Data!L$4:L$95))</f>
        <v>0.12078409650418513</v>
      </c>
    </row>
    <row r="8" spans="1:12" x14ac:dyDescent="0.2">
      <c r="A8" s="4" t="s">
        <v>4</v>
      </c>
      <c r="B8" s="3">
        <f>1-(Data!B8-MIN(Data!B$4:B$95))/(MAX(Data!B$4:B$95)-MIN(Data!B$4:B$95))</f>
        <v>1</v>
      </c>
      <c r="C8" s="3">
        <f>1-(Data!C8-MIN(Data!C$4:C$95))/(MAX(Data!C$4:C$95)-MIN(Data!C$4:C$95))</f>
        <v>0.49738219895287961</v>
      </c>
      <c r="D8" s="3">
        <f>1-(Data!D8-MIN(Data!D$4:D$95))/(MAX(Data!D$4:D$95)-MIN(Data!D$4:D$95))</f>
        <v>0.9153365718251214</v>
      </c>
      <c r="E8" s="3">
        <f>(Data!E8-MIN(Data!E$4:E$95))/(MAX(Data!E$4:E$95)-MIN(Data!E$4:E$95))</f>
        <v>0.57834101382488412</v>
      </c>
      <c r="F8" s="3">
        <f>1-(Data!F8-MIN(Data!F$4:F$95))/(MAX(Data!F$4:F$95)-MIN(Data!F$4:F$95))</f>
        <v>0.63763352506162696</v>
      </c>
      <c r="G8" s="3">
        <f>(Data!G8-MIN(Data!G$4:G$95))/(MAX(Data!G$4:G$95)-MIN(Data!G$4:G$95))</f>
        <v>0.57393533123028395</v>
      </c>
      <c r="H8" s="3">
        <f>1-(Data!H8-MIN(Data!H$4:H$95))/(MAX(Data!H$4:H$95)-MIN(Data!H$4:H$95))</f>
        <v>0.95184127387153916</v>
      </c>
      <c r="I8" s="3">
        <f>1-(Data!I8-MIN(Data!I$4:I$95))/(MAX(Data!I$4:I$95)-MIN(Data!I$4:I$95))</f>
        <v>0.54999999999999982</v>
      </c>
      <c r="J8" s="3">
        <f>1-(Data!J8-MIN(Data!J$4:J$95))/(MAX(Data!J$4:J$95)-MIN(Data!J$4:J$95))</f>
        <v>0.85481927710843375</v>
      </c>
      <c r="K8" s="3">
        <f>(Data!K8-MIN(Data!K$4:K$95))/(MAX(Data!K$4:K$95)-MIN(Data!K$4:K$95))</f>
        <v>0.61538461538461542</v>
      </c>
      <c r="L8" s="3">
        <f>(Data!L8-MIN(Data!L$4:L$95))/(MAX(Data!L$4:L$95)-MIN(Data!L$4:L$95))</f>
        <v>0.29289758739537175</v>
      </c>
    </row>
    <row r="9" spans="1:12" x14ac:dyDescent="0.2">
      <c r="A9" s="4" t="s">
        <v>5</v>
      </c>
      <c r="B9" s="3">
        <f>1-(Data!B9-MIN(Data!B$4:B$95))/(MAX(Data!B$4:B$95)-MIN(Data!B$4:B$95))</f>
        <v>0.90418604651162793</v>
      </c>
      <c r="C9" s="3">
        <f>1-(Data!C9-MIN(Data!C$4:C$95))/(MAX(Data!C$4:C$95)-MIN(Data!C$4:C$95))</f>
        <v>0.27486910994764413</v>
      </c>
      <c r="D9" s="3">
        <f>1-(Data!D9-MIN(Data!D$4:D$95))/(MAX(Data!D$4:D$95)-MIN(Data!D$4:D$95))</f>
        <v>0.79666897987508678</v>
      </c>
      <c r="E9" s="3">
        <f>(Data!E9-MIN(Data!E$4:E$95))/(MAX(Data!E$4:E$95)-MIN(Data!E$4:E$95))</f>
        <v>0.31797235023041448</v>
      </c>
      <c r="F9" s="3">
        <f>1-(Data!F9-MIN(Data!F$4:F$95))/(MAX(Data!F$4:F$95)-MIN(Data!F$4:F$95))</f>
        <v>0.30977814297452755</v>
      </c>
      <c r="G9" s="3">
        <f>(Data!G9-MIN(Data!G$4:G$95))/(MAX(Data!G$4:G$95)-MIN(Data!G$4:G$95))</f>
        <v>0.61395899053627756</v>
      </c>
      <c r="H9" s="3">
        <f>1-(Data!H9-MIN(Data!H$4:H$95))/(MAX(Data!H$4:H$95)-MIN(Data!H$4:H$95))</f>
        <v>0.26528628008802579</v>
      </c>
      <c r="I9" s="3">
        <f>1-(Data!I9-MIN(Data!I$4:I$95))/(MAX(Data!I$4:I$95)-MIN(Data!I$4:I$95))</f>
        <v>0.75</v>
      </c>
      <c r="J9" s="3">
        <f>1-(Data!J9-MIN(Data!J$4:J$95))/(MAX(Data!J$4:J$95)-MIN(Data!J$4:J$95))</f>
        <v>0.85542168674698793</v>
      </c>
      <c r="K9" s="3">
        <f>(Data!K9-MIN(Data!K$4:K$95))/(MAX(Data!K$4:K$95)-MIN(Data!K$4:K$95))</f>
        <v>0.75524475524475543</v>
      </c>
      <c r="L9" s="3">
        <f>(Data!L9-MIN(Data!L$4:L$95))/(MAX(Data!L$4:L$95)-MIN(Data!L$4:L$95))</f>
        <v>0.20862875430822256</v>
      </c>
    </row>
    <row r="10" spans="1:12" x14ac:dyDescent="0.2">
      <c r="A10" s="4" t="s">
        <v>6</v>
      </c>
      <c r="B10" s="3">
        <f>1-(Data!B10-MIN(Data!B$4:B$95))/(MAX(Data!B$4:B$95)-MIN(Data!B$4:B$95))</f>
        <v>0.80093023255813955</v>
      </c>
      <c r="C10" s="3">
        <f>1-(Data!C10-MIN(Data!C$4:C$95))/(MAX(Data!C$4:C$95)-MIN(Data!C$4:C$95))</f>
        <v>0.4319371727748692</v>
      </c>
      <c r="D10" s="3">
        <f>1-(Data!D10-MIN(Data!D$4:D$95))/(MAX(Data!D$4:D$95)-MIN(Data!D$4:D$95))</f>
        <v>0.87855655794587095</v>
      </c>
      <c r="E10" s="3">
        <f>(Data!E10-MIN(Data!E$4:E$95))/(MAX(Data!E$4:E$95)-MIN(Data!E$4:E$95))</f>
        <v>0.509216589861751</v>
      </c>
      <c r="F10" s="3">
        <f>1-(Data!F10-MIN(Data!F$4:F$95))/(MAX(Data!F$4:F$95)-MIN(Data!F$4:F$95))</f>
        <v>0.28512736236647496</v>
      </c>
      <c r="G10" s="3">
        <f>(Data!G10-MIN(Data!G$4:G$95))/(MAX(Data!G$4:G$95)-MIN(Data!G$4:G$95))</f>
        <v>0.85883280757097802</v>
      </c>
      <c r="H10" s="3">
        <f>1-(Data!H10-MIN(Data!H$4:H$95))/(MAX(Data!H$4:H$95)-MIN(Data!H$4:H$95))</f>
        <v>0.8924516367188513</v>
      </c>
      <c r="I10" s="3">
        <f>1-(Data!I10-MIN(Data!I$4:I$95))/(MAX(Data!I$4:I$95)-MIN(Data!I$4:I$95))</f>
        <v>0.54999999999999982</v>
      </c>
      <c r="J10" s="3">
        <f>1-(Data!J10-MIN(Data!J$4:J$95))/(MAX(Data!J$4:J$95)-MIN(Data!J$4:J$95))</f>
        <v>0.85963855421686741</v>
      </c>
      <c r="K10" s="3">
        <f>(Data!K10-MIN(Data!K$4:K$95))/(MAX(Data!K$4:K$95)-MIN(Data!K$4:K$95))</f>
        <v>0.63636363636363658</v>
      </c>
      <c r="L10" s="3">
        <f>(Data!L10-MIN(Data!L$4:L$95))/(MAX(Data!L$4:L$95)-MIN(Data!L$4:L$95))</f>
        <v>0.21151526341703591</v>
      </c>
    </row>
    <row r="11" spans="1:12" x14ac:dyDescent="0.2">
      <c r="A11" s="4" t="s">
        <v>7</v>
      </c>
      <c r="B11" s="3">
        <f>1-(Data!B11-MIN(Data!B$4:B$95))/(MAX(Data!B$4:B$95)-MIN(Data!B$4:B$95))</f>
        <v>0.87627906976744185</v>
      </c>
      <c r="C11" s="3">
        <f>1-(Data!C11-MIN(Data!C$4:C$95))/(MAX(Data!C$4:C$95)-MIN(Data!C$4:C$95))</f>
        <v>0.48298429319371738</v>
      </c>
      <c r="D11" s="3">
        <f>1-(Data!D11-MIN(Data!D$4:D$95))/(MAX(Data!D$4:D$95)-MIN(Data!D$4:D$95))</f>
        <v>0.96738376127689107</v>
      </c>
      <c r="E11" s="3">
        <f>(Data!E11-MIN(Data!E$4:E$95))/(MAX(Data!E$4:E$95)-MIN(Data!E$4:E$95))</f>
        <v>0.509216589861751</v>
      </c>
      <c r="F11" s="3">
        <f>1-(Data!F11-MIN(Data!F$4:F$95))/(MAX(Data!F$4:F$95)-MIN(Data!F$4:F$95))</f>
        <v>0.4313886606409203</v>
      </c>
      <c r="G11" s="3">
        <f>(Data!G11-MIN(Data!G$4:G$95))/(MAX(Data!G$4:G$95)-MIN(Data!G$4:G$95))</f>
        <v>0.91679810725552058</v>
      </c>
      <c r="H11" s="3">
        <f>1-(Data!H11-MIN(Data!H$4:H$95))/(MAX(Data!H$4:H$95)-MIN(Data!H$4:H$95))</f>
        <v>0.97935162852232349</v>
      </c>
      <c r="I11" s="3">
        <f>1-(Data!I11-MIN(Data!I$4:I$95))/(MAX(Data!I$4:I$95)-MIN(Data!I$4:I$95))</f>
        <v>0.7</v>
      </c>
      <c r="J11" s="3">
        <f>1-(Data!J11-MIN(Data!J$4:J$95))/(MAX(Data!J$4:J$95)-MIN(Data!J$4:J$95))</f>
        <v>0.89216867469879513</v>
      </c>
      <c r="K11" s="3">
        <f>(Data!K11-MIN(Data!K$4:K$95))/(MAX(Data!K$4:K$95)-MIN(Data!K$4:K$95))</f>
        <v>0.73076923076923084</v>
      </c>
      <c r="L11" s="3">
        <f>(Data!L11-MIN(Data!L$4:L$95))/(MAX(Data!L$4:L$95)-MIN(Data!L$4:L$95))</f>
        <v>0.20286189069423929</v>
      </c>
    </row>
    <row r="12" spans="1:12" x14ac:dyDescent="0.2">
      <c r="A12" s="4" t="s">
        <v>8</v>
      </c>
      <c r="B12" s="3">
        <f>1-(Data!B12-MIN(Data!B$4:B$95))/(MAX(Data!B$4:B$95)-MIN(Data!B$4:B$95))</f>
        <v>0.70232558139534884</v>
      </c>
      <c r="C12" s="3">
        <f>1-(Data!C12-MIN(Data!C$4:C$95))/(MAX(Data!C$4:C$95)-MIN(Data!C$4:C$95))</f>
        <v>0.26963350785340345</v>
      </c>
      <c r="D12" s="3">
        <f>1-(Data!D12-MIN(Data!D$4:D$95))/(MAX(Data!D$4:D$95)-MIN(Data!D$4:D$95))</f>
        <v>0.79319916724496875</v>
      </c>
      <c r="E12" s="3">
        <f>(Data!E12-MIN(Data!E$4:E$95))/(MAX(Data!E$4:E$95)-MIN(Data!E$4:E$95))</f>
        <v>0.36175115207373204</v>
      </c>
      <c r="F12" s="3">
        <f>1-(Data!F12-MIN(Data!F$4:F$95))/(MAX(Data!F$4:F$95)-MIN(Data!F$4:F$95))</f>
        <v>0.28677074774034517</v>
      </c>
      <c r="G12" s="3">
        <f>(Data!G12-MIN(Data!G$4:G$95))/(MAX(Data!G$4:G$95)-MIN(Data!G$4:G$95))</f>
        <v>0.73107255520504733</v>
      </c>
      <c r="H12" s="3">
        <f>1-(Data!H12-MIN(Data!H$4:H$95))/(MAX(Data!H$4:H$95)-MIN(Data!H$4:H$95))</f>
        <v>0.5326007275321939</v>
      </c>
      <c r="I12" s="3">
        <f>1-(Data!I12-MIN(Data!I$4:I$95))/(MAX(Data!I$4:I$95)-MIN(Data!I$4:I$95))</f>
        <v>1</v>
      </c>
      <c r="J12" s="3">
        <f>1-(Data!J12-MIN(Data!J$4:J$95))/(MAX(Data!J$4:J$95)-MIN(Data!J$4:J$95))</f>
        <v>0.83012048192771082</v>
      </c>
      <c r="K12" s="3">
        <f>(Data!K12-MIN(Data!K$4:K$95))/(MAX(Data!K$4:K$95)-MIN(Data!K$4:K$95))</f>
        <v>0.54195804195804231</v>
      </c>
      <c r="L12" s="3">
        <f>(Data!L12-MIN(Data!L$4:L$95))/(MAX(Data!L$4:L$95)-MIN(Data!L$4:L$95))</f>
        <v>7.140571147218118E-2</v>
      </c>
    </row>
    <row r="13" spans="1:12" x14ac:dyDescent="0.2">
      <c r="A13" s="4" t="s">
        <v>9</v>
      </c>
      <c r="B13" s="3">
        <f>1-(Data!B13-MIN(Data!B$4:B$95))/(MAX(Data!B$4:B$95)-MIN(Data!B$4:B$95))</f>
        <v>0.77302325581395348</v>
      </c>
      <c r="C13" s="3">
        <f>1-(Data!C13-MIN(Data!C$4:C$95))/(MAX(Data!C$4:C$95)-MIN(Data!C$4:C$95))</f>
        <v>0.32722513089005234</v>
      </c>
      <c r="D13" s="3">
        <f>1-(Data!D13-MIN(Data!D$4:D$95))/(MAX(Data!D$4:D$95)-MIN(Data!D$4:D$95))</f>
        <v>0.90423317140874393</v>
      </c>
      <c r="E13" s="3">
        <f>(Data!E13-MIN(Data!E$4:E$95))/(MAX(Data!E$4:E$95)-MIN(Data!E$4:E$95))</f>
        <v>0.37557603686635932</v>
      </c>
      <c r="F13" s="3">
        <f>1-(Data!F13-MIN(Data!F$4:F$95))/(MAX(Data!F$4:F$95)-MIN(Data!F$4:F$95))</f>
        <v>0.82908792111750207</v>
      </c>
      <c r="G13" s="3">
        <f>(Data!G13-MIN(Data!G$4:G$95))/(MAX(Data!G$4:G$95)-MIN(Data!G$4:G$95))</f>
        <v>0.68138801261829662</v>
      </c>
      <c r="H13" s="3">
        <f>1-(Data!H13-MIN(Data!H$4:H$95))/(MAX(Data!H$4:H$95)-MIN(Data!H$4:H$95))</f>
        <v>0.98393338057652746</v>
      </c>
      <c r="I13" s="3">
        <f>1-(Data!I13-MIN(Data!I$4:I$95))/(MAX(Data!I$4:I$95)-MIN(Data!I$4:I$95))</f>
        <v>0.7</v>
      </c>
      <c r="J13" s="3">
        <f>1-(Data!J13-MIN(Data!J$4:J$95))/(MAX(Data!J$4:J$95)-MIN(Data!J$4:J$95))</f>
        <v>0.48253012048192778</v>
      </c>
      <c r="K13" s="3">
        <f>(Data!K13-MIN(Data!K$4:K$95))/(MAX(Data!K$4:K$95)-MIN(Data!K$4:K$95))</f>
        <v>0.32167832167832172</v>
      </c>
      <c r="L13" s="3">
        <f>(Data!L13-MIN(Data!L$4:L$95))/(MAX(Data!L$4:L$95)-MIN(Data!L$4:L$95))</f>
        <v>0.16871614967996063</v>
      </c>
    </row>
    <row r="14" spans="1:12" x14ac:dyDescent="0.2">
      <c r="A14" s="4" t="s">
        <v>10</v>
      </c>
      <c r="B14" s="3">
        <f>1-(Data!B14-MIN(Data!B$4:B$95))/(MAX(Data!B$4:B$95)-MIN(Data!B$4:B$95))</f>
        <v>0.69302325581395352</v>
      </c>
      <c r="C14" s="3">
        <f>1-(Data!C14-MIN(Data!C$4:C$95))/(MAX(Data!C$4:C$95)-MIN(Data!C$4:C$95))</f>
        <v>0.4450261780104714</v>
      </c>
      <c r="D14" s="3">
        <f>1-(Data!D14-MIN(Data!D$4:D$95))/(MAX(Data!D$4:D$95)-MIN(Data!D$4:D$95))</f>
        <v>0.99583622484385848</v>
      </c>
      <c r="E14" s="3">
        <f>(Data!E14-MIN(Data!E$4:E$95))/(MAX(Data!E$4:E$95)-MIN(Data!E$4:E$95))</f>
        <v>0.51382488479262567</v>
      </c>
      <c r="F14" s="3">
        <f>1-(Data!F14-MIN(Data!F$4:F$95))/(MAX(Data!F$4:F$95)-MIN(Data!F$4:F$95))</f>
        <v>0.40591618734593271</v>
      </c>
      <c r="G14" s="3">
        <f>(Data!G14-MIN(Data!G$4:G$95))/(MAX(Data!G$4:G$95)-MIN(Data!G$4:G$95))</f>
        <v>0.68493690851735012</v>
      </c>
      <c r="H14" s="3">
        <f>1-(Data!H14-MIN(Data!H$4:H$95))/(MAX(Data!H$4:H$95)-MIN(Data!H$4:H$95))</f>
        <v>0.42338345016451417</v>
      </c>
      <c r="I14" s="3">
        <f>1-(Data!I14-MIN(Data!I$4:I$95))/(MAX(Data!I$4:I$95)-MIN(Data!I$4:I$95))</f>
        <v>0.29999999999999971</v>
      </c>
      <c r="J14" s="3">
        <f>1-(Data!J14-MIN(Data!J$4:J$95))/(MAX(Data!J$4:J$95)-MIN(Data!J$4:J$95))</f>
        <v>0.54156626506024108</v>
      </c>
      <c r="K14" s="3">
        <f>(Data!K14-MIN(Data!K$4:K$95))/(MAX(Data!K$4:K$95)-MIN(Data!K$4:K$95))</f>
        <v>0.74125874125874114</v>
      </c>
      <c r="L14" s="3">
        <f>(Data!L14-MIN(Data!L$4:L$95))/(MAX(Data!L$4:L$95)-MIN(Data!L$4:L$95))</f>
        <v>0.21061053668143775</v>
      </c>
    </row>
    <row r="15" spans="1:12" x14ac:dyDescent="0.2">
      <c r="A15" s="4" t="s">
        <v>11</v>
      </c>
      <c r="B15" s="3">
        <f>1-(Data!B15-MIN(Data!B$4:B$95))/(MAX(Data!B$4:B$95)-MIN(Data!B$4:B$95))</f>
        <v>0.79162790697674423</v>
      </c>
      <c r="C15" s="3">
        <f>1-(Data!C15-MIN(Data!C$4:C$95))/(MAX(Data!C$4:C$95)-MIN(Data!C$4:C$95))</f>
        <v>0.41753926701570698</v>
      </c>
      <c r="D15" s="3">
        <f>1-(Data!D15-MIN(Data!D$4:D$95))/(MAX(Data!D$4:D$95)-MIN(Data!D$4:D$95))</f>
        <v>0.65440666204024978</v>
      </c>
      <c r="E15" s="3">
        <f>(Data!E15-MIN(Data!E$4:E$95))/(MAX(Data!E$4:E$95)-MIN(Data!E$4:E$95))</f>
        <v>0.74423963133640503</v>
      </c>
      <c r="F15" s="3">
        <f>1-(Data!F15-MIN(Data!F$4:F$95))/(MAX(Data!F$4:F$95)-MIN(Data!F$4:F$95))</f>
        <v>0.37304847986852929</v>
      </c>
      <c r="G15" s="3">
        <f>(Data!G15-MIN(Data!G$4:G$95))/(MAX(Data!G$4:G$95)-MIN(Data!G$4:G$95))</f>
        <v>0.64156151419558372</v>
      </c>
      <c r="H15" s="3">
        <f>1-(Data!H15-MIN(Data!H$4:H$95))/(MAX(Data!H$4:H$95)-MIN(Data!H$4:H$95))</f>
        <v>0.5014893514151304</v>
      </c>
      <c r="I15" s="3">
        <f>1-(Data!I15-MIN(Data!I$4:I$95))/(MAX(Data!I$4:I$95)-MIN(Data!I$4:I$95))</f>
        <v>0.3999999999999998</v>
      </c>
      <c r="J15" s="3">
        <f>1-(Data!J15-MIN(Data!J$4:J$95))/(MAX(Data!J$4:J$95)-MIN(Data!J$4:J$95))</f>
        <v>0.82710843373493981</v>
      </c>
      <c r="K15" s="3">
        <f>(Data!K15-MIN(Data!K$4:K$95))/(MAX(Data!K$4:K$95)-MIN(Data!K$4:K$95))</f>
        <v>0.44755244755244744</v>
      </c>
      <c r="L15" s="3">
        <f>(Data!L15-MIN(Data!L$4:L$95))/(MAX(Data!L$4:L$95)-MIN(Data!L$4:L$95))</f>
        <v>0.27096258000984735</v>
      </c>
    </row>
    <row r="16" spans="1:12" x14ac:dyDescent="0.2">
      <c r="A16" s="4" t="s">
        <v>12</v>
      </c>
      <c r="B16" s="3">
        <f>1-(Data!B16-MIN(Data!B$4:B$95))/(MAX(Data!B$4:B$95)-MIN(Data!B$4:B$95))</f>
        <v>0.76930232558139533</v>
      </c>
      <c r="C16" s="3">
        <f>1-(Data!C16-MIN(Data!C$4:C$95))/(MAX(Data!C$4:C$95)-MIN(Data!C$4:C$95))</f>
        <v>0.28403141361256568</v>
      </c>
      <c r="D16" s="3">
        <f>1-(Data!D16-MIN(Data!D$4:D$95))/(MAX(Data!D$4:D$95)-MIN(Data!D$4:D$95))</f>
        <v>0.81193615544760589</v>
      </c>
      <c r="E16" s="3">
        <f>(Data!E16-MIN(Data!E$4:E$95))/(MAX(Data!E$4:E$95)-MIN(Data!E$4:E$95))</f>
        <v>0.47926267281106072</v>
      </c>
      <c r="F16" s="3">
        <f>1-(Data!F16-MIN(Data!F$4:F$95))/(MAX(Data!F$4:F$95)-MIN(Data!F$4:F$95))</f>
        <v>0.28430566967953996</v>
      </c>
      <c r="G16" s="3">
        <f>(Data!G16-MIN(Data!G$4:G$95))/(MAX(Data!G$4:G$95)-MIN(Data!G$4:G$95))</f>
        <v>0.59838328075709779</v>
      </c>
      <c r="H16" s="3">
        <f>1-(Data!H16-MIN(Data!H$4:H$95))/(MAX(Data!H$4:H$95)-MIN(Data!H$4:H$95))</f>
        <v>6.184476727625976E-2</v>
      </c>
      <c r="I16" s="3">
        <f>1-(Data!I16-MIN(Data!I$4:I$95))/(MAX(Data!I$4:I$95)-MIN(Data!I$4:I$95))</f>
        <v>0.64999999999999991</v>
      </c>
      <c r="J16" s="3">
        <f>1-(Data!J16-MIN(Data!J$4:J$95))/(MAX(Data!J$4:J$95)-MIN(Data!J$4:J$95))</f>
        <v>0.56867469879518073</v>
      </c>
      <c r="K16" s="3">
        <f>(Data!K16-MIN(Data!K$4:K$95))/(MAX(Data!K$4:K$95)-MIN(Data!K$4:K$95))</f>
        <v>0.48951048951048975</v>
      </c>
      <c r="L16" s="3">
        <f>(Data!L16-MIN(Data!L$4:L$95))/(MAX(Data!L$4:L$95)-MIN(Data!L$4:L$95))</f>
        <v>0.14091580502215659</v>
      </c>
    </row>
    <row r="17" spans="1:12" x14ac:dyDescent="0.2">
      <c r="A17" s="4" t="s">
        <v>13</v>
      </c>
      <c r="B17" s="3">
        <f>1-(Data!B17-MIN(Data!B$4:B$95))/(MAX(Data!B$4:B$95)-MIN(Data!B$4:B$95))</f>
        <v>0.72651162790697676</v>
      </c>
      <c r="C17" s="3">
        <f>1-(Data!C17-MIN(Data!C$4:C$95))/(MAX(Data!C$4:C$95)-MIN(Data!C$4:C$95))</f>
        <v>0.31413612565445048</v>
      </c>
      <c r="D17" s="3">
        <f>1-(Data!D17-MIN(Data!D$4:D$95))/(MAX(Data!D$4:D$95)-MIN(Data!D$4:D$95))</f>
        <v>0.80638445523941704</v>
      </c>
      <c r="E17" s="3">
        <f>(Data!E17-MIN(Data!E$4:E$95))/(MAX(Data!E$4:E$95)-MIN(Data!E$4:E$95))</f>
        <v>0.36405529953917104</v>
      </c>
      <c r="F17" s="3">
        <f>1-(Data!F17-MIN(Data!F$4:F$95))/(MAX(Data!F$4:F$95)-MIN(Data!F$4:F$95))</f>
        <v>0.50616269515201318</v>
      </c>
      <c r="G17" s="3">
        <f>(Data!G17-MIN(Data!G$4:G$95))/(MAX(Data!G$4:G$95)-MIN(Data!G$4:G$95))</f>
        <v>0.394518927444795</v>
      </c>
      <c r="H17" s="3">
        <f>1-(Data!H17-MIN(Data!H$4:H$95))/(MAX(Data!H$4:H$95)-MIN(Data!H$4:H$95))</f>
        <v>1</v>
      </c>
      <c r="I17" s="3">
        <f>1-(Data!I17-MIN(Data!I$4:I$95))/(MAX(Data!I$4:I$95)-MIN(Data!I$4:I$95))</f>
        <v>0.75</v>
      </c>
      <c r="J17" s="3">
        <f>1-(Data!J17-MIN(Data!J$4:J$95))/(MAX(Data!J$4:J$95)-MIN(Data!J$4:J$95))</f>
        <v>0.36506024096385548</v>
      </c>
      <c r="K17" s="3">
        <f>(Data!K17-MIN(Data!K$4:K$95))/(MAX(Data!K$4:K$95)-MIN(Data!K$4:K$95))</f>
        <v>0.75874125874125886</v>
      </c>
      <c r="L17" s="3">
        <f>(Data!L17-MIN(Data!L$4:L$95))/(MAX(Data!L$4:L$95)-MIN(Data!L$4:L$95))</f>
        <v>9.1943623830625307E-2</v>
      </c>
    </row>
    <row r="18" spans="1:12" x14ac:dyDescent="0.2">
      <c r="A18" s="4" t="s">
        <v>14</v>
      </c>
      <c r="B18" s="3">
        <f>1-(Data!B18-MIN(Data!B$4:B$95))/(MAX(Data!B$4:B$95)-MIN(Data!B$4:B$95))</f>
        <v>0.6688372093023256</v>
      </c>
      <c r="C18" s="3">
        <f>1-(Data!C18-MIN(Data!C$4:C$95))/(MAX(Data!C$4:C$95)-MIN(Data!C$4:C$95))</f>
        <v>0.50785340314136129</v>
      </c>
      <c r="D18" s="3">
        <f>1-(Data!D18-MIN(Data!D$4:D$95))/(MAX(Data!D$4:D$95)-MIN(Data!D$4:D$95))</f>
        <v>0.63705759888965996</v>
      </c>
      <c r="E18" s="3">
        <f>(Data!E18-MIN(Data!E$4:E$95))/(MAX(Data!E$4:E$95)-MIN(Data!E$4:E$95))</f>
        <v>0.66589861751151924</v>
      </c>
      <c r="F18" s="3">
        <f>1-(Data!F18-MIN(Data!F$4:F$95))/(MAX(Data!F$4:F$95)-MIN(Data!F$4:F$95))</f>
        <v>0.27033689400164351</v>
      </c>
      <c r="G18" s="3">
        <f>(Data!G18-MIN(Data!G$4:G$95))/(MAX(Data!G$4:G$95)-MIN(Data!G$4:G$95))</f>
        <v>0.78509463722397466</v>
      </c>
      <c r="H18" s="3">
        <f>1-(Data!H18-MIN(Data!H$4:H$95))/(MAX(Data!H$4:H$95)-MIN(Data!H$4:H$95))</f>
        <v>0.57085234436458809</v>
      </c>
      <c r="I18" s="3">
        <f>1-(Data!I18-MIN(Data!I$4:I$95))/(MAX(Data!I$4:I$95)-MIN(Data!I$4:I$95))</f>
        <v>0.34999999999999976</v>
      </c>
      <c r="J18" s="3">
        <f>1-(Data!J18-MIN(Data!J$4:J$95))/(MAX(Data!J$4:J$95)-MIN(Data!J$4:J$95))</f>
        <v>0.7168674698795181</v>
      </c>
      <c r="K18" s="3">
        <f>(Data!K18-MIN(Data!K$4:K$95))/(MAX(Data!K$4:K$95)-MIN(Data!K$4:K$95))</f>
        <v>0.40909090909090917</v>
      </c>
      <c r="L18" s="3">
        <f>(Data!L18-MIN(Data!L$4:L$95))/(MAX(Data!L$4:L$95)-MIN(Data!L$4:L$95))</f>
        <v>0.18900787789266374</v>
      </c>
    </row>
    <row r="19" spans="1:12" x14ac:dyDescent="0.2">
      <c r="A19" s="4" t="s">
        <v>15</v>
      </c>
      <c r="B19" s="3">
        <f>1-(Data!B19-MIN(Data!B$4:B$95))/(MAX(Data!B$4:B$95)-MIN(Data!B$4:B$95))</f>
        <v>0.87906976744186049</v>
      </c>
      <c r="C19" s="3">
        <f>1-(Data!C19-MIN(Data!C$4:C$95))/(MAX(Data!C$4:C$95)-MIN(Data!C$4:C$95))</f>
        <v>0.45811518324607348</v>
      </c>
      <c r="D19" s="3">
        <f>1-(Data!D19-MIN(Data!D$4:D$95))/(MAX(Data!D$4:D$95)-MIN(Data!D$4:D$95))</f>
        <v>0.78140180430256767</v>
      </c>
      <c r="E19" s="3">
        <f>(Data!E19-MIN(Data!E$4:E$95))/(MAX(Data!E$4:E$95)-MIN(Data!E$4:E$95))</f>
        <v>0.54377880184331917</v>
      </c>
      <c r="F19" s="3">
        <f>1-(Data!F19-MIN(Data!F$4:F$95))/(MAX(Data!F$4:F$95)-MIN(Data!F$4:F$95))</f>
        <v>0.80690221857025468</v>
      </c>
      <c r="G19" s="3">
        <f>(Data!G19-MIN(Data!G$4:G$95))/(MAX(Data!G$4:G$95)-MIN(Data!G$4:G$95))</f>
        <v>0.79317823343848559</v>
      </c>
      <c r="H19" s="3">
        <f>1-(Data!H19-MIN(Data!H$4:H$95))/(MAX(Data!H$4:H$95)-MIN(Data!H$4:H$95))</f>
        <v>0.96398138807449774</v>
      </c>
      <c r="I19" s="3">
        <f>1-(Data!I19-MIN(Data!I$4:I$95))/(MAX(Data!I$4:I$95)-MIN(Data!I$4:I$95))</f>
        <v>0.7</v>
      </c>
      <c r="J19" s="3">
        <f>1-(Data!J19-MIN(Data!J$4:J$95))/(MAX(Data!J$4:J$95)-MIN(Data!J$4:J$95))</f>
        <v>0.56204819277108442</v>
      </c>
      <c r="K19" s="3">
        <f>(Data!K19-MIN(Data!K$4:K$95))/(MAX(Data!K$4:K$95)-MIN(Data!K$4:K$95))</f>
        <v>0.48951048951048975</v>
      </c>
      <c r="L19" s="3">
        <f>(Data!L19-MIN(Data!L$4:L$95))/(MAX(Data!L$4:L$95)-MIN(Data!L$4:L$95))</f>
        <v>0.16378631216149681</v>
      </c>
    </row>
    <row r="20" spans="1:12" x14ac:dyDescent="0.2">
      <c r="A20" s="4" t="s">
        <v>16</v>
      </c>
      <c r="B20" s="3">
        <f>1-(Data!B20-MIN(Data!B$4:B$95))/(MAX(Data!B$4:B$95)-MIN(Data!B$4:B$95))</f>
        <v>0.83069767441860465</v>
      </c>
      <c r="C20" s="3">
        <f>1-(Data!C20-MIN(Data!C$4:C$95))/(MAX(Data!C$4:C$95)-MIN(Data!C$4:C$95))</f>
        <v>0.27486910994764413</v>
      </c>
      <c r="D20" s="3">
        <f>1-(Data!D20-MIN(Data!D$4:D$95))/(MAX(Data!D$4:D$95)-MIN(Data!D$4:D$95))</f>
        <v>0.86259541984732824</v>
      </c>
      <c r="E20" s="3">
        <f>(Data!E20-MIN(Data!E$4:E$95))/(MAX(Data!E$4:E$95)-MIN(Data!E$4:E$95))</f>
        <v>0.31566820276497554</v>
      </c>
      <c r="F20" s="3">
        <f>1-(Data!F20-MIN(Data!F$4:F$95))/(MAX(Data!F$4:F$95)-MIN(Data!F$4:F$95))</f>
        <v>0.11585866885784712</v>
      </c>
      <c r="G20" s="3">
        <f>(Data!G20-MIN(Data!G$4:G$95))/(MAX(Data!G$4:G$95)-MIN(Data!G$4:G$95))</f>
        <v>0.707018927444795</v>
      </c>
      <c r="H20" s="3">
        <f>1-(Data!H20-MIN(Data!H$4:H$95))/(MAX(Data!H$4:H$95)-MIN(Data!H$4:H$95))</f>
        <v>0.23572819894917807</v>
      </c>
      <c r="I20" s="3">
        <f>1-(Data!I20-MIN(Data!I$4:I$95))/(MAX(Data!I$4:I$95)-MIN(Data!I$4:I$95))</f>
        <v>1</v>
      </c>
      <c r="J20" s="3">
        <f>1-(Data!J20-MIN(Data!J$4:J$95))/(MAX(Data!J$4:J$95)-MIN(Data!J$4:J$95))</f>
        <v>0.62228915662650608</v>
      </c>
      <c r="K20" s="3">
        <f>(Data!K20-MIN(Data!K$4:K$95))/(MAX(Data!K$4:K$95)-MIN(Data!K$4:K$95))</f>
        <v>0.60839160839160855</v>
      </c>
      <c r="L20" s="3">
        <f>(Data!L20-MIN(Data!L$4:L$95))/(MAX(Data!L$4:L$95)-MIN(Data!L$4:L$95))</f>
        <v>0.1507016248153619</v>
      </c>
    </row>
    <row r="21" spans="1:12" x14ac:dyDescent="0.2">
      <c r="A21" s="4" t="s">
        <v>17</v>
      </c>
      <c r="B21" s="3">
        <f>1-(Data!B21-MIN(Data!B$4:B$95))/(MAX(Data!B$4:B$95)-MIN(Data!B$4:B$95))</f>
        <v>0.66511627906976745</v>
      </c>
      <c r="C21" s="3">
        <f>1-(Data!C21-MIN(Data!C$4:C$95))/(MAX(Data!C$4:C$95)-MIN(Data!C$4:C$95))</f>
        <v>0</v>
      </c>
      <c r="D21" s="3">
        <f>1-(Data!D21-MIN(Data!D$4:D$95))/(MAX(Data!D$4:D$95)-MIN(Data!D$4:D$95))</f>
        <v>0.83136710617626641</v>
      </c>
      <c r="E21" s="3">
        <f>(Data!E21-MIN(Data!E$4:E$95))/(MAX(Data!E$4:E$95)-MIN(Data!E$4:E$95))</f>
        <v>0</v>
      </c>
      <c r="F21" s="3">
        <f>1-(Data!F21-MIN(Data!F$4:F$95))/(MAX(Data!F$4:F$95)-MIN(Data!F$4:F$95))</f>
        <v>0.41413311421528354</v>
      </c>
      <c r="G21" s="3">
        <f>(Data!G21-MIN(Data!G$4:G$95))/(MAX(Data!G$4:G$95)-MIN(Data!G$4:G$95))</f>
        <v>0.50295741324921139</v>
      </c>
      <c r="H21" s="3">
        <f>1-(Data!H21-MIN(Data!H$4:H$95))/(MAX(Data!H$4:H$95)-MIN(Data!H$4:H$95))</f>
        <v>0.59324162681101877</v>
      </c>
      <c r="I21" s="3">
        <f>1-(Data!I21-MIN(Data!I$4:I$95))/(MAX(Data!I$4:I$95)-MIN(Data!I$4:I$95))</f>
        <v>0.84999999999999987</v>
      </c>
      <c r="J21" s="3">
        <f>1-(Data!J21-MIN(Data!J$4:J$95))/(MAX(Data!J$4:J$95)-MIN(Data!J$4:J$95))</f>
        <v>0.21385542168674709</v>
      </c>
      <c r="K21" s="3">
        <f>(Data!K21-MIN(Data!K$4:K$95))/(MAX(Data!K$4:K$95)-MIN(Data!K$4:K$95))</f>
        <v>8.7412587412587436E-2</v>
      </c>
      <c r="L21" s="3">
        <f>(Data!L21-MIN(Data!L$4:L$95))/(MAX(Data!L$4:L$95)-MIN(Data!L$4:L$95))</f>
        <v>5.5114475627769582E-2</v>
      </c>
    </row>
    <row r="22" spans="1:12" x14ac:dyDescent="0.2">
      <c r="A22" s="4" t="s">
        <v>18</v>
      </c>
      <c r="B22" s="3">
        <f>1-(Data!B22-MIN(Data!B$4:B$95))/(MAX(Data!B$4:B$95)-MIN(Data!B$4:B$95))</f>
        <v>0.8493023255813954</v>
      </c>
      <c r="C22" s="3">
        <f>1-(Data!C22-MIN(Data!C$4:C$95))/(MAX(Data!C$4:C$95)-MIN(Data!C$4:C$95))</f>
        <v>0.36649214659685869</v>
      </c>
      <c r="D22" s="3">
        <f>1-(Data!D22-MIN(Data!D$4:D$95))/(MAX(Data!D$4:D$95)-MIN(Data!D$4:D$95))</f>
        <v>1</v>
      </c>
      <c r="E22" s="3">
        <f>(Data!E22-MIN(Data!E$4:E$95))/(MAX(Data!E$4:E$95)-MIN(Data!E$4:E$95))</f>
        <v>0.42396313364055155</v>
      </c>
      <c r="F22" s="3">
        <f>1-(Data!F22-MIN(Data!F$4:F$95))/(MAX(Data!F$4:F$95)-MIN(Data!F$4:F$95))</f>
        <v>0.4617912900575184</v>
      </c>
      <c r="G22" s="3">
        <f>(Data!G22-MIN(Data!G$4:G$95))/(MAX(Data!G$4:G$95)-MIN(Data!G$4:G$95))</f>
        <v>0.7505914826498421</v>
      </c>
      <c r="H22" s="3">
        <f>1-(Data!H22-MIN(Data!H$4:H$95))/(MAX(Data!H$4:H$95)-MIN(Data!H$4:H$95))</f>
        <v>1</v>
      </c>
      <c r="I22" s="3">
        <f>1-(Data!I22-MIN(Data!I$4:I$95))/(MAX(Data!I$4:I$95)-MIN(Data!I$4:I$95))</f>
        <v>0.75</v>
      </c>
      <c r="J22" s="3">
        <f>1-(Data!J22-MIN(Data!J$4:J$95))/(MAX(Data!J$4:J$95)-MIN(Data!J$4:J$95))</f>
        <v>0.53253012048192772</v>
      </c>
      <c r="K22" s="3">
        <f>(Data!K22-MIN(Data!K$4:K$95))/(MAX(Data!K$4:K$95)-MIN(Data!K$4:K$95))</f>
        <v>0.31818181818181829</v>
      </c>
      <c r="L22" s="3">
        <f>(Data!L22-MIN(Data!L$4:L$95))/(MAX(Data!L$4:L$95)-MIN(Data!L$4:L$95))</f>
        <v>0.11334933530280648</v>
      </c>
    </row>
    <row r="23" spans="1:12" x14ac:dyDescent="0.2">
      <c r="A23" s="4" t="s">
        <v>19</v>
      </c>
      <c r="B23" s="3">
        <f>1-(Data!B23-MIN(Data!B$4:B$95))/(MAX(Data!B$4:B$95)-MIN(Data!B$4:B$95))</f>
        <v>0.90046511627906978</v>
      </c>
      <c r="C23" s="3">
        <f>1-(Data!C23-MIN(Data!C$4:C$95))/(MAX(Data!C$4:C$95)-MIN(Data!C$4:C$95))</f>
        <v>0.34031413612565464</v>
      </c>
      <c r="D23" s="3">
        <f>1-(Data!D23-MIN(Data!D$4:D$95))/(MAX(Data!D$4:D$95)-MIN(Data!D$4:D$95))</f>
        <v>0.99167244968771684</v>
      </c>
      <c r="E23" s="3">
        <f>(Data!E23-MIN(Data!E$4:E$95))/(MAX(Data!E$4:E$95)-MIN(Data!E$4:E$95))</f>
        <v>0.39400921658986127</v>
      </c>
      <c r="F23" s="3">
        <f>1-(Data!F23-MIN(Data!F$4:F$95))/(MAX(Data!F$4:F$95)-MIN(Data!F$4:F$95))</f>
        <v>0.43878389482333602</v>
      </c>
      <c r="G23" s="3">
        <f>(Data!G23-MIN(Data!G$4:G$95))/(MAX(Data!G$4:G$95)-MIN(Data!G$4:G$95))</f>
        <v>0.69144321766561501</v>
      </c>
      <c r="H23" s="3">
        <f>1-(Data!H23-MIN(Data!H$4:H$95))/(MAX(Data!H$4:H$95)-MIN(Data!H$4:H$95))</f>
        <v>0.8269612416115153</v>
      </c>
      <c r="I23" s="3">
        <f>1-(Data!I23-MIN(Data!I$4:I$95))/(MAX(Data!I$4:I$95)-MIN(Data!I$4:I$95))</f>
        <v>0.7</v>
      </c>
      <c r="J23" s="3">
        <f>1-(Data!J23-MIN(Data!J$4:J$95))/(MAX(Data!J$4:J$95)-MIN(Data!J$4:J$95))</f>
        <v>0.70903614457831332</v>
      </c>
      <c r="K23" s="3">
        <f>(Data!K23-MIN(Data!K$4:K$95))/(MAX(Data!K$4:K$95)-MIN(Data!K$4:K$95))</f>
        <v>0.5979020979020977</v>
      </c>
      <c r="L23" s="3">
        <f>(Data!L23-MIN(Data!L$4:L$95))/(MAX(Data!L$4:L$95)-MIN(Data!L$4:L$95))</f>
        <v>0.24185130477597247</v>
      </c>
    </row>
    <row r="24" spans="1:12" x14ac:dyDescent="0.2">
      <c r="A24" s="4" t="s">
        <v>20</v>
      </c>
      <c r="B24" s="3">
        <f>1-(Data!B24-MIN(Data!B$4:B$95))/(MAX(Data!B$4:B$95)-MIN(Data!B$4:B$95))</f>
        <v>0.90883720930232559</v>
      </c>
      <c r="C24" s="3">
        <f>1-(Data!C24-MIN(Data!C$4:C$95))/(MAX(Data!C$4:C$95)-MIN(Data!C$4:C$95))</f>
        <v>2.6178010471204605E-2</v>
      </c>
      <c r="D24" s="3">
        <f>1-(Data!D24-MIN(Data!D$4:D$95))/(MAX(Data!D$4:D$95)-MIN(Data!D$4:D$95))</f>
        <v>0.98473282442748089</v>
      </c>
      <c r="E24" s="3">
        <f>(Data!E24-MIN(Data!E$4:E$95))/(MAX(Data!E$4:E$95)-MIN(Data!E$4:E$95))</f>
        <v>4.1474654377878582E-2</v>
      </c>
      <c r="F24" s="3">
        <f>1-(Data!F24-MIN(Data!F$4:F$95))/(MAX(Data!F$4:F$95)-MIN(Data!F$4:F$95))</f>
        <v>0.22350041084634353</v>
      </c>
      <c r="G24" s="3">
        <f>(Data!G24-MIN(Data!G$4:G$95))/(MAX(Data!G$4:G$95)-MIN(Data!G$4:G$95))</f>
        <v>0.93158517350157732</v>
      </c>
      <c r="H24" s="3">
        <f>1-(Data!H24-MIN(Data!H$4:H$95))/(MAX(Data!H$4:H$95)-MIN(Data!H$4:H$95))</f>
        <v>1</v>
      </c>
      <c r="I24" s="3">
        <f>1-(Data!I24-MIN(Data!I$4:I$95))/(MAX(Data!I$4:I$95)-MIN(Data!I$4:I$95))</f>
        <v>0.89999999999999991</v>
      </c>
      <c r="J24" s="3">
        <f>1-(Data!J24-MIN(Data!J$4:J$95))/(MAX(Data!J$4:J$95)-MIN(Data!J$4:J$95))</f>
        <v>0.68614457831325293</v>
      </c>
      <c r="K24" s="3">
        <f>(Data!K24-MIN(Data!K$4:K$95))/(MAX(Data!K$4:K$95)-MIN(Data!K$4:K$95))</f>
        <v>0.67132867132867147</v>
      </c>
      <c r="L24" s="3">
        <f>(Data!L24-MIN(Data!L$4:L$95))/(MAX(Data!L$4:L$95)-MIN(Data!L$4:L$95))</f>
        <v>9.9809207287050686E-2</v>
      </c>
    </row>
    <row r="25" spans="1:12" x14ac:dyDescent="0.2">
      <c r="A25" s="4" t="s">
        <v>21</v>
      </c>
      <c r="B25" s="3">
        <f>1-(Data!B25-MIN(Data!B$4:B$95))/(MAX(Data!B$4:B$95)-MIN(Data!B$4:B$95))</f>
        <v>0.60744186046511628</v>
      </c>
      <c r="C25" s="3">
        <f>1-(Data!C25-MIN(Data!C$4:C$95))/(MAX(Data!C$4:C$95)-MIN(Data!C$4:C$95))</f>
        <v>0.28795811518324643</v>
      </c>
      <c r="D25" s="3">
        <f>1-(Data!D25-MIN(Data!D$4:D$95))/(MAX(Data!D$4:D$95)-MIN(Data!D$4:D$95))</f>
        <v>0.92227619708535735</v>
      </c>
      <c r="E25" s="3">
        <f>(Data!E25-MIN(Data!E$4:E$95))/(MAX(Data!E$4:E$95)-MIN(Data!E$4:E$95))</f>
        <v>0.33410138248847748</v>
      </c>
      <c r="F25" s="3">
        <f>1-(Data!F25-MIN(Data!F$4:F$95))/(MAX(Data!F$4:F$95)-MIN(Data!F$4:F$95))</f>
        <v>0.34921939194741169</v>
      </c>
      <c r="G25" s="3">
        <f>(Data!G25-MIN(Data!G$4:G$95))/(MAX(Data!G$4:G$95)-MIN(Data!G$4:G$95))</f>
        <v>0.68927444794952675</v>
      </c>
      <c r="H25" s="3">
        <f>1-(Data!H25-MIN(Data!H$4:H$95))/(MAX(Data!H$4:H$95)-MIN(Data!H$4:H$95))</f>
        <v>0.75939858489853984</v>
      </c>
      <c r="I25" s="3">
        <f>1-(Data!I25-MIN(Data!I$4:I$95))/(MAX(Data!I$4:I$95)-MIN(Data!I$4:I$95))</f>
        <v>0.7</v>
      </c>
      <c r="J25" s="3">
        <f>1-(Data!J25-MIN(Data!J$4:J$95))/(MAX(Data!J$4:J$95)-MIN(Data!J$4:J$95))</f>
        <v>0.54337349397590362</v>
      </c>
      <c r="K25" s="3">
        <f>(Data!K25-MIN(Data!K$4:K$95))/(MAX(Data!K$4:K$95)-MIN(Data!K$4:K$95))</f>
        <v>0.63636363636363658</v>
      </c>
      <c r="L25" s="3">
        <f>(Data!L25-MIN(Data!L$4:L$95))/(MAX(Data!L$4:L$95)-MIN(Data!L$4:L$95))</f>
        <v>0.14714426390940427</v>
      </c>
    </row>
    <row r="26" spans="1:12" x14ac:dyDescent="0.2">
      <c r="A26" s="4" t="s">
        <v>22</v>
      </c>
      <c r="B26" s="3">
        <f>1-(Data!B26-MIN(Data!B$4:B$95))/(MAX(Data!B$4:B$95)-MIN(Data!B$4:B$95))</f>
        <v>0.90604651162790695</v>
      </c>
      <c r="C26" s="3">
        <f>1-(Data!C26-MIN(Data!C$4:C$95))/(MAX(Data!C$4:C$95)-MIN(Data!C$4:C$95))</f>
        <v>0.51047120418848191</v>
      </c>
      <c r="D26" s="3">
        <f>1-(Data!D26-MIN(Data!D$4:D$95))/(MAX(Data!D$4:D$95)-MIN(Data!D$4:D$95))</f>
        <v>0.78903539208882723</v>
      </c>
      <c r="E26" s="3">
        <f>(Data!E26-MIN(Data!E$4:E$95))/(MAX(Data!E$4:E$95)-MIN(Data!E$4:E$95))</f>
        <v>0.60138248847926401</v>
      </c>
      <c r="F26" s="3">
        <f>1-(Data!F26-MIN(Data!F$4:F$95))/(MAX(Data!F$4:F$95)-MIN(Data!F$4:F$95))</f>
        <v>0.56532456861133951</v>
      </c>
      <c r="G26" s="3">
        <f>(Data!G26-MIN(Data!G$4:G$95))/(MAX(Data!G$4:G$95)-MIN(Data!G$4:G$95))</f>
        <v>0.92054416403785488</v>
      </c>
      <c r="H26" s="3">
        <f>1-(Data!H26-MIN(Data!H$4:H$95))/(MAX(Data!H$4:H$95)-MIN(Data!H$4:H$95))</f>
        <v>0</v>
      </c>
      <c r="I26" s="3">
        <f>1-(Data!I26-MIN(Data!I$4:I$95))/(MAX(Data!I$4:I$95)-MIN(Data!I$4:I$95))</f>
        <v>0.7</v>
      </c>
      <c r="J26" s="3">
        <f>1-(Data!J26-MIN(Data!J$4:J$95))/(MAX(Data!J$4:J$95)-MIN(Data!J$4:J$95))</f>
        <v>0.77771084337349405</v>
      </c>
      <c r="K26" s="3">
        <f>(Data!K26-MIN(Data!K$4:K$95))/(MAX(Data!K$4:K$95)-MIN(Data!K$4:K$95))</f>
        <v>0.63636363636363658</v>
      </c>
      <c r="L26" s="3">
        <f>(Data!L26-MIN(Data!L$4:L$95))/(MAX(Data!L$4:L$95)-MIN(Data!L$4:L$95))</f>
        <v>0.21467257508616444</v>
      </c>
    </row>
    <row r="27" spans="1:12" x14ac:dyDescent="0.2">
      <c r="A27" s="4" t="s">
        <v>23</v>
      </c>
      <c r="B27" s="3">
        <f>1-(Data!B27-MIN(Data!B$4:B$95))/(MAX(Data!B$4:B$95)-MIN(Data!B$4:B$95))</f>
        <v>0.89953488372093027</v>
      </c>
      <c r="C27" s="3">
        <f>1-(Data!C27-MIN(Data!C$4:C$95))/(MAX(Data!C$4:C$95)-MIN(Data!C$4:C$95))</f>
        <v>9.1623036649215006E-2</v>
      </c>
      <c r="D27" s="3">
        <f>1-(Data!D27-MIN(Data!D$4:D$95))/(MAX(Data!D$4:D$95)-MIN(Data!D$4:D$95))</f>
        <v>0.91741845940319222</v>
      </c>
      <c r="E27" s="3">
        <f>(Data!E27-MIN(Data!E$4:E$95))/(MAX(Data!E$4:E$95)-MIN(Data!E$4:E$95))</f>
        <v>0.10599078341013707</v>
      </c>
      <c r="F27" s="3">
        <f>1-(Data!F27-MIN(Data!F$4:F$95))/(MAX(Data!F$4:F$95)-MIN(Data!F$4:F$95))</f>
        <v>0.77403451109285126</v>
      </c>
      <c r="G27" s="3">
        <f>(Data!G27-MIN(Data!G$4:G$95))/(MAX(Data!G$4:G$95)-MIN(Data!G$4:G$95))</f>
        <v>0.4785094637223975</v>
      </c>
      <c r="H27" s="3">
        <f>1-(Data!H27-MIN(Data!H$4:H$95))/(MAX(Data!H$4:H$95)-MIN(Data!H$4:H$95))</f>
        <v>0.81338150550051613</v>
      </c>
      <c r="I27" s="3">
        <f>1-(Data!I27-MIN(Data!I$4:I$95))/(MAX(Data!I$4:I$95)-MIN(Data!I$4:I$95))</f>
        <v>0.89999999999999991</v>
      </c>
      <c r="J27" s="3">
        <f>1-(Data!J27-MIN(Data!J$4:J$95))/(MAX(Data!J$4:J$95)-MIN(Data!J$4:J$95))</f>
        <v>0.4228915662650603</v>
      </c>
      <c r="K27" s="3">
        <f>(Data!K27-MIN(Data!K$4:K$95))/(MAX(Data!K$4:K$95)-MIN(Data!K$4:K$95))</f>
        <v>0.37412587412587428</v>
      </c>
      <c r="L27" s="3">
        <f>(Data!L27-MIN(Data!L$4:L$95))/(MAX(Data!L$4:L$95)-MIN(Data!L$4:L$95))</f>
        <v>0.10146479566715905</v>
      </c>
    </row>
    <row r="28" spans="1:12" x14ac:dyDescent="0.2">
      <c r="A28" s="4" t="s">
        <v>24</v>
      </c>
      <c r="B28" s="3">
        <f>1-(Data!B28-MIN(Data!B$4:B$95))/(MAX(Data!B$4:B$95)-MIN(Data!B$4:B$95))</f>
        <v>0.74697674418604643</v>
      </c>
      <c r="C28" s="3">
        <f>1-(Data!C28-MIN(Data!C$4:C$95))/(MAX(Data!C$4:C$95)-MIN(Data!C$4:C$95))</f>
        <v>0.59293193717277504</v>
      </c>
      <c r="D28" s="3">
        <f>1-(Data!D28-MIN(Data!D$4:D$95))/(MAX(Data!D$4:D$95)-MIN(Data!D$4:D$95))</f>
        <v>0.77585010409437893</v>
      </c>
      <c r="E28" s="3">
        <f>(Data!E28-MIN(Data!E$4:E$95))/(MAX(Data!E$4:E$95)-MIN(Data!E$4:E$95))</f>
        <v>0.70737327188940113</v>
      </c>
      <c r="F28" s="3">
        <f>1-(Data!F28-MIN(Data!F$4:F$95))/(MAX(Data!F$4:F$95)-MIN(Data!F$4:F$95))</f>
        <v>0.21528348397699271</v>
      </c>
      <c r="G28" s="3">
        <f>(Data!G28-MIN(Data!G$4:G$95))/(MAX(Data!G$4:G$95)-MIN(Data!G$4:G$95))</f>
        <v>0.79357255520504733</v>
      </c>
      <c r="H28" s="3">
        <f>1-(Data!H28-MIN(Data!H$4:H$95))/(MAX(Data!H$4:H$95)-MIN(Data!H$4:H$95))</f>
        <v>0.42850811533716782</v>
      </c>
      <c r="I28" s="3">
        <f>1-(Data!I28-MIN(Data!I$4:I$95))/(MAX(Data!I$4:I$95)-MIN(Data!I$4:I$95))</f>
        <v>0.79999999999999982</v>
      </c>
      <c r="J28" s="3">
        <f>1-(Data!J28-MIN(Data!J$4:J$95))/(MAX(Data!J$4:J$95)-MIN(Data!J$4:J$95))</f>
        <v>0.82891566265060246</v>
      </c>
      <c r="K28" s="3">
        <f>(Data!K28-MIN(Data!K$4:K$95))/(MAX(Data!K$4:K$95)-MIN(Data!K$4:K$95))</f>
        <v>0.59090909090909083</v>
      </c>
      <c r="L28" s="3">
        <f>(Data!L28-MIN(Data!L$4:L$95))/(MAX(Data!L$4:L$95)-MIN(Data!L$4:L$95))</f>
        <v>0.13375184638109303</v>
      </c>
    </row>
    <row r="29" spans="1:12" x14ac:dyDescent="0.2">
      <c r="A29" s="4" t="s">
        <v>25</v>
      </c>
      <c r="B29" s="3">
        <f>1-(Data!B29-MIN(Data!B$4:B$95))/(MAX(Data!B$4:B$95)-MIN(Data!B$4:B$95))</f>
        <v>0.65767441860465115</v>
      </c>
      <c r="C29" s="3">
        <f>1-(Data!C29-MIN(Data!C$4:C$95))/(MAX(Data!C$4:C$95)-MIN(Data!C$4:C$95))</f>
        <v>0.27486910994764413</v>
      </c>
      <c r="D29" s="3">
        <f>1-(Data!D29-MIN(Data!D$4:D$95))/(MAX(Data!D$4:D$95)-MIN(Data!D$4:D$95))</f>
        <v>0.65024288688410825</v>
      </c>
      <c r="E29" s="3">
        <f>(Data!E29-MIN(Data!E$4:E$95))/(MAX(Data!E$4:E$95)-MIN(Data!E$4:E$95))</f>
        <v>0.3202764976958502</v>
      </c>
      <c r="F29" s="3">
        <f>1-(Data!F29-MIN(Data!F$4:F$95))/(MAX(Data!F$4:F$95)-MIN(Data!F$4:F$95))</f>
        <v>9.2851273623664854E-2</v>
      </c>
      <c r="G29" s="3">
        <f>(Data!G29-MIN(Data!G$4:G$95))/(MAX(Data!G$4:G$95)-MIN(Data!G$4:G$95))</f>
        <v>0.71451104100946361</v>
      </c>
      <c r="H29" s="3">
        <f>1-(Data!H29-MIN(Data!H$4:H$95))/(MAX(Data!H$4:H$95)-MIN(Data!H$4:H$95))</f>
        <v>1</v>
      </c>
      <c r="I29" s="3">
        <f>1-(Data!I29-MIN(Data!I$4:I$95))/(MAX(Data!I$4:I$95)-MIN(Data!I$4:I$95))</f>
        <v>0.84999999999999987</v>
      </c>
      <c r="J29" s="3">
        <f>1-(Data!J29-MIN(Data!J$4:J$95))/(MAX(Data!J$4:J$95)-MIN(Data!J$4:J$95))</f>
        <v>0.78132530120481924</v>
      </c>
      <c r="K29" s="3">
        <f>(Data!K29-MIN(Data!K$4:K$95))/(MAX(Data!K$4:K$95)-MIN(Data!K$4:K$95))</f>
        <v>0.77622377622377658</v>
      </c>
      <c r="L29" s="3">
        <f>(Data!L29-MIN(Data!L$4:L$95))/(MAX(Data!L$4:L$95)-MIN(Data!L$4:L$95))</f>
        <v>9.4510093549975346E-2</v>
      </c>
    </row>
    <row r="30" spans="1:12" x14ac:dyDescent="0.2">
      <c r="A30" s="4" t="s">
        <v>26</v>
      </c>
      <c r="B30" s="3">
        <f>1-(Data!B30-MIN(Data!B$4:B$95))/(MAX(Data!B$4:B$95)-MIN(Data!B$4:B$95))</f>
        <v>0.70511627906976737</v>
      </c>
      <c r="C30" s="3">
        <f>1-(Data!C30-MIN(Data!C$4:C$95))/(MAX(Data!C$4:C$95)-MIN(Data!C$4:C$95))</f>
        <v>0.24607329842931969</v>
      </c>
      <c r="D30" s="3">
        <f>1-(Data!D30-MIN(Data!D$4:D$95))/(MAX(Data!D$4:D$95)-MIN(Data!D$4:D$95))</f>
        <v>0.7702984038861902</v>
      </c>
      <c r="E30" s="3">
        <f>(Data!E30-MIN(Data!E$4:E$95))/(MAX(Data!E$4:E$95)-MIN(Data!E$4:E$95))</f>
        <v>0.4055299539170496</v>
      </c>
      <c r="F30" s="3">
        <f>1-(Data!F30-MIN(Data!F$4:F$95))/(MAX(Data!F$4:F$95)-MIN(Data!F$4:F$95))</f>
        <v>0.1084634346754314</v>
      </c>
      <c r="G30" s="3">
        <f>(Data!G30-MIN(Data!G$4:G$95))/(MAX(Data!G$4:G$95)-MIN(Data!G$4:G$95))</f>
        <v>0.5492902208201893</v>
      </c>
      <c r="H30" s="3">
        <f>1-(Data!H30-MIN(Data!H$4:H$95))/(MAX(Data!H$4:H$95)-MIN(Data!H$4:H$95))</f>
        <v>0.76223512727591913</v>
      </c>
      <c r="I30" s="3">
        <f>1-(Data!I30-MIN(Data!I$4:I$95))/(MAX(Data!I$4:I$95)-MIN(Data!I$4:I$95))</f>
        <v>0.59999999999999987</v>
      </c>
      <c r="J30" s="3">
        <f>1-(Data!J30-MIN(Data!J$4:J$95))/(MAX(Data!J$4:J$95)-MIN(Data!J$4:J$95))</f>
        <v>0.67710843373493979</v>
      </c>
      <c r="K30" s="3">
        <f>(Data!K30-MIN(Data!K$4:K$95))/(MAX(Data!K$4:K$95)-MIN(Data!K$4:K$95))</f>
        <v>0.52447552447552459</v>
      </c>
      <c r="L30" s="3">
        <f>(Data!L30-MIN(Data!L$4:L$95))/(MAX(Data!L$4:L$95)-MIN(Data!L$4:L$95))</f>
        <v>0.1345211718365337</v>
      </c>
    </row>
    <row r="31" spans="1:12" x14ac:dyDescent="0.2">
      <c r="A31" s="4" t="s">
        <v>27</v>
      </c>
      <c r="B31" s="3">
        <f>1-(Data!B31-MIN(Data!B$4:B$95))/(MAX(Data!B$4:B$95)-MIN(Data!B$4:B$95))</f>
        <v>0.80279069767441857</v>
      </c>
      <c r="C31" s="3">
        <f>1-(Data!C31-MIN(Data!C$4:C$95))/(MAX(Data!C$4:C$95)-MIN(Data!C$4:C$95))</f>
        <v>0.66753926701570698</v>
      </c>
      <c r="D31" s="3">
        <f>1-(Data!D31-MIN(Data!D$4:D$95))/(MAX(Data!D$4:D$95)-MIN(Data!D$4:D$95))</f>
        <v>0.83900069396252608</v>
      </c>
      <c r="E31" s="3">
        <f>(Data!E31-MIN(Data!E$4:E$95))/(MAX(Data!E$4:E$95)-MIN(Data!E$4:E$95))</f>
        <v>0.80875576036866348</v>
      </c>
      <c r="F31" s="3">
        <f>1-(Data!F31-MIN(Data!F$4:F$95))/(MAX(Data!F$4:F$95)-MIN(Data!F$4:F$95))</f>
        <v>0</v>
      </c>
      <c r="G31" s="3">
        <f>(Data!G31-MIN(Data!G$4:G$95))/(MAX(Data!G$4:G$95)-MIN(Data!G$4:G$95))</f>
        <v>0.53134858044164035</v>
      </c>
      <c r="H31" s="3">
        <f>1-(Data!H31-MIN(Data!H$4:H$95))/(MAX(Data!H$4:H$95)-MIN(Data!H$4:H$95))</f>
        <v>0.64296088894239578</v>
      </c>
      <c r="I31" s="3">
        <f>1-(Data!I31-MIN(Data!I$4:I$95))/(MAX(Data!I$4:I$95)-MIN(Data!I$4:I$95))</f>
        <v>0.29999999999999971</v>
      </c>
      <c r="J31" s="3">
        <f>1-(Data!J31-MIN(Data!J$4:J$95))/(MAX(Data!J$4:J$95)-MIN(Data!J$4:J$95))</f>
        <v>0.87409638554216862</v>
      </c>
      <c r="K31" s="3">
        <f>(Data!K31-MIN(Data!K$4:K$95))/(MAX(Data!K$4:K$95)-MIN(Data!K$4:K$95))</f>
        <v>0.81468531468531491</v>
      </c>
      <c r="L31" s="3">
        <f>(Data!L31-MIN(Data!L$4:L$95))/(MAX(Data!L$4:L$95)-MIN(Data!L$4:L$95))</f>
        <v>0.27235352043328409</v>
      </c>
    </row>
    <row r="32" spans="1:12" x14ac:dyDescent="0.2">
      <c r="A32" s="4" t="s">
        <v>28</v>
      </c>
      <c r="B32" s="3">
        <f>1-(Data!B32-MIN(Data!B$4:B$95))/(MAX(Data!B$4:B$95)-MIN(Data!B$4:B$95))</f>
        <v>0.70232558139534884</v>
      </c>
      <c r="C32" s="3">
        <f>1-(Data!C32-MIN(Data!C$4:C$95))/(MAX(Data!C$4:C$95)-MIN(Data!C$4:C$95))</f>
        <v>0.46596858638743477</v>
      </c>
      <c r="D32" s="3">
        <f>1-(Data!D32-MIN(Data!D$4:D$95))/(MAX(Data!D$4:D$95)-MIN(Data!D$4:D$95))</f>
        <v>0.59056210964607914</v>
      </c>
      <c r="E32" s="3">
        <f>(Data!E32-MIN(Data!E$4:E$95))/(MAX(Data!E$4:E$95)-MIN(Data!E$4:E$95))</f>
        <v>0.41935483870967688</v>
      </c>
      <c r="F32" s="3">
        <f>1-(Data!F32-MIN(Data!F$4:F$95))/(MAX(Data!F$4:F$95)-MIN(Data!F$4:F$95))</f>
        <v>0.19474116680361553</v>
      </c>
      <c r="G32" s="3">
        <f>(Data!G32-MIN(Data!G$4:G$95))/(MAX(Data!G$4:G$95)-MIN(Data!G$4:G$95))</f>
        <v>0.69854100946372255</v>
      </c>
      <c r="H32" s="3">
        <f>1-(Data!H32-MIN(Data!H$4:H$95))/(MAX(Data!H$4:H$95)-MIN(Data!H$4:H$95))</f>
        <v>0.94620695583693226</v>
      </c>
      <c r="I32" s="3">
        <f>1-(Data!I32-MIN(Data!I$4:I$95))/(MAX(Data!I$4:I$95)-MIN(Data!I$4:I$95))</f>
        <v>0.7</v>
      </c>
      <c r="J32" s="3">
        <f>1-(Data!J32-MIN(Data!J$4:J$95))/(MAX(Data!J$4:J$95)-MIN(Data!J$4:J$95))</f>
        <v>0.73433734939759043</v>
      </c>
      <c r="K32" s="3">
        <f>(Data!K32-MIN(Data!K$4:K$95))/(MAX(Data!K$4:K$95)-MIN(Data!K$4:K$95))</f>
        <v>0.46153846153846173</v>
      </c>
      <c r="L32" s="3">
        <f>(Data!L32-MIN(Data!L$4:L$95))/(MAX(Data!L$4:L$95)-MIN(Data!L$4:L$95))</f>
        <v>0.12854505169867061</v>
      </c>
    </row>
    <row r="33" spans="1:12" x14ac:dyDescent="0.2">
      <c r="A33" s="4" t="s">
        <v>29</v>
      </c>
      <c r="B33" s="3">
        <f>1-(Data!B33-MIN(Data!B$4:B$95))/(MAX(Data!B$4:B$95)-MIN(Data!B$4:B$95))</f>
        <v>0.74511627906976741</v>
      </c>
      <c r="C33" s="3">
        <f>1-(Data!C33-MIN(Data!C$4:C$95))/(MAX(Data!C$4:C$95)-MIN(Data!C$4:C$95))</f>
        <v>0.37958115183246099</v>
      </c>
      <c r="D33" s="3">
        <f>1-(Data!D33-MIN(Data!D$4:D$95))/(MAX(Data!D$4:D$95)-MIN(Data!D$4:D$95))</f>
        <v>0.80152671755725191</v>
      </c>
      <c r="E33" s="3">
        <f>(Data!E33-MIN(Data!E$4:E$95))/(MAX(Data!E$4:E$95)-MIN(Data!E$4:E$95))</f>
        <v>0.44009216589861783</v>
      </c>
      <c r="F33" s="3">
        <f>1-(Data!F33-MIN(Data!F$4:F$95))/(MAX(Data!F$4:F$95)-MIN(Data!F$4:F$95))</f>
        <v>0.11914543960558754</v>
      </c>
      <c r="G33" s="3">
        <f>(Data!G33-MIN(Data!G$4:G$95))/(MAX(Data!G$4:G$95)-MIN(Data!G$4:G$95))</f>
        <v>0.75966088328075709</v>
      </c>
      <c r="H33" s="3">
        <f>1-(Data!H33-MIN(Data!H$4:H$95))/(MAX(Data!H$4:H$95)-MIN(Data!H$4:H$95))</f>
        <v>0.42059763841842712</v>
      </c>
      <c r="I33" s="3">
        <f>1-(Data!I33-MIN(Data!I$4:I$95))/(MAX(Data!I$4:I$95)-MIN(Data!I$4:I$95))</f>
        <v>0.75</v>
      </c>
      <c r="J33" s="3">
        <f>1-(Data!J33-MIN(Data!J$4:J$95))/(MAX(Data!J$4:J$95)-MIN(Data!J$4:J$95))</f>
        <v>0.80180722891566258</v>
      </c>
      <c r="K33" s="3">
        <f>(Data!K33-MIN(Data!K$4:K$95))/(MAX(Data!K$4:K$95)-MIN(Data!K$4:K$95))</f>
        <v>0.54895104895104918</v>
      </c>
      <c r="L33" s="3">
        <f>(Data!L33-MIN(Data!L$4:L$95))/(MAX(Data!L$4:L$95)-MIN(Data!L$4:L$95))</f>
        <v>0.16002584933530281</v>
      </c>
    </row>
    <row r="34" spans="1:12" x14ac:dyDescent="0.2">
      <c r="A34" s="4" t="s">
        <v>30</v>
      </c>
      <c r="B34" s="3">
        <f>1-(Data!B34-MIN(Data!B$4:B$95))/(MAX(Data!B$4:B$95)-MIN(Data!B$4:B$95))</f>
        <v>0.7367441860465116</v>
      </c>
      <c r="C34" s="3">
        <f>1-(Data!C34-MIN(Data!C$4:C$95))/(MAX(Data!C$4:C$95)-MIN(Data!C$4:C$95))</f>
        <v>0.11780104712041917</v>
      </c>
      <c r="D34" s="3">
        <f>1-(Data!D34-MIN(Data!D$4:D$95))/(MAX(Data!D$4:D$95)-MIN(Data!D$4:D$95))</f>
        <v>0.91603053435114501</v>
      </c>
      <c r="E34" s="3">
        <f>(Data!E34-MIN(Data!E$4:E$95))/(MAX(Data!E$4:E$95)-MIN(Data!E$4:E$95))</f>
        <v>0.13594470046082735</v>
      </c>
      <c r="F34" s="3">
        <f>1-(Data!F34-MIN(Data!F$4:F$95))/(MAX(Data!F$4:F$95)-MIN(Data!F$4:F$95))</f>
        <v>0.41824157764995895</v>
      </c>
      <c r="G34" s="3">
        <f>(Data!G34-MIN(Data!G$4:G$95))/(MAX(Data!G$4:G$95)-MIN(Data!G$4:G$95))</f>
        <v>0.59029968454258674</v>
      </c>
      <c r="H34" s="3">
        <f>1-(Data!H34-MIN(Data!H$4:H$95))/(MAX(Data!H$4:H$95)-MIN(Data!H$4:H$95))</f>
        <v>1</v>
      </c>
      <c r="I34" s="3">
        <f>1-(Data!I34-MIN(Data!I$4:I$95))/(MAX(Data!I$4:I$95)-MIN(Data!I$4:I$95))</f>
        <v>0.75</v>
      </c>
      <c r="J34" s="3">
        <f>1-(Data!J34-MIN(Data!J$4:J$95))/(MAX(Data!J$4:J$95)-MIN(Data!J$4:J$95))</f>
        <v>0.4632530120481928</v>
      </c>
      <c r="K34" s="3">
        <f>(Data!K34-MIN(Data!K$4:K$95))/(MAX(Data!K$4:K$95)-MIN(Data!K$4:K$95))</f>
        <v>0.54545454545454575</v>
      </c>
      <c r="L34" s="3">
        <f>(Data!L34-MIN(Data!L$4:L$95))/(MAX(Data!L$4:L$95)-MIN(Data!L$4:L$95))</f>
        <v>0.13441038897095026</v>
      </c>
    </row>
    <row r="35" spans="1:12" x14ac:dyDescent="0.2">
      <c r="A35" s="4" t="s">
        <v>31</v>
      </c>
      <c r="B35" s="3">
        <f>1-(Data!B35-MIN(Data!B$4:B$95))/(MAX(Data!B$4:B$95)-MIN(Data!B$4:B$95))</f>
        <v>0.77023255813953484</v>
      </c>
      <c r="C35" s="3">
        <f>1-(Data!C35-MIN(Data!C$4:C$95))/(MAX(Data!C$4:C$95)-MIN(Data!C$4:C$95))</f>
        <v>0.4450261780104714</v>
      </c>
      <c r="D35" s="3">
        <f>1-(Data!D35-MIN(Data!D$4:D$95))/(MAX(Data!D$4:D$95)-MIN(Data!D$4:D$95))</f>
        <v>0.90770298403886196</v>
      </c>
      <c r="E35" s="3">
        <f>(Data!E35-MIN(Data!E$4:E$95))/(MAX(Data!E$4:E$95)-MIN(Data!E$4:E$95))</f>
        <v>0.51843317972350356</v>
      </c>
      <c r="F35" s="3">
        <f>1-(Data!F35-MIN(Data!F$4:F$95))/(MAX(Data!F$4:F$95)-MIN(Data!F$4:F$95))</f>
        <v>0.49383730484798682</v>
      </c>
      <c r="G35" s="3">
        <f>(Data!G35-MIN(Data!G$4:G$95))/(MAX(Data!G$4:G$95)-MIN(Data!G$4:G$95))</f>
        <v>0.42705047318611988</v>
      </c>
      <c r="H35" s="3">
        <f>1-(Data!H35-MIN(Data!H$4:H$95))/(MAX(Data!H$4:H$95)-MIN(Data!H$4:H$95))</f>
        <v>0.86636756612694699</v>
      </c>
      <c r="I35" s="3">
        <f>1-(Data!I35-MIN(Data!I$4:I$95))/(MAX(Data!I$4:I$95)-MIN(Data!I$4:I$95))</f>
        <v>0.64999999999999991</v>
      </c>
      <c r="J35" s="3">
        <f>1-(Data!J35-MIN(Data!J$4:J$95))/(MAX(Data!J$4:J$95)-MIN(Data!J$4:J$95))</f>
        <v>0.46385542168674698</v>
      </c>
      <c r="K35" s="3">
        <f>(Data!K35-MIN(Data!K$4:K$95))/(MAX(Data!K$4:K$95)-MIN(Data!K$4:K$95))</f>
        <v>0.74125874125874114</v>
      </c>
      <c r="L35" s="3">
        <f>(Data!L35-MIN(Data!L$4:L$95))/(MAX(Data!L$4:L$95)-MIN(Data!L$4:L$95))</f>
        <v>0.14259601181683895</v>
      </c>
    </row>
    <row r="36" spans="1:12" x14ac:dyDescent="0.2">
      <c r="A36" s="4" t="s">
        <v>32</v>
      </c>
      <c r="B36" s="3">
        <f>1-(Data!B36-MIN(Data!B$4:B$95))/(MAX(Data!B$4:B$95)-MIN(Data!B$4:B$95))</f>
        <v>0.88465116279069766</v>
      </c>
      <c r="C36" s="3">
        <f>1-(Data!C36-MIN(Data!C$4:C$95))/(MAX(Data!C$4:C$95)-MIN(Data!C$4:C$95))</f>
        <v>0.77748691099476452</v>
      </c>
      <c r="D36" s="3">
        <f>1-(Data!D36-MIN(Data!D$4:D$95))/(MAX(Data!D$4:D$95)-MIN(Data!D$4:D$95))</f>
        <v>0.96877168632893829</v>
      </c>
      <c r="E36" s="3">
        <f>(Data!E36-MIN(Data!E$4:E$95))/(MAX(Data!E$4:E$95)-MIN(Data!E$4:E$95))</f>
        <v>0.76267281105990703</v>
      </c>
      <c r="F36" s="3">
        <f>1-(Data!F36-MIN(Data!F$4:F$95))/(MAX(Data!F$4:F$95)-MIN(Data!F$4:F$95))</f>
        <v>0.54724732949876742</v>
      </c>
      <c r="G36" s="3">
        <f>(Data!G36-MIN(Data!G$4:G$95))/(MAX(Data!G$4:G$95)-MIN(Data!G$4:G$95))</f>
        <v>0.74428233438485802</v>
      </c>
      <c r="H36" s="3">
        <f>1-(Data!H36-MIN(Data!H$4:H$95))/(MAX(Data!H$4:H$95)-MIN(Data!H$4:H$95))</f>
        <v>0.7339923443028914</v>
      </c>
      <c r="I36" s="3">
        <f>1-(Data!I36-MIN(Data!I$4:I$95))/(MAX(Data!I$4:I$95)-MIN(Data!I$4:I$95))</f>
        <v>0.75</v>
      </c>
      <c r="J36" s="3">
        <f>1-(Data!J36-MIN(Data!J$4:J$95))/(MAX(Data!J$4:J$95)-MIN(Data!J$4:J$95))</f>
        <v>0.67048192771084336</v>
      </c>
      <c r="K36" s="3">
        <f>(Data!K36-MIN(Data!K$4:K$95))/(MAX(Data!K$4:K$95)-MIN(Data!K$4:K$95))</f>
        <v>0.63286713286713314</v>
      </c>
      <c r="L36" s="3">
        <f>(Data!L36-MIN(Data!L$4:L$95))/(MAX(Data!L$4:L$95)-MIN(Data!L$4:L$95))</f>
        <v>0.19284835056622357</v>
      </c>
    </row>
    <row r="37" spans="1:12" x14ac:dyDescent="0.2">
      <c r="A37" s="4" t="s">
        <v>33</v>
      </c>
      <c r="B37" s="3">
        <f>1-(Data!B37-MIN(Data!B$4:B$95))/(MAX(Data!B$4:B$95)-MIN(Data!B$4:B$95))</f>
        <v>0.9097674418604651</v>
      </c>
      <c r="C37" s="3">
        <f>1-(Data!C37-MIN(Data!C$4:C$95))/(MAX(Data!C$4:C$95)-MIN(Data!C$4:C$95))</f>
        <v>0.62827225130890052</v>
      </c>
      <c r="D37" s="3">
        <f>1-(Data!D37-MIN(Data!D$4:D$95))/(MAX(Data!D$4:D$95)-MIN(Data!D$4:D$95))</f>
        <v>0.95281054823039557</v>
      </c>
      <c r="E37" s="3">
        <f>(Data!E37-MIN(Data!E$4:E$95))/(MAX(Data!E$4:E$95)-MIN(Data!E$4:E$95))</f>
        <v>0.74423963133640503</v>
      </c>
      <c r="F37" s="3">
        <f>1-(Data!F37-MIN(Data!F$4:F$95))/(MAX(Data!F$4:F$95)-MIN(Data!F$4:F$95))</f>
        <v>0.4864420706655711</v>
      </c>
      <c r="G37" s="3">
        <f>(Data!G37-MIN(Data!G$4:G$95))/(MAX(Data!G$4:G$95)-MIN(Data!G$4:G$95))</f>
        <v>0.88978706624605675</v>
      </c>
      <c r="H37" s="3">
        <f>1-(Data!H37-MIN(Data!H$4:H$95))/(MAX(Data!H$4:H$95)-MIN(Data!H$4:H$95))</f>
        <v>0.7878517953342421</v>
      </c>
      <c r="I37" s="3">
        <f>1-(Data!I37-MIN(Data!I$4:I$95))/(MAX(Data!I$4:I$95)-MIN(Data!I$4:I$95))</f>
        <v>0.54999999999999982</v>
      </c>
      <c r="J37" s="3">
        <f>1-(Data!J37-MIN(Data!J$4:J$95))/(MAX(Data!J$4:J$95)-MIN(Data!J$4:J$95))</f>
        <v>0.77831325301204823</v>
      </c>
      <c r="K37" s="3">
        <f>(Data!K37-MIN(Data!K$4:K$95))/(MAX(Data!K$4:K$95)-MIN(Data!K$4:K$95))</f>
        <v>0.70979020979020968</v>
      </c>
      <c r="L37" s="3">
        <f>(Data!L37-MIN(Data!L$4:L$95))/(MAX(Data!L$4:L$95)-MIN(Data!L$4:L$95))</f>
        <v>0.2449470704086657</v>
      </c>
    </row>
    <row r="38" spans="1:12" x14ac:dyDescent="0.2">
      <c r="A38" s="4" t="s">
        <v>34</v>
      </c>
      <c r="B38" s="3">
        <f>1-(Data!B38-MIN(Data!B$4:B$95))/(MAX(Data!B$4:B$95)-MIN(Data!B$4:B$95))</f>
        <v>0.62976744186046507</v>
      </c>
      <c r="C38" s="3">
        <f>1-(Data!C38-MIN(Data!C$4:C$95))/(MAX(Data!C$4:C$95)-MIN(Data!C$4:C$95))</f>
        <v>0.31413612565445048</v>
      </c>
      <c r="D38" s="3">
        <f>1-(Data!D38-MIN(Data!D$4:D$95))/(MAX(Data!D$4:D$95)-MIN(Data!D$4:D$95))</f>
        <v>0.74392782789729361</v>
      </c>
      <c r="E38" s="3">
        <f>(Data!E38-MIN(Data!E$4:E$95))/(MAX(Data!E$4:E$95)-MIN(Data!E$4:E$95))</f>
        <v>0.36405529953917104</v>
      </c>
      <c r="F38" s="3">
        <f>1-(Data!F38-MIN(Data!F$4:F$95))/(MAX(Data!F$4:F$95)-MIN(Data!F$4:F$95))</f>
        <v>0.19556285949055063</v>
      </c>
      <c r="G38" s="3">
        <f>(Data!G38-MIN(Data!G$4:G$95))/(MAX(Data!G$4:G$95)-MIN(Data!G$4:G$95))</f>
        <v>0.63466088328075709</v>
      </c>
      <c r="H38" s="3">
        <f>1-(Data!H38-MIN(Data!H$4:H$95))/(MAX(Data!H$4:H$95)-MIN(Data!H$4:H$95))</f>
        <v>0.4652797433340794</v>
      </c>
      <c r="I38" s="3">
        <f>1-(Data!I38-MIN(Data!I$4:I$95))/(MAX(Data!I$4:I$95)-MIN(Data!I$4:I$95))</f>
        <v>1</v>
      </c>
      <c r="J38" s="3">
        <f>1-(Data!J38-MIN(Data!J$4:J$95))/(MAX(Data!J$4:J$95)-MIN(Data!J$4:J$95))</f>
        <v>0.7024096385542169</v>
      </c>
      <c r="K38" s="3">
        <f>(Data!K38-MIN(Data!K$4:K$95))/(MAX(Data!K$4:K$95)-MIN(Data!K$4:K$95))</f>
        <v>0.44755244755244744</v>
      </c>
      <c r="L38" s="3">
        <f>(Data!L38-MIN(Data!L$4:L$95))/(MAX(Data!L$4:L$95)-MIN(Data!L$4:L$95))</f>
        <v>2.7486459871984226E-2</v>
      </c>
    </row>
    <row r="39" spans="1:12" x14ac:dyDescent="0.2">
      <c r="A39" s="4" t="s">
        <v>35</v>
      </c>
      <c r="B39" s="3">
        <f>1-(Data!B39-MIN(Data!B$4:B$95))/(MAX(Data!B$4:B$95)-MIN(Data!B$4:B$95))</f>
        <v>0.68279069767441858</v>
      </c>
      <c r="C39" s="3">
        <f>1-(Data!C39-MIN(Data!C$4:C$95))/(MAX(Data!C$4:C$95)-MIN(Data!C$4:C$95))</f>
        <v>0.20942408376963373</v>
      </c>
      <c r="D39" s="3">
        <f>1-(Data!D39-MIN(Data!D$4:D$95))/(MAX(Data!D$4:D$95)-MIN(Data!D$4:D$95))</f>
        <v>0.88688410825815411</v>
      </c>
      <c r="E39" s="3">
        <f>(Data!E39-MIN(Data!E$4:E$95))/(MAX(Data!E$4:E$95)-MIN(Data!E$4:E$95))</f>
        <v>0.23963133640552872</v>
      </c>
      <c r="F39" s="3">
        <f>1-(Data!F39-MIN(Data!F$4:F$95))/(MAX(Data!F$4:F$95)-MIN(Data!F$4:F$95))</f>
        <v>0.23171733771569436</v>
      </c>
      <c r="G39" s="3">
        <f>(Data!G39-MIN(Data!G$4:G$95))/(MAX(Data!G$4:G$95)-MIN(Data!G$4:G$95))</f>
        <v>0.51064668769716093</v>
      </c>
      <c r="H39" s="3">
        <f>1-(Data!H39-MIN(Data!H$4:H$95))/(MAX(Data!H$4:H$95)-MIN(Data!H$4:H$95))</f>
        <v>1</v>
      </c>
      <c r="I39" s="3">
        <f>1-(Data!I39-MIN(Data!I$4:I$95))/(MAX(Data!I$4:I$95)-MIN(Data!I$4:I$95))</f>
        <v>0.79999999999999982</v>
      </c>
      <c r="J39" s="3">
        <f>1-(Data!J39-MIN(Data!J$4:J$95))/(MAX(Data!J$4:J$95)-MIN(Data!J$4:J$95))</f>
        <v>0.30060240963855434</v>
      </c>
      <c r="K39" s="3">
        <f>(Data!K39-MIN(Data!K$4:K$95))/(MAX(Data!K$4:K$95)-MIN(Data!K$4:K$95))</f>
        <v>0.66783216783216803</v>
      </c>
      <c r="L39" s="3">
        <f>(Data!L39-MIN(Data!L$4:L$95))/(MAX(Data!L$4:L$95)-MIN(Data!L$4:L$95))</f>
        <v>4.8301329394387013E-2</v>
      </c>
    </row>
    <row r="40" spans="1:12" x14ac:dyDescent="0.2">
      <c r="A40" s="4" t="s">
        <v>36</v>
      </c>
      <c r="B40" s="3">
        <f>1-(Data!B40-MIN(Data!B$4:B$95))/(MAX(Data!B$4:B$95)-MIN(Data!B$4:B$95))</f>
        <v>0.88186046511627914</v>
      </c>
      <c r="C40" s="3">
        <f>1-(Data!C40-MIN(Data!C$4:C$95))/(MAX(Data!C$4:C$95)-MIN(Data!C$4:C$95))</f>
        <v>0.6544502617801049</v>
      </c>
      <c r="D40" s="3">
        <f>1-(Data!D40-MIN(Data!D$4:D$95))/(MAX(Data!D$4:D$95)-MIN(Data!D$4:D$95))</f>
        <v>0.7279666897987509</v>
      </c>
      <c r="E40" s="3">
        <f>(Data!E40-MIN(Data!E$4:E$95))/(MAX(Data!E$4:E$95)-MIN(Data!E$4:E$95))</f>
        <v>0.62903225806451535</v>
      </c>
      <c r="F40" s="3">
        <f>1-(Data!F40-MIN(Data!F$4:F$95))/(MAX(Data!F$4:F$95)-MIN(Data!F$4:F$95))</f>
        <v>0.50944946589975348</v>
      </c>
      <c r="G40" s="3">
        <f>(Data!G40-MIN(Data!G$4:G$95))/(MAX(Data!G$4:G$95)-MIN(Data!G$4:G$95))</f>
        <v>0.95366719242902187</v>
      </c>
      <c r="H40" s="3">
        <f>1-(Data!H40-MIN(Data!H$4:H$95))/(MAX(Data!H$4:H$95)-MIN(Data!H$4:H$95))</f>
        <v>0.63486418241696663</v>
      </c>
      <c r="I40" s="3">
        <f>1-(Data!I40-MIN(Data!I$4:I$95))/(MAX(Data!I$4:I$95)-MIN(Data!I$4:I$95))</f>
        <v>0.29999999999999971</v>
      </c>
      <c r="J40" s="3">
        <f>1-(Data!J40-MIN(Data!J$4:J$95))/(MAX(Data!J$4:J$95)-MIN(Data!J$4:J$95))</f>
        <v>0.87530120481927709</v>
      </c>
      <c r="K40" s="3">
        <f>(Data!K40-MIN(Data!K$4:K$95))/(MAX(Data!K$4:K$95)-MIN(Data!K$4:K$95))</f>
        <v>0.41958041958041942</v>
      </c>
      <c r="L40" s="3">
        <f>(Data!L40-MIN(Data!L$4:L$95))/(MAX(Data!L$4:L$95)-MIN(Data!L$4:L$95))</f>
        <v>0.44801206302314134</v>
      </c>
    </row>
    <row r="41" spans="1:12" x14ac:dyDescent="0.2">
      <c r="A41" s="4" t="s">
        <v>37</v>
      </c>
      <c r="B41" s="3">
        <f>1-(Data!B41-MIN(Data!B$4:B$95))/(MAX(Data!B$4:B$95)-MIN(Data!B$4:B$95))</f>
        <v>0.65581395348837201</v>
      </c>
      <c r="C41" s="3">
        <f>1-(Data!C41-MIN(Data!C$4:C$95))/(MAX(Data!C$4:C$95)-MIN(Data!C$4:C$95))</f>
        <v>0.22251308900523592</v>
      </c>
      <c r="D41" s="3">
        <f>1-(Data!D41-MIN(Data!D$4:D$95))/(MAX(Data!D$4:D$95)-MIN(Data!D$4:D$95))</f>
        <v>0.98959056210964613</v>
      </c>
      <c r="E41" s="3">
        <f>(Data!E41-MIN(Data!E$4:E$95))/(MAX(Data!E$4:E$95)-MIN(Data!E$4:E$95))</f>
        <v>0.25345622119815603</v>
      </c>
      <c r="F41" s="3">
        <f>1-(Data!F41-MIN(Data!F$4:F$95))/(MAX(Data!F$4:F$95)-MIN(Data!F$4:F$95))</f>
        <v>0.42645850451930989</v>
      </c>
      <c r="G41" s="3">
        <f>(Data!G41-MIN(Data!G$4:G$95))/(MAX(Data!G$4:G$95)-MIN(Data!G$4:G$95))</f>
        <v>1</v>
      </c>
      <c r="H41" s="3">
        <f>1-(Data!H41-MIN(Data!H$4:H$95))/(MAX(Data!H$4:H$95)-MIN(Data!H$4:H$95))</f>
        <v>1</v>
      </c>
      <c r="I41" s="3">
        <f>1-(Data!I41-MIN(Data!I$4:I$95))/(MAX(Data!I$4:I$95)-MIN(Data!I$4:I$95))</f>
        <v>0.59999999999999987</v>
      </c>
      <c r="J41" s="3">
        <f>1-(Data!J41-MIN(Data!J$4:J$95))/(MAX(Data!J$4:J$95)-MIN(Data!J$4:J$95))</f>
        <v>0.65240963855421685</v>
      </c>
      <c r="K41" s="3">
        <f>(Data!K41-MIN(Data!K$4:K$95))/(MAX(Data!K$4:K$95)-MIN(Data!K$4:K$95))</f>
        <v>0.53496503496503489</v>
      </c>
      <c r="L41" s="3">
        <f>(Data!L41-MIN(Data!L$4:L$95))/(MAX(Data!L$4:L$95)-MIN(Data!L$4:L$95))</f>
        <v>0.12276587887740031</v>
      </c>
    </row>
    <row r="42" spans="1:12" x14ac:dyDescent="0.2">
      <c r="A42" s="4" t="s">
        <v>38</v>
      </c>
      <c r="B42" s="3">
        <f>1-(Data!B42-MIN(Data!B$4:B$95))/(MAX(Data!B$4:B$95)-MIN(Data!B$4:B$95))</f>
        <v>0.58697674418604651</v>
      </c>
      <c r="C42" s="3">
        <f>1-(Data!C42-MIN(Data!C$4:C$95))/(MAX(Data!C$4:C$95)-MIN(Data!C$4:C$95))</f>
        <v>0.68848167539267036</v>
      </c>
      <c r="D42" s="3">
        <f>1-(Data!D42-MIN(Data!D$4:D$95))/(MAX(Data!D$4:D$95)-MIN(Data!D$4:D$95))</f>
        <v>0.63636363636363635</v>
      </c>
      <c r="E42" s="3">
        <f>(Data!E42-MIN(Data!E$4:E$95))/(MAX(Data!E$4:E$95)-MIN(Data!E$4:E$95))</f>
        <v>0.68663594470046019</v>
      </c>
      <c r="F42" s="3">
        <f>1-(Data!F42-MIN(Data!F$4:F$95))/(MAX(Data!F$4:F$95)-MIN(Data!F$4:F$95))</f>
        <v>0.17419884963023835</v>
      </c>
      <c r="G42" s="3">
        <f>(Data!G42-MIN(Data!G$4:G$95))/(MAX(Data!G$4:G$95)-MIN(Data!G$4:G$95))</f>
        <v>0.64116719242902198</v>
      </c>
      <c r="H42" s="3">
        <f>1-(Data!H42-MIN(Data!H$4:H$95))/(MAX(Data!H$4:H$95)-MIN(Data!H$4:H$95))</f>
        <v>0.9664644970360009</v>
      </c>
      <c r="I42" s="3">
        <f>1-(Data!I42-MIN(Data!I$4:I$95))/(MAX(Data!I$4:I$95)-MIN(Data!I$4:I$95))</f>
        <v>0.64999999999999991</v>
      </c>
      <c r="J42" s="3">
        <f>1-(Data!J42-MIN(Data!J$4:J$95))/(MAX(Data!J$4:J$95)-MIN(Data!J$4:J$95))</f>
        <v>0.77650602409638547</v>
      </c>
      <c r="K42" s="3">
        <f>(Data!K42-MIN(Data!K$4:K$95))/(MAX(Data!K$4:K$95)-MIN(Data!K$4:K$95))</f>
        <v>0.58041958041958064</v>
      </c>
      <c r="L42" s="3">
        <f>(Data!L42-MIN(Data!L$4:L$95))/(MAX(Data!L$4:L$95)-MIN(Data!L$4:L$95))</f>
        <v>0.11822993599212213</v>
      </c>
    </row>
    <row r="43" spans="1:12" x14ac:dyDescent="0.2">
      <c r="A43" s="4" t="s">
        <v>39</v>
      </c>
      <c r="B43" s="3">
        <f>1-(Data!B43-MIN(Data!B$4:B$95))/(MAX(Data!B$4:B$95)-MIN(Data!B$4:B$95))</f>
        <v>0.86139534883720925</v>
      </c>
      <c r="C43" s="3">
        <f>1-(Data!C43-MIN(Data!C$4:C$95))/(MAX(Data!C$4:C$95)-MIN(Data!C$4:C$95))</f>
        <v>0.7198952879581153</v>
      </c>
      <c r="D43" s="3">
        <f>1-(Data!D43-MIN(Data!D$4:D$95))/(MAX(Data!D$4:D$95)-MIN(Data!D$4:D$95))</f>
        <v>0.98126301179736297</v>
      </c>
      <c r="E43" s="3">
        <f>(Data!E43-MIN(Data!E$4:E$95))/(MAX(Data!E$4:E$95)-MIN(Data!E$4:E$95))</f>
        <v>0.87096774193548299</v>
      </c>
      <c r="F43" s="3">
        <f>1-(Data!F43-MIN(Data!F$4:F$95))/(MAX(Data!F$4:F$95)-MIN(Data!F$4:F$95))</f>
        <v>0.51109285127362369</v>
      </c>
      <c r="G43" s="3">
        <f>(Data!G43-MIN(Data!G$4:G$95))/(MAX(Data!G$4:G$95)-MIN(Data!G$4:G$95))</f>
        <v>0.64353312302839116</v>
      </c>
      <c r="H43" s="3">
        <f>1-(Data!H43-MIN(Data!H$4:H$95))/(MAX(Data!H$4:H$95)-MIN(Data!H$4:H$95))</f>
        <v>0.71905207790126524</v>
      </c>
      <c r="I43" s="3">
        <f>1-(Data!I43-MIN(Data!I$4:I$95))/(MAX(Data!I$4:I$95)-MIN(Data!I$4:I$95))</f>
        <v>0.54999999999999982</v>
      </c>
      <c r="J43" s="3">
        <f>1-(Data!J43-MIN(Data!J$4:J$95))/(MAX(Data!J$4:J$95)-MIN(Data!J$4:J$95))</f>
        <v>0.88253012048192769</v>
      </c>
      <c r="K43" s="3">
        <f>(Data!K43-MIN(Data!K$4:K$95))/(MAX(Data!K$4:K$95)-MIN(Data!K$4:K$95))</f>
        <v>0.80419580419580461</v>
      </c>
      <c r="L43" s="3">
        <f>(Data!L43-MIN(Data!L$4:L$95))/(MAX(Data!L$4:L$95)-MIN(Data!L$4:L$95))</f>
        <v>0.28105612998522894</v>
      </c>
    </row>
    <row r="44" spans="1:12" x14ac:dyDescent="0.2">
      <c r="A44" s="4" t="s">
        <v>40</v>
      </c>
      <c r="B44" s="3">
        <f>1-(Data!B44-MIN(Data!B$4:B$95))/(MAX(Data!B$4:B$95)-MIN(Data!B$4:B$95))</f>
        <v>0.87348837209302332</v>
      </c>
      <c r="C44" s="3">
        <f>1-(Data!C44-MIN(Data!C$4:C$95))/(MAX(Data!C$4:C$95)-MIN(Data!C$4:C$95))</f>
        <v>0.86125654450261802</v>
      </c>
      <c r="D44" s="3">
        <f>1-(Data!D44-MIN(Data!D$4:D$95))/(MAX(Data!D$4:D$95)-MIN(Data!D$4:D$95))</f>
        <v>0.58778625954198471</v>
      </c>
      <c r="E44" s="3">
        <f>(Data!E44-MIN(Data!E$4:E$95))/(MAX(Data!E$4:E$95)-MIN(Data!E$4:E$95))</f>
        <v>0.93548387096774155</v>
      </c>
      <c r="F44" s="3">
        <f>1-(Data!F44-MIN(Data!F$4:F$95))/(MAX(Data!F$4:F$95)-MIN(Data!F$4:F$95))</f>
        <v>0.46836483155299913</v>
      </c>
      <c r="G44" s="3">
        <f>(Data!G44-MIN(Data!G$4:G$95))/(MAX(Data!G$4:G$95)-MIN(Data!G$4:G$95))</f>
        <v>0.62716876971608837</v>
      </c>
      <c r="H44" s="3">
        <f>1-(Data!H44-MIN(Data!H$4:H$95))/(MAX(Data!H$4:H$95)-MIN(Data!H$4:H$95))</f>
        <v>0.7520004861724775</v>
      </c>
      <c r="I44" s="3">
        <f>1-(Data!I44-MIN(Data!I$4:I$95))/(MAX(Data!I$4:I$95)-MIN(Data!I$4:I$95))</f>
        <v>0.64999999999999991</v>
      </c>
      <c r="J44" s="3">
        <f>1-(Data!J44-MIN(Data!J$4:J$95))/(MAX(Data!J$4:J$95)-MIN(Data!J$4:J$95))</f>
        <v>0.8566265060240964</v>
      </c>
      <c r="K44" s="3">
        <f>(Data!K44-MIN(Data!K$4:K$95))/(MAX(Data!K$4:K$95)-MIN(Data!K$4:K$95))</f>
        <v>0.59440559440559426</v>
      </c>
      <c r="L44" s="3">
        <f>(Data!L44-MIN(Data!L$4:L$95))/(MAX(Data!L$4:L$95)-MIN(Data!L$4:L$95))</f>
        <v>0.32922205809945837</v>
      </c>
    </row>
    <row r="45" spans="1:12" x14ac:dyDescent="0.2">
      <c r="A45" s="4" t="s">
        <v>41</v>
      </c>
      <c r="B45" s="3">
        <f>1-(Data!B45-MIN(Data!B$4:B$95))/(MAX(Data!B$4:B$95)-MIN(Data!B$4:B$95))</f>
        <v>0.82139534883720933</v>
      </c>
      <c r="C45" s="3">
        <f>1-(Data!C45-MIN(Data!C$4:C$95))/(MAX(Data!C$4:C$95)-MIN(Data!C$4:C$95))</f>
        <v>0.28795811518324643</v>
      </c>
      <c r="D45" s="3">
        <f>1-(Data!D45-MIN(Data!D$4:D$95))/(MAX(Data!D$4:D$95)-MIN(Data!D$4:D$95))</f>
        <v>0.69604441360166547</v>
      </c>
      <c r="E45" s="3">
        <f>(Data!E45-MIN(Data!E$4:E$95))/(MAX(Data!E$4:E$95)-MIN(Data!E$4:E$95))</f>
        <v>0.32949308755760282</v>
      </c>
      <c r="F45" s="3">
        <f>1-(Data!F45-MIN(Data!F$4:F$95))/(MAX(Data!F$4:F$95)-MIN(Data!F$4:F$95))</f>
        <v>0.25390304026294164</v>
      </c>
      <c r="G45" s="3">
        <f>(Data!G45-MIN(Data!G$4:G$95))/(MAX(Data!G$4:G$95)-MIN(Data!G$4:G$95))</f>
        <v>0.75946372239747628</v>
      </c>
      <c r="H45" s="3">
        <f>1-(Data!H45-MIN(Data!H$4:H$95))/(MAX(Data!H$4:H$95)-MIN(Data!H$4:H$95))</f>
        <v>0.77254180596556909</v>
      </c>
      <c r="I45" s="3">
        <f>1-(Data!I45-MIN(Data!I$4:I$95))/(MAX(Data!I$4:I$95)-MIN(Data!I$4:I$95))</f>
        <v>0.7</v>
      </c>
      <c r="J45" s="3">
        <f>1-(Data!J45-MIN(Data!J$4:J$95))/(MAX(Data!J$4:J$95)-MIN(Data!J$4:J$95))</f>
        <v>0.79939759036144575</v>
      </c>
      <c r="K45" s="3">
        <f>(Data!K45-MIN(Data!K$4:K$95))/(MAX(Data!K$4:K$95)-MIN(Data!K$4:K$95))</f>
        <v>0.84615384615384626</v>
      </c>
      <c r="L45" s="3">
        <f>(Data!L45-MIN(Data!L$4:L$95))/(MAX(Data!L$4:L$95)-MIN(Data!L$4:L$95))</f>
        <v>0.16858074839980303</v>
      </c>
    </row>
    <row r="46" spans="1:12" x14ac:dyDescent="0.2">
      <c r="A46" s="4" t="s">
        <v>42</v>
      </c>
      <c r="B46" s="3">
        <f>1-(Data!B46-MIN(Data!B$4:B$95))/(MAX(Data!B$4:B$95)-MIN(Data!B$4:B$95))</f>
        <v>0.75627906976744186</v>
      </c>
      <c r="C46" s="3">
        <f>1-(Data!C46-MIN(Data!C$4:C$95))/(MAX(Data!C$4:C$95)-MIN(Data!C$4:C$95))</f>
        <v>0.60602094240837701</v>
      </c>
      <c r="D46" s="3">
        <f>1-(Data!D46-MIN(Data!D$4:D$95))/(MAX(Data!D$4:D$95)-MIN(Data!D$4:D$95))</f>
        <v>0.96044413601665513</v>
      </c>
      <c r="E46" s="3">
        <f>(Data!E46-MIN(Data!E$4:E$95))/(MAX(Data!E$4:E$95)-MIN(Data!E$4:E$95))</f>
        <v>0.7788018433179732</v>
      </c>
      <c r="F46" s="3">
        <f>1-(Data!F46-MIN(Data!F$4:F$95))/(MAX(Data!F$4:F$95)-MIN(Data!F$4:F$95))</f>
        <v>0.27855382087099434</v>
      </c>
      <c r="G46" s="3">
        <f>(Data!G46-MIN(Data!G$4:G$95))/(MAX(Data!G$4:G$95)-MIN(Data!G$4:G$95))</f>
        <v>0.75177444794952675</v>
      </c>
      <c r="H46" s="3">
        <f>1-(Data!H46-MIN(Data!H$4:H$95))/(MAX(Data!H$4:H$95)-MIN(Data!H$4:H$95))</f>
        <v>0.95214345944007295</v>
      </c>
      <c r="I46" s="3">
        <f>1-(Data!I46-MIN(Data!I$4:I$95))/(MAX(Data!I$4:I$95)-MIN(Data!I$4:I$95))</f>
        <v>0.75</v>
      </c>
      <c r="J46" s="3">
        <f>1-(Data!J46-MIN(Data!J$4:J$95))/(MAX(Data!J$4:J$95)-MIN(Data!J$4:J$95))</f>
        <v>0.92168674698795183</v>
      </c>
      <c r="K46" s="3">
        <f>(Data!K46-MIN(Data!K$4:K$95))/(MAX(Data!K$4:K$95)-MIN(Data!K$4:K$95))</f>
        <v>0.7622377622377623</v>
      </c>
      <c r="L46" s="3">
        <f>(Data!L46-MIN(Data!L$4:L$95))/(MAX(Data!L$4:L$95)-MIN(Data!L$4:L$95))</f>
        <v>0.16302314130969967</v>
      </c>
    </row>
    <row r="47" spans="1:12" x14ac:dyDescent="0.2">
      <c r="A47" s="4" t="s">
        <v>43</v>
      </c>
      <c r="B47" s="3">
        <f>1-(Data!B47-MIN(Data!B$4:B$95))/(MAX(Data!B$4:B$95)-MIN(Data!B$4:B$95))</f>
        <v>0.8</v>
      </c>
      <c r="C47" s="3">
        <f>1-(Data!C47-MIN(Data!C$4:C$95))/(MAX(Data!C$4:C$95)-MIN(Data!C$4:C$95))</f>
        <v>0.53664921465968596</v>
      </c>
      <c r="D47" s="3">
        <f>1-(Data!D47-MIN(Data!D$4:D$95))/(MAX(Data!D$4:D$95)-MIN(Data!D$4:D$95))</f>
        <v>0.88341429562803608</v>
      </c>
      <c r="E47" s="3">
        <f>(Data!E47-MIN(Data!E$4:E$95))/(MAX(Data!E$4:E$95)-MIN(Data!E$4:E$95))</f>
        <v>0.63364055299539324</v>
      </c>
      <c r="F47" s="3">
        <f>1-(Data!F47-MIN(Data!F$4:F$95))/(MAX(Data!F$4:F$95)-MIN(Data!F$4:F$95))</f>
        <v>0.31142152834839776</v>
      </c>
      <c r="G47" s="3">
        <f>(Data!G47-MIN(Data!G$4:G$95))/(MAX(Data!G$4:G$95)-MIN(Data!G$4:G$95))</f>
        <v>0.56013406940063093</v>
      </c>
      <c r="H47" s="3">
        <f>1-(Data!H47-MIN(Data!H$4:H$95))/(MAX(Data!H$4:H$95)-MIN(Data!H$4:H$95))</f>
        <v>0.17219134171667105</v>
      </c>
      <c r="I47" s="3">
        <f>1-(Data!I47-MIN(Data!I$4:I$95))/(MAX(Data!I$4:I$95)-MIN(Data!I$4:I$95))</f>
        <v>0.34999999999999976</v>
      </c>
      <c r="J47" s="3">
        <f>1-(Data!J47-MIN(Data!J$4:J$95))/(MAX(Data!J$4:J$95)-MIN(Data!J$4:J$95))</f>
        <v>0.71987951807228923</v>
      </c>
      <c r="K47" s="3">
        <f>(Data!K47-MIN(Data!K$4:K$95))/(MAX(Data!K$4:K$95)-MIN(Data!K$4:K$95))</f>
        <v>0.68181818181818166</v>
      </c>
      <c r="L47" s="3">
        <f>(Data!L47-MIN(Data!L$4:L$95))/(MAX(Data!L$4:L$95)-MIN(Data!L$4:L$95))</f>
        <v>0.26227227966518957</v>
      </c>
    </row>
    <row r="48" spans="1:12" x14ac:dyDescent="0.2">
      <c r="A48" s="4" t="s">
        <v>44</v>
      </c>
      <c r="B48" s="3">
        <f>1-(Data!B48-MIN(Data!B$4:B$95))/(MAX(Data!B$4:B$95)-MIN(Data!B$4:B$95))</f>
        <v>0.83906976744186046</v>
      </c>
      <c r="C48" s="3">
        <f>1-(Data!C48-MIN(Data!C$4:C$95))/(MAX(Data!C$4:C$95)-MIN(Data!C$4:C$95))</f>
        <v>0.27486910994764413</v>
      </c>
      <c r="D48" s="3">
        <f>1-(Data!D48-MIN(Data!D$4:D$95))/(MAX(Data!D$4:D$95)-MIN(Data!D$4:D$95))</f>
        <v>0.99791811242192918</v>
      </c>
      <c r="E48" s="3">
        <f>(Data!E48-MIN(Data!E$4:E$95))/(MAX(Data!E$4:E$95)-MIN(Data!E$4:E$95))</f>
        <v>0.3202764976958502</v>
      </c>
      <c r="F48" s="3">
        <f>1-(Data!F48-MIN(Data!F$4:F$95))/(MAX(Data!F$4:F$95)-MIN(Data!F$4:F$95))</f>
        <v>0.30320460147904693</v>
      </c>
      <c r="G48" s="3">
        <f>(Data!G48-MIN(Data!G$4:G$95))/(MAX(Data!G$4:G$95)-MIN(Data!G$4:G$95))</f>
        <v>0.59148264984227139</v>
      </c>
      <c r="H48" s="3">
        <f>1-(Data!H48-MIN(Data!H$4:H$95))/(MAX(Data!H$4:H$95)-MIN(Data!H$4:H$95))</f>
        <v>0.99980987923516629</v>
      </c>
      <c r="I48" s="3">
        <f>1-(Data!I48-MIN(Data!I$4:I$95))/(MAX(Data!I$4:I$95)-MIN(Data!I$4:I$95))</f>
        <v>0.59999999999999987</v>
      </c>
      <c r="J48" s="3">
        <f>1-(Data!J48-MIN(Data!J$4:J$95))/(MAX(Data!J$4:J$95)-MIN(Data!J$4:J$95))</f>
        <v>0.47951807228915677</v>
      </c>
      <c r="K48" s="3">
        <f>(Data!K48-MIN(Data!K$4:K$95))/(MAX(Data!K$4:K$95)-MIN(Data!K$4:K$95))</f>
        <v>0.50699300699300687</v>
      </c>
      <c r="L48" s="3">
        <f>(Data!L48-MIN(Data!L$4:L$95))/(MAX(Data!L$4:L$95)-MIN(Data!L$4:L$95))</f>
        <v>0.14348227474150665</v>
      </c>
    </row>
    <row r="49" spans="1:12" x14ac:dyDescent="0.2">
      <c r="A49" s="4" t="s">
        <v>45</v>
      </c>
      <c r="B49" s="3">
        <f>1-(Data!B49-MIN(Data!B$4:B$95))/(MAX(Data!B$4:B$95)-MIN(Data!B$4:B$95))</f>
        <v>0.88465116279069766</v>
      </c>
      <c r="C49" s="3">
        <f>1-(Data!C49-MIN(Data!C$4:C$95))/(MAX(Data!C$4:C$95)-MIN(Data!C$4:C$95))</f>
        <v>0.28795811518324643</v>
      </c>
      <c r="D49" s="3">
        <f>1-(Data!D49-MIN(Data!D$4:D$95))/(MAX(Data!D$4:D$95)-MIN(Data!D$4:D$95))</f>
        <v>0.96807772380291468</v>
      </c>
      <c r="E49" s="3">
        <f>(Data!E49-MIN(Data!E$4:E$95))/(MAX(Data!E$4:E$95)-MIN(Data!E$4:E$95))</f>
        <v>0.32949308755760282</v>
      </c>
      <c r="F49" s="3">
        <f>1-(Data!F49-MIN(Data!F$4:F$95))/(MAX(Data!F$4:F$95)-MIN(Data!F$4:F$95))</f>
        <v>0.48479868529170089</v>
      </c>
      <c r="G49" s="3">
        <f>(Data!G49-MIN(Data!G$4:G$95))/(MAX(Data!G$4:G$95)-MIN(Data!G$4:G$95))</f>
        <v>0.61987381703470035</v>
      </c>
      <c r="H49" s="3">
        <f>1-(Data!H49-MIN(Data!H$4:H$95))/(MAX(Data!H$4:H$95)-MIN(Data!H$4:H$95))</f>
        <v>1</v>
      </c>
      <c r="I49" s="3">
        <f>1-(Data!I49-MIN(Data!I$4:I$95))/(MAX(Data!I$4:I$95)-MIN(Data!I$4:I$95))</f>
        <v>0.49999999999999989</v>
      </c>
      <c r="J49" s="3">
        <f>1-(Data!J49-MIN(Data!J$4:J$95))/(MAX(Data!J$4:J$95)-MIN(Data!J$4:J$95))</f>
        <v>0.45301204819277108</v>
      </c>
      <c r="K49" s="3">
        <f>(Data!K49-MIN(Data!K$4:K$95))/(MAX(Data!K$4:K$95)-MIN(Data!K$4:K$95))</f>
        <v>1</v>
      </c>
      <c r="L49" s="3">
        <f>(Data!L49-MIN(Data!L$4:L$95))/(MAX(Data!L$4:L$95)-MIN(Data!L$4:L$95))</f>
        <v>0.17093796159527327</v>
      </c>
    </row>
    <row r="50" spans="1:12" x14ac:dyDescent="0.2">
      <c r="A50" s="4" t="s">
        <v>91</v>
      </c>
      <c r="B50" s="3">
        <f>1-(Data!B50-MIN(Data!B$4:B$95))/(MAX(Data!B$4:B$95)-MIN(Data!B$4:B$95))</f>
        <v>0.90883720930232559</v>
      </c>
      <c r="C50" s="3">
        <f>1-(Data!C50-MIN(Data!C$4:C$95))/(MAX(Data!C$4:C$95)-MIN(Data!C$4:C$95))</f>
        <v>0.37303664921465984</v>
      </c>
      <c r="D50" s="3">
        <f>1-(Data!D50-MIN(Data!D$4:D$95))/(MAX(Data!D$4:D$95)-MIN(Data!D$4:D$95))</f>
        <v>0.99861207494795279</v>
      </c>
      <c r="E50" s="3">
        <f>(Data!E50-MIN(Data!E$4:E$95))/(MAX(Data!E$4:E$95)-MIN(Data!E$4:E$95))</f>
        <v>0.47465437788018278</v>
      </c>
      <c r="F50" s="3">
        <f>1-(Data!F50-MIN(Data!F$4:F$95))/(MAX(Data!F$4:F$95)-MIN(Data!F$4:F$95))</f>
        <v>0.30320460147904693</v>
      </c>
      <c r="G50" s="3">
        <f>(Data!G50-MIN(Data!G$4:G$95))/(MAX(Data!G$4:G$95)-MIN(Data!G$4:G$95))</f>
        <v>0.84148264984227117</v>
      </c>
      <c r="H50" s="3">
        <f>1-(Data!H50-MIN(Data!H$4:H$95))/(MAX(Data!H$4:H$95)-MIN(Data!H$4:H$95))</f>
        <v>0.59189595061849753</v>
      </c>
      <c r="I50" s="3">
        <f>1-(Data!I50-MIN(Data!I$4:I$95))/(MAX(Data!I$4:I$95)-MIN(Data!I$4:I$95))</f>
        <v>0.84999999999999987</v>
      </c>
      <c r="J50" s="3">
        <f>1-(Data!J50-MIN(Data!J$4:J$95))/(MAX(Data!J$4:J$95)-MIN(Data!J$4:J$95))</f>
        <v>1</v>
      </c>
      <c r="K50" s="3">
        <f>(Data!K50-MIN(Data!K$4:K$95))/(MAX(Data!K$4:K$95)-MIN(Data!K$4:K$95))</f>
        <v>0.84615384615384626</v>
      </c>
      <c r="L50" s="3">
        <f>(Data!L50-MIN(Data!L$4:L$95))/(MAX(Data!L$4:L$95)-MIN(Data!L$4:L$95))</f>
        <v>0.23373338257016249</v>
      </c>
    </row>
    <row r="51" spans="1:12" x14ac:dyDescent="0.2">
      <c r="A51" s="4" t="s">
        <v>46</v>
      </c>
      <c r="B51" s="3">
        <f>1-(Data!B51-MIN(Data!B$4:B$95))/(MAX(Data!B$4:B$95)-MIN(Data!B$4:B$95))</f>
        <v>0.93581395348837204</v>
      </c>
      <c r="C51" s="3">
        <f>1-(Data!C51-MIN(Data!C$4:C$95))/(MAX(Data!C$4:C$95)-MIN(Data!C$4:C$95))</f>
        <v>0.74476439790575921</v>
      </c>
      <c r="D51" s="3">
        <f>1-(Data!D51-MIN(Data!D$4:D$95))/(MAX(Data!D$4:D$95)-MIN(Data!D$4:D$95))</f>
        <v>0.95558639833448988</v>
      </c>
      <c r="E51" s="3">
        <f>(Data!E51-MIN(Data!E$4:E$95))/(MAX(Data!E$4:E$95)-MIN(Data!E$4:E$95))</f>
        <v>0.99078341013825066</v>
      </c>
      <c r="F51" s="3">
        <f>1-(Data!F51-MIN(Data!F$4:F$95))/(MAX(Data!F$4:F$95)-MIN(Data!F$4:F$95))</f>
        <v>0.58175842235004116</v>
      </c>
      <c r="G51" s="3">
        <f>(Data!G51-MIN(Data!G$4:G$95))/(MAX(Data!G$4:G$95)-MIN(Data!G$4:G$95))</f>
        <v>0.93966876971608826</v>
      </c>
      <c r="H51" s="3">
        <f>1-(Data!H51-MIN(Data!H$4:H$95))/(MAX(Data!H$4:H$95)-MIN(Data!H$4:H$95))</f>
        <v>0.65878260381177722</v>
      </c>
      <c r="I51" s="3">
        <f>1-(Data!I51-MIN(Data!I$4:I$95))/(MAX(Data!I$4:I$95)-MIN(Data!I$4:I$95))</f>
        <v>0.15000000000000013</v>
      </c>
      <c r="J51" s="3">
        <f>1-(Data!J51-MIN(Data!J$4:J$95))/(MAX(Data!J$4:J$95)-MIN(Data!J$4:J$95))</f>
        <v>0.9927710843373494</v>
      </c>
      <c r="K51" s="3">
        <f>(Data!K51-MIN(Data!K$4:K$95))/(MAX(Data!K$4:K$95)-MIN(Data!K$4:K$95))</f>
        <v>0.82167832167832167</v>
      </c>
      <c r="L51" s="3">
        <f>(Data!L51-MIN(Data!L$4:L$95))/(MAX(Data!L$4:L$95)-MIN(Data!L$4:L$95))</f>
        <v>1</v>
      </c>
    </row>
    <row r="52" spans="1:12" x14ac:dyDescent="0.2">
      <c r="A52" s="4" t="s">
        <v>47</v>
      </c>
      <c r="B52" s="3">
        <f>1-(Data!B52-MIN(Data!B$4:B$95))/(MAX(Data!B$4:B$95)-MIN(Data!B$4:B$95))</f>
        <v>0.95720930232558143</v>
      </c>
      <c r="C52" s="3">
        <f>1-(Data!C52-MIN(Data!C$4:C$95))/(MAX(Data!C$4:C$95)-MIN(Data!C$4:C$95))</f>
        <v>0.70549738219895297</v>
      </c>
      <c r="D52" s="3">
        <f>1-(Data!D52-MIN(Data!D$4:D$95))/(MAX(Data!D$4:D$95)-MIN(Data!D$4:D$95))</f>
        <v>0.96044413601665513</v>
      </c>
      <c r="E52" s="3">
        <f>(Data!E52-MIN(Data!E$4:E$95))/(MAX(Data!E$4:E$95)-MIN(Data!E$4:E$95))</f>
        <v>0.88479262672811032</v>
      </c>
      <c r="F52" s="3">
        <f>1-(Data!F52-MIN(Data!F$4:F$95))/(MAX(Data!F$4:F$95)-MIN(Data!F$4:F$95))</f>
        <v>0.79457682826622844</v>
      </c>
      <c r="G52" s="3">
        <f>(Data!G52-MIN(Data!G$4:G$95))/(MAX(Data!G$4:G$95)-MIN(Data!G$4:G$95))</f>
        <v>0.82728706624605663</v>
      </c>
      <c r="H52" s="3">
        <f>1-(Data!H52-MIN(Data!H$4:H$95))/(MAX(Data!H$4:H$95)-MIN(Data!H$4:H$95))</f>
        <v>0.8206487341818075</v>
      </c>
      <c r="I52" s="3">
        <f>1-(Data!I52-MIN(Data!I$4:I$95))/(MAX(Data!I$4:I$95)-MIN(Data!I$4:I$95))</f>
        <v>0.54999999999999982</v>
      </c>
      <c r="J52" s="3">
        <f>1-(Data!J52-MIN(Data!J$4:J$95))/(MAX(Data!J$4:J$95)-MIN(Data!J$4:J$95))</f>
        <v>0.82650602409638552</v>
      </c>
      <c r="K52" s="3">
        <f>(Data!K52-MIN(Data!K$4:K$95))/(MAX(Data!K$4:K$95)-MIN(Data!K$4:K$95))</f>
        <v>0.59440559440559426</v>
      </c>
      <c r="L52" s="3">
        <f>(Data!L52-MIN(Data!L$4:L$95))/(MAX(Data!L$4:L$95)-MIN(Data!L$4:L$95))</f>
        <v>0.31958394879369767</v>
      </c>
    </row>
    <row r="53" spans="1:12" x14ac:dyDescent="0.2">
      <c r="A53" s="4" t="s">
        <v>48</v>
      </c>
      <c r="B53" s="3">
        <f>1-(Data!B53-MIN(Data!B$4:B$95))/(MAX(Data!B$4:B$95)-MIN(Data!B$4:B$95))</f>
        <v>0.69581395348837205</v>
      </c>
      <c r="C53" s="3">
        <f>1-(Data!C53-MIN(Data!C$4:C$95))/(MAX(Data!C$4:C$95)-MIN(Data!C$4:C$95))</f>
        <v>0.42539267015706828</v>
      </c>
      <c r="D53" s="3">
        <f>1-(Data!D53-MIN(Data!D$4:D$95))/(MAX(Data!D$4:D$95)-MIN(Data!D$4:D$95))</f>
        <v>0.81609993060374741</v>
      </c>
      <c r="E53" s="3">
        <f>(Data!E53-MIN(Data!E$4:E$95))/(MAX(Data!E$4:E$95)-MIN(Data!E$4:E$95))</f>
        <v>0.49539170506912367</v>
      </c>
      <c r="F53" s="3">
        <f>1-(Data!F53-MIN(Data!F$4:F$95))/(MAX(Data!F$4:F$95)-MIN(Data!F$4:F$95))</f>
        <v>0.22760887428101884</v>
      </c>
      <c r="G53" s="3">
        <f>(Data!G53-MIN(Data!G$4:G$95))/(MAX(Data!G$4:G$95)-MIN(Data!G$4:G$95))</f>
        <v>0.72555205047318605</v>
      </c>
      <c r="H53" s="3">
        <f>1-(Data!H53-MIN(Data!H$4:H$95))/(MAX(Data!H$4:H$95)-MIN(Data!H$4:H$95))</f>
        <v>0.57152293976308854</v>
      </c>
      <c r="I53" s="3">
        <f>1-(Data!I53-MIN(Data!I$4:I$95))/(MAX(Data!I$4:I$95)-MIN(Data!I$4:I$95))</f>
        <v>0.7</v>
      </c>
      <c r="J53" s="3">
        <f>1-(Data!J53-MIN(Data!J$4:J$95))/(MAX(Data!J$4:J$95)-MIN(Data!J$4:J$95))</f>
        <v>0.85060240963855427</v>
      </c>
      <c r="K53" s="3">
        <f>(Data!K53-MIN(Data!K$4:K$95))/(MAX(Data!K$4:K$95)-MIN(Data!K$4:K$95))</f>
        <v>0.67132867132867147</v>
      </c>
      <c r="L53" s="3">
        <f>(Data!L53-MIN(Data!L$4:L$95))/(MAX(Data!L$4:L$95)-MIN(Data!L$4:L$95))</f>
        <v>0.13263786312161496</v>
      </c>
    </row>
    <row r="54" spans="1:12" x14ac:dyDescent="0.2">
      <c r="A54" s="4" t="s">
        <v>49</v>
      </c>
      <c r="B54" s="3">
        <f>1-(Data!B54-MIN(Data!B$4:B$95))/(MAX(Data!B$4:B$95)-MIN(Data!B$4:B$95))</f>
        <v>0.66511627906976745</v>
      </c>
      <c r="C54" s="3">
        <f>1-(Data!C54-MIN(Data!C$4:C$95))/(MAX(Data!C$4:C$95)-MIN(Data!C$4:C$95))</f>
        <v>0.35340314136125661</v>
      </c>
      <c r="D54" s="3">
        <f>1-(Data!D54-MIN(Data!D$4:D$95))/(MAX(Data!D$4:D$95)-MIN(Data!D$4:D$95))</f>
        <v>0.95836224843858431</v>
      </c>
      <c r="E54" s="3">
        <f>(Data!E54-MIN(Data!E$4:E$95))/(MAX(Data!E$4:E$95)-MIN(Data!E$4:E$95))</f>
        <v>0.41474654377880221</v>
      </c>
      <c r="F54" s="3">
        <f>1-(Data!F54-MIN(Data!F$4:F$95))/(MAX(Data!F$4:F$95)-MIN(Data!F$4:F$95))</f>
        <v>0.30649137222678724</v>
      </c>
      <c r="G54" s="3">
        <f>(Data!G54-MIN(Data!G$4:G$95))/(MAX(Data!G$4:G$95)-MIN(Data!G$4:G$95))</f>
        <v>0.68907728706624616</v>
      </c>
      <c r="H54" s="3">
        <f>1-(Data!H54-MIN(Data!H$4:H$95))/(MAX(Data!H$4:H$95)-MIN(Data!H$4:H$95))</f>
        <v>0.89164400732524951</v>
      </c>
      <c r="I54" s="3">
        <f>1-(Data!I54-MIN(Data!I$4:I$95))/(MAX(Data!I$4:I$95)-MIN(Data!I$4:I$95))</f>
        <v>0.89999999999999991</v>
      </c>
      <c r="J54" s="3">
        <f>1-(Data!J54-MIN(Data!J$4:J$95))/(MAX(Data!J$4:J$95)-MIN(Data!J$4:J$95))</f>
        <v>0.80060240963855422</v>
      </c>
      <c r="K54" s="3">
        <f>(Data!K54-MIN(Data!K$4:K$95))/(MAX(Data!K$4:K$95)-MIN(Data!K$4:K$95))</f>
        <v>0.64335664335664344</v>
      </c>
      <c r="L54" s="3">
        <f>(Data!L54-MIN(Data!L$4:L$95))/(MAX(Data!L$4:L$95)-MIN(Data!L$4:L$95))</f>
        <v>0.12616937469226983</v>
      </c>
    </row>
    <row r="55" spans="1:12" x14ac:dyDescent="0.2">
      <c r="A55" s="4" t="s">
        <v>50</v>
      </c>
      <c r="B55" s="3">
        <f>1-(Data!B55-MIN(Data!B$4:B$95))/(MAX(Data!B$4:B$95)-MIN(Data!B$4:B$95))</f>
        <v>0.79162790697674423</v>
      </c>
      <c r="C55" s="3">
        <f>1-(Data!C55-MIN(Data!C$4:C$95))/(MAX(Data!C$4:C$95)-MIN(Data!C$4:C$95))</f>
        <v>0.35340314136125661</v>
      </c>
      <c r="D55" s="3">
        <f>1-(Data!D55-MIN(Data!D$4:D$95))/(MAX(Data!D$4:D$95)-MIN(Data!D$4:D$95))</f>
        <v>0.9139486467730743</v>
      </c>
      <c r="E55" s="3">
        <f>(Data!E55-MIN(Data!E$4:E$95))/(MAX(Data!E$4:E$95)-MIN(Data!E$4:E$95))</f>
        <v>0.4078341013824886</v>
      </c>
      <c r="F55" s="3">
        <f>1-(Data!F55-MIN(Data!F$4:F$95))/(MAX(Data!F$4:F$95)-MIN(Data!F$4:F$95))</f>
        <v>0.3779786359901397</v>
      </c>
      <c r="G55" s="3">
        <f>(Data!G55-MIN(Data!G$4:G$95))/(MAX(Data!G$4:G$95)-MIN(Data!G$4:G$95))</f>
        <v>0.73757886435331221</v>
      </c>
      <c r="H55" s="3">
        <f>1-(Data!H55-MIN(Data!H$4:H$95))/(MAX(Data!H$4:H$95)-MIN(Data!H$4:H$95))</f>
        <v>0.65240216122707129</v>
      </c>
      <c r="I55" s="3">
        <f>1-(Data!I55-MIN(Data!I$4:I$95))/(MAX(Data!I$4:I$95)-MIN(Data!I$4:I$95))</f>
        <v>0.59999999999999987</v>
      </c>
      <c r="J55" s="3">
        <f>1-(Data!J55-MIN(Data!J$4:J$95))/(MAX(Data!J$4:J$95)-MIN(Data!J$4:J$95))</f>
        <v>0.76445783132530121</v>
      </c>
      <c r="K55" s="3">
        <f>(Data!K55-MIN(Data!K$4:K$95))/(MAX(Data!K$4:K$95)-MIN(Data!K$4:K$95))</f>
        <v>0.59440559440559426</v>
      </c>
      <c r="L55" s="3">
        <f>(Data!L55-MIN(Data!L$4:L$95))/(MAX(Data!L$4:L$95)-MIN(Data!L$4:L$95))</f>
        <v>0.14652264894140815</v>
      </c>
    </row>
    <row r="56" spans="1:12" x14ac:dyDescent="0.2">
      <c r="A56" s="4" t="s">
        <v>51</v>
      </c>
      <c r="B56" s="3">
        <f>1-(Data!B56-MIN(Data!B$4:B$95))/(MAX(Data!B$4:B$95)-MIN(Data!B$4:B$95))</f>
        <v>0.63534883720930235</v>
      </c>
      <c r="C56" s="3">
        <f>1-(Data!C56-MIN(Data!C$4:C$95))/(MAX(Data!C$4:C$95)-MIN(Data!C$4:C$95))</f>
        <v>0.68062827225130906</v>
      </c>
      <c r="D56" s="3">
        <f>1-(Data!D56-MIN(Data!D$4:D$95))/(MAX(Data!D$4:D$95)-MIN(Data!D$4:D$95))</f>
        <v>0.78764746703678001</v>
      </c>
      <c r="E56" s="3">
        <f>(Data!E56-MIN(Data!E$4:E$95))/(MAX(Data!E$4:E$95)-MIN(Data!E$4:E$95))</f>
        <v>0.82718894009216548</v>
      </c>
      <c r="F56" s="3">
        <f>1-(Data!F56-MIN(Data!F$4:F$95))/(MAX(Data!F$4:F$95)-MIN(Data!F$4:F$95))</f>
        <v>0.74774034511092857</v>
      </c>
      <c r="G56" s="3">
        <f>(Data!G56-MIN(Data!G$4:G$95))/(MAX(Data!G$4:G$95)-MIN(Data!G$4:G$95))</f>
        <v>0.51084384858044163</v>
      </c>
      <c r="H56" s="3">
        <f>1-(Data!H56-MIN(Data!H$4:H$95))/(MAX(Data!H$4:H$95)-MIN(Data!H$4:H$95))</f>
        <v>0.70135329335672814</v>
      </c>
      <c r="I56" s="3">
        <f>1-(Data!I56-MIN(Data!I$4:I$95))/(MAX(Data!I$4:I$95)-MIN(Data!I$4:I$95))</f>
        <v>0.49999999999999989</v>
      </c>
      <c r="J56" s="3">
        <f>1-(Data!J56-MIN(Data!J$4:J$95))/(MAX(Data!J$4:J$95)-MIN(Data!J$4:J$95))</f>
        <v>0.62951807228915668</v>
      </c>
      <c r="K56" s="3">
        <f>(Data!K56-MIN(Data!K$4:K$95))/(MAX(Data!K$4:K$95)-MIN(Data!K$4:K$95))</f>
        <v>0.20629370629370627</v>
      </c>
      <c r="L56" s="3">
        <f>(Data!L56-MIN(Data!L$4:L$95))/(MAX(Data!L$4:L$95)-MIN(Data!L$4:L$95))</f>
        <v>0.22087026095519449</v>
      </c>
    </row>
    <row r="57" spans="1:12" x14ac:dyDescent="0.2">
      <c r="A57" s="4" t="s">
        <v>52</v>
      </c>
      <c r="B57" s="3">
        <f>1-(Data!B57-MIN(Data!B$4:B$95))/(MAX(Data!B$4:B$95)-MIN(Data!B$4:B$95))</f>
        <v>0.61209302325581394</v>
      </c>
      <c r="C57" s="3">
        <f>1-(Data!C57-MIN(Data!C$4:C$95))/(MAX(Data!C$4:C$95)-MIN(Data!C$4:C$95))</f>
        <v>0.28795811518324643</v>
      </c>
      <c r="D57" s="3">
        <f>1-(Data!D57-MIN(Data!D$4:D$95))/(MAX(Data!D$4:D$95)-MIN(Data!D$4:D$95))</f>
        <v>0.7716863289382373</v>
      </c>
      <c r="E57" s="3">
        <f>(Data!E57-MIN(Data!E$4:E$95))/(MAX(Data!E$4:E$95)-MIN(Data!E$4:E$95))</f>
        <v>0.32488479262672815</v>
      </c>
      <c r="F57" s="3">
        <f>1-(Data!F57-MIN(Data!F$4:F$95))/(MAX(Data!F$4:F$95)-MIN(Data!F$4:F$95))</f>
        <v>0.62530813475760061</v>
      </c>
      <c r="G57" s="3">
        <f>(Data!G57-MIN(Data!G$4:G$95))/(MAX(Data!G$4:G$95)-MIN(Data!G$4:G$95))</f>
        <v>0.33241324921135651</v>
      </c>
      <c r="H57" s="3">
        <f>1-(Data!H57-MIN(Data!H$4:H$95))/(MAX(Data!H$4:H$95)-MIN(Data!H$4:H$95))</f>
        <v>0.76798074367553104</v>
      </c>
      <c r="I57" s="3">
        <f>1-(Data!I57-MIN(Data!I$4:I$95))/(MAX(Data!I$4:I$95)-MIN(Data!I$4:I$95))</f>
        <v>0.29999999999999971</v>
      </c>
      <c r="J57" s="3">
        <f>1-(Data!J57-MIN(Data!J$4:J$95))/(MAX(Data!J$4:J$95)-MIN(Data!J$4:J$95))</f>
        <v>0.38855421686746994</v>
      </c>
      <c r="K57" s="3">
        <f>(Data!K57-MIN(Data!K$4:K$95))/(MAX(Data!K$4:K$95)-MIN(Data!K$4:K$95))</f>
        <v>0.40909090909090917</v>
      </c>
      <c r="L57" s="3">
        <f>(Data!L57-MIN(Data!L$4:L$95))/(MAX(Data!L$4:L$95)-MIN(Data!L$4:L$95))</f>
        <v>0.11510955194485474</v>
      </c>
    </row>
    <row r="58" spans="1:12" x14ac:dyDescent="0.2">
      <c r="A58" s="4" t="s">
        <v>53</v>
      </c>
      <c r="B58" s="3">
        <f>1-(Data!B58-MIN(Data!B$4:B$95))/(MAX(Data!B$4:B$95)-MIN(Data!B$4:B$95))</f>
        <v>0.87069767441860468</v>
      </c>
      <c r="C58" s="3">
        <f>1-(Data!C58-MIN(Data!C$4:C$95))/(MAX(Data!C$4:C$95)-MIN(Data!C$4:C$95))</f>
        <v>0.75130890052356047</v>
      </c>
      <c r="D58" s="3">
        <f>1-(Data!D58-MIN(Data!D$4:D$95))/(MAX(Data!D$4:D$95)-MIN(Data!D$4:D$95))</f>
        <v>0.95350451075641918</v>
      </c>
      <c r="E58" s="3">
        <f>(Data!E58-MIN(Data!E$4:E$95))/(MAX(Data!E$4:E$95)-MIN(Data!E$4:E$95))</f>
        <v>0.88940092165898821</v>
      </c>
      <c r="F58" s="3">
        <f>1-(Data!F58-MIN(Data!F$4:F$95))/(MAX(Data!F$4:F$95)-MIN(Data!F$4:F$95))</f>
        <v>0.57436318816762533</v>
      </c>
      <c r="G58" s="3">
        <f>(Data!G58-MIN(Data!G$4:G$95))/(MAX(Data!G$4:G$95)-MIN(Data!G$4:G$95))</f>
        <v>0.83280757097791791</v>
      </c>
      <c r="H58" s="3">
        <f>1-(Data!H58-MIN(Data!H$4:H$95))/(MAX(Data!H$4:H$95)-MIN(Data!H$4:H$95))</f>
        <v>0.91040554782249494</v>
      </c>
      <c r="I58" s="3">
        <f>1-(Data!I58-MIN(Data!I$4:I$95))/(MAX(Data!I$4:I$95)-MIN(Data!I$4:I$95))</f>
        <v>0.34999999999999976</v>
      </c>
      <c r="J58" s="3">
        <f>1-(Data!J58-MIN(Data!J$4:J$95))/(MAX(Data!J$4:J$95)-MIN(Data!J$4:J$95))</f>
        <v>0.89036144578313248</v>
      </c>
      <c r="K58" s="3">
        <f>(Data!K58-MIN(Data!K$4:K$95))/(MAX(Data!K$4:K$95)-MIN(Data!K$4:K$95))</f>
        <v>0.70979020979020968</v>
      </c>
      <c r="L58" s="3">
        <f>(Data!L58-MIN(Data!L$4:L$95))/(MAX(Data!L$4:L$95)-MIN(Data!L$4:L$95))</f>
        <v>0.33665681930083702</v>
      </c>
    </row>
    <row r="59" spans="1:12" x14ac:dyDescent="0.2">
      <c r="A59" s="4" t="s">
        <v>54</v>
      </c>
      <c r="B59" s="3">
        <f>1-(Data!B59-MIN(Data!B$4:B$95))/(MAX(Data!B$4:B$95)-MIN(Data!B$4:B$95))</f>
        <v>0.74139534883720926</v>
      </c>
      <c r="C59" s="3">
        <f>1-(Data!C59-MIN(Data!C$4:C$95))/(MAX(Data!C$4:C$95)-MIN(Data!C$4:C$95))</f>
        <v>0.22251308900523592</v>
      </c>
      <c r="D59" s="3">
        <f>1-(Data!D59-MIN(Data!D$4:D$95))/(MAX(Data!D$4:D$95)-MIN(Data!D$4:D$95))</f>
        <v>0.95628036086051349</v>
      </c>
      <c r="E59" s="3">
        <f>(Data!E59-MIN(Data!E$4:E$95))/(MAX(Data!E$4:E$95)-MIN(Data!E$4:E$95))</f>
        <v>0.25345622119815603</v>
      </c>
      <c r="F59" s="3">
        <f>1-(Data!F59-MIN(Data!F$4:F$95))/(MAX(Data!F$4:F$95)-MIN(Data!F$4:F$95))</f>
        <v>0.23829087921117509</v>
      </c>
      <c r="G59" s="3">
        <f>(Data!G59-MIN(Data!G$4:G$95))/(MAX(Data!G$4:G$95)-MIN(Data!G$4:G$95))</f>
        <v>0.85094637223974756</v>
      </c>
      <c r="H59" s="3">
        <f>1-(Data!H59-MIN(Data!H$4:H$95))/(MAX(Data!H$4:H$95)-MIN(Data!H$4:H$95))</f>
        <v>0.7755346769450755</v>
      </c>
      <c r="I59" s="3">
        <f>1-(Data!I59-MIN(Data!I$4:I$95))/(MAX(Data!I$4:I$95)-MIN(Data!I$4:I$95))</f>
        <v>0.54999999999999982</v>
      </c>
      <c r="J59" s="3">
        <f>1-(Data!J59-MIN(Data!J$4:J$95))/(MAX(Data!J$4:J$95)-MIN(Data!J$4:J$95))</f>
        <v>0.81024096385542177</v>
      </c>
      <c r="K59" s="3">
        <f>(Data!K59-MIN(Data!K$4:K$95))/(MAX(Data!K$4:K$95)-MIN(Data!K$4:K$95))</f>
        <v>0.39510489510489544</v>
      </c>
      <c r="L59" s="3">
        <f>(Data!L59-MIN(Data!L$4:L$95))/(MAX(Data!L$4:L$95)-MIN(Data!L$4:L$95))</f>
        <v>0.17386755292959133</v>
      </c>
    </row>
    <row r="60" spans="1:12" x14ac:dyDescent="0.2">
      <c r="A60" s="4" t="s">
        <v>55</v>
      </c>
      <c r="B60" s="3">
        <f>1-(Data!B60-MIN(Data!B$4:B$95))/(MAX(Data!B$4:B$95)-MIN(Data!B$4:B$95))</f>
        <v>0.74976744186046518</v>
      </c>
      <c r="C60" s="3">
        <f>1-(Data!C60-MIN(Data!C$4:C$95))/(MAX(Data!C$4:C$95)-MIN(Data!C$4:C$95))</f>
        <v>0.24869109947644008</v>
      </c>
      <c r="D60" s="3">
        <f>1-(Data!D60-MIN(Data!D$4:D$95))/(MAX(Data!D$4:D$95)-MIN(Data!D$4:D$95))</f>
        <v>0.82234559333795976</v>
      </c>
      <c r="E60" s="3">
        <f>(Data!E60-MIN(Data!E$4:E$95))/(MAX(Data!E$4:E$95)-MIN(Data!E$4:E$95))</f>
        <v>0.28341013824884626</v>
      </c>
      <c r="F60" s="3">
        <f>1-(Data!F60-MIN(Data!F$4:F$95))/(MAX(Data!F$4:F$95)-MIN(Data!F$4:F$95))</f>
        <v>0.34511092851273628</v>
      </c>
      <c r="G60" s="3">
        <f>(Data!G60-MIN(Data!G$4:G$95))/(MAX(Data!G$4:G$95)-MIN(Data!G$4:G$95))</f>
        <v>0.96293375394321779</v>
      </c>
      <c r="H60" s="3">
        <f>1-(Data!H60-MIN(Data!H$4:H$95))/(MAX(Data!H$4:H$95)-MIN(Data!H$4:H$95))</f>
        <v>0.22448591733305046</v>
      </c>
      <c r="I60" s="3">
        <f>1-(Data!I60-MIN(Data!I$4:I$95))/(MAX(Data!I$4:I$95)-MIN(Data!I$4:I$95))</f>
        <v>0.59999999999999987</v>
      </c>
      <c r="J60" s="3">
        <f>1-(Data!J60-MIN(Data!J$4:J$95))/(MAX(Data!J$4:J$95)-MIN(Data!J$4:J$95))</f>
        <v>0.69759036144578324</v>
      </c>
      <c r="K60" s="3">
        <f>(Data!K60-MIN(Data!K$4:K$95))/(MAX(Data!K$4:K$95)-MIN(Data!K$4:K$95))</f>
        <v>0.60489510489510512</v>
      </c>
      <c r="L60" s="3">
        <f>(Data!L60-MIN(Data!L$4:L$95))/(MAX(Data!L$4:L$95)-MIN(Data!L$4:L$95))</f>
        <v>0.18636755292959131</v>
      </c>
    </row>
    <row r="61" spans="1:12" x14ac:dyDescent="0.2">
      <c r="A61" s="4" t="s">
        <v>56</v>
      </c>
      <c r="B61" s="3">
        <f>1-(Data!B61-MIN(Data!B$4:B$95))/(MAX(Data!B$4:B$95)-MIN(Data!B$4:B$95))</f>
        <v>0.14139534883720928</v>
      </c>
      <c r="C61" s="3">
        <f>1-(Data!C61-MIN(Data!C$4:C$95))/(MAX(Data!C$4:C$95)-MIN(Data!C$4:C$95))</f>
        <v>0.23560209424083778</v>
      </c>
      <c r="D61" s="3">
        <f>1-(Data!D61-MIN(Data!D$4:D$95))/(MAX(Data!D$4:D$95)-MIN(Data!D$4:D$95))</f>
        <v>0.91672449687716862</v>
      </c>
      <c r="E61" s="3">
        <f>(Data!E61-MIN(Data!E$4:E$95))/(MAX(Data!E$4:E$95)-MIN(Data!E$4:E$95))</f>
        <v>0.27188940092165798</v>
      </c>
      <c r="F61" s="3">
        <f>1-(Data!F61-MIN(Data!F$4:F$95))/(MAX(Data!F$4:F$95)-MIN(Data!F$4:F$95))</f>
        <v>0.22925225965488916</v>
      </c>
      <c r="G61" s="3">
        <f>(Data!G61-MIN(Data!G$4:G$95))/(MAX(Data!G$4:G$95)-MIN(Data!G$4:G$95))</f>
        <v>0.56545741324921139</v>
      </c>
      <c r="H61" s="3">
        <f>1-(Data!H61-MIN(Data!H$4:H$95))/(MAX(Data!H$4:H$95)-MIN(Data!H$4:H$95))</f>
        <v>0.98851893534187152</v>
      </c>
      <c r="I61" s="3">
        <f>1-(Data!I61-MIN(Data!I$4:I$95))/(MAX(Data!I$4:I$95)-MIN(Data!I$4:I$95))</f>
        <v>0.29999999999999971</v>
      </c>
      <c r="J61" s="3">
        <f>1-(Data!J61-MIN(Data!J$4:J$95))/(MAX(Data!J$4:J$95)-MIN(Data!J$4:J$95))</f>
        <v>0.43614457831325304</v>
      </c>
      <c r="K61" s="3">
        <f>(Data!K61-MIN(Data!K$4:K$95))/(MAX(Data!K$4:K$95)-MIN(Data!K$4:K$95))</f>
        <v>0.63286713286713314</v>
      </c>
      <c r="L61" s="3">
        <f>(Data!L61-MIN(Data!L$4:L$95))/(MAX(Data!L$4:L$95)-MIN(Data!L$4:L$95))</f>
        <v>0.14779665189561791</v>
      </c>
    </row>
    <row r="62" spans="1:12" x14ac:dyDescent="0.2">
      <c r="A62" s="4" t="s">
        <v>57</v>
      </c>
      <c r="B62" s="3">
        <f>1-(Data!B62-MIN(Data!B$4:B$95))/(MAX(Data!B$4:B$95)-MIN(Data!B$4:B$95))</f>
        <v>0.89023255813953495</v>
      </c>
      <c r="C62" s="3">
        <f>1-(Data!C62-MIN(Data!C$4:C$95))/(MAX(Data!C$4:C$95)-MIN(Data!C$4:C$95))</f>
        <v>0.40575916230366504</v>
      </c>
      <c r="D62" s="3">
        <f>1-(Data!D62-MIN(Data!D$4:D$95))/(MAX(Data!D$4:D$95)-MIN(Data!D$4:D$95))</f>
        <v>0.91880638445523943</v>
      </c>
      <c r="E62" s="3">
        <f>(Data!E62-MIN(Data!E$4:E$95))/(MAX(Data!E$4:E$95)-MIN(Data!E$4:E$95))</f>
        <v>0.47926267281106072</v>
      </c>
      <c r="F62" s="3">
        <f>1-(Data!F62-MIN(Data!F$4:F$95))/(MAX(Data!F$4:F$95)-MIN(Data!F$4:F$95))</f>
        <v>0.28594905505341006</v>
      </c>
      <c r="G62" s="3">
        <f>(Data!G62-MIN(Data!G$4:G$95))/(MAX(Data!G$4:G$95)-MIN(Data!G$4:G$95))</f>
        <v>0.99467665615141965</v>
      </c>
      <c r="H62" s="3">
        <f>1-(Data!H62-MIN(Data!H$4:H$95))/(MAX(Data!H$4:H$95)-MIN(Data!H$4:H$95))</f>
        <v>0.50759020148932366</v>
      </c>
      <c r="I62" s="3">
        <f>1-(Data!I62-MIN(Data!I$4:I$95))/(MAX(Data!I$4:I$95)-MIN(Data!I$4:I$95))</f>
        <v>1</v>
      </c>
      <c r="J62" s="3">
        <f>1-(Data!J62-MIN(Data!J$4:J$95))/(MAX(Data!J$4:J$95)-MIN(Data!J$4:J$95))</f>
        <v>0.74819277108433746</v>
      </c>
      <c r="K62" s="3">
        <f>(Data!K62-MIN(Data!K$4:K$95))/(MAX(Data!K$4:K$95)-MIN(Data!K$4:K$95))</f>
        <v>0.57342657342657377</v>
      </c>
      <c r="L62" s="3">
        <f>(Data!L62-MIN(Data!L$4:L$95))/(MAX(Data!L$4:L$95)-MIN(Data!L$4:L$95))</f>
        <v>0.12406450024618418</v>
      </c>
    </row>
    <row r="63" spans="1:12" x14ac:dyDescent="0.2">
      <c r="A63" s="4" t="s">
        <v>58</v>
      </c>
      <c r="B63" s="3">
        <f>1-(Data!B63-MIN(Data!B$4:B$95))/(MAX(Data!B$4:B$95)-MIN(Data!B$4:B$95))</f>
        <v>0.91441860465116276</v>
      </c>
      <c r="C63" s="3">
        <f>1-(Data!C63-MIN(Data!C$4:C$95))/(MAX(Data!C$4:C$95)-MIN(Data!C$4:C$95))</f>
        <v>0.28795811518324643</v>
      </c>
      <c r="D63" s="3">
        <f>1-(Data!D63-MIN(Data!D$4:D$95))/(MAX(Data!D$4:D$95)-MIN(Data!D$4:D$95))</f>
        <v>0.96807772380291468</v>
      </c>
      <c r="E63" s="3">
        <f>(Data!E63-MIN(Data!E$4:E$95))/(MAX(Data!E$4:E$95)-MIN(Data!E$4:E$95))</f>
        <v>0.33410138248847748</v>
      </c>
      <c r="F63" s="3">
        <f>1-(Data!F63-MIN(Data!F$4:F$95))/(MAX(Data!F$4:F$95)-MIN(Data!F$4:F$95))</f>
        <v>0.53081347576006577</v>
      </c>
      <c r="G63" s="3">
        <f>(Data!G63-MIN(Data!G$4:G$95))/(MAX(Data!G$4:G$95)-MIN(Data!G$4:G$95))</f>
        <v>0.88387223974763407</v>
      </c>
      <c r="H63" s="3">
        <f>1-(Data!H63-MIN(Data!H$4:H$95))/(MAX(Data!H$4:H$95)-MIN(Data!H$4:H$95))</f>
        <v>1</v>
      </c>
      <c r="I63" s="3">
        <f>1-(Data!I63-MIN(Data!I$4:I$95))/(MAX(Data!I$4:I$95)-MIN(Data!I$4:I$95))</f>
        <v>1</v>
      </c>
      <c r="J63" s="3">
        <f>1-(Data!J63-MIN(Data!J$4:J$95))/(MAX(Data!J$4:J$95)-MIN(Data!J$4:J$95))</f>
        <v>0.72289156626506035</v>
      </c>
      <c r="K63" s="3">
        <f>(Data!K63-MIN(Data!K$4:K$95))/(MAX(Data!K$4:K$95)-MIN(Data!K$4:K$95))</f>
        <v>0.29020979020979032</v>
      </c>
      <c r="L63" s="3">
        <f>(Data!L63-MIN(Data!L$4:L$95))/(MAX(Data!L$4:L$95)-MIN(Data!L$4:L$95))</f>
        <v>9.8762924667651422E-2</v>
      </c>
    </row>
    <row r="64" spans="1:12" x14ac:dyDescent="0.2">
      <c r="A64" s="4" t="s">
        <v>59</v>
      </c>
      <c r="B64" s="3">
        <f>1-(Data!B64-MIN(Data!B$4:B$95))/(MAX(Data!B$4:B$95)-MIN(Data!B$4:B$95))</f>
        <v>0.64837209302325571</v>
      </c>
      <c r="C64" s="3">
        <f>1-(Data!C64-MIN(Data!C$4:C$95))/(MAX(Data!C$4:C$95)-MIN(Data!C$4:C$95))</f>
        <v>0.25261780104712039</v>
      </c>
      <c r="D64" s="3">
        <f>1-(Data!D64-MIN(Data!D$4:D$95))/(MAX(Data!D$4:D$95)-MIN(Data!D$4:D$95))</f>
        <v>0.85149201943095076</v>
      </c>
      <c r="E64" s="3">
        <f>(Data!E64-MIN(Data!E$4:E$95))/(MAX(Data!E$4:E$95)-MIN(Data!E$4:E$95))</f>
        <v>0.38018433179723399</v>
      </c>
      <c r="F64" s="3">
        <f>1-(Data!F64-MIN(Data!F$4:F$95))/(MAX(Data!F$4:F$95)-MIN(Data!F$4:F$95))</f>
        <v>0.21117502054231718</v>
      </c>
      <c r="G64" s="3">
        <f>(Data!G64-MIN(Data!G$4:G$95))/(MAX(Data!G$4:G$95)-MIN(Data!G$4:G$95))</f>
        <v>0.75197160883280756</v>
      </c>
      <c r="H64" s="3">
        <f>1-(Data!H64-MIN(Data!H$4:H$95))/(MAX(Data!H$4:H$95)-MIN(Data!H$4:H$95))</f>
        <v>0.66719286925204568</v>
      </c>
      <c r="I64" s="3">
        <f>1-(Data!I64-MIN(Data!I$4:I$95))/(MAX(Data!I$4:I$95)-MIN(Data!I$4:I$95))</f>
        <v>0.95</v>
      </c>
      <c r="J64" s="3">
        <f>1-(Data!J64-MIN(Data!J$4:J$95))/(MAX(Data!J$4:J$95)-MIN(Data!J$4:J$95))</f>
        <v>0.78734939759036149</v>
      </c>
      <c r="K64" s="3">
        <f>(Data!K64-MIN(Data!K$4:K$95))/(MAX(Data!K$4:K$95)-MIN(Data!K$4:K$95))</f>
        <v>0.50699300699300687</v>
      </c>
      <c r="L64" s="3">
        <f>(Data!L64-MIN(Data!L$4:L$95))/(MAX(Data!L$4:L$95)-MIN(Data!L$4:L$95))</f>
        <v>6.7029788281634639E-2</v>
      </c>
    </row>
    <row r="65" spans="1:12" x14ac:dyDescent="0.2">
      <c r="A65" s="4" t="s">
        <v>60</v>
      </c>
      <c r="B65" s="3">
        <f>1-(Data!B65-MIN(Data!B$4:B$95))/(MAX(Data!B$4:B$95)-MIN(Data!B$4:B$95))</f>
        <v>0.73023255813953492</v>
      </c>
      <c r="C65" s="3">
        <f>1-(Data!C65-MIN(Data!C$4:C$95))/(MAX(Data!C$4:C$95)-MIN(Data!C$4:C$95))</f>
        <v>0.4450261780104714</v>
      </c>
      <c r="D65" s="3">
        <f>1-(Data!D65-MIN(Data!D$4:D$95))/(MAX(Data!D$4:D$95)-MIN(Data!D$4:D$95))</f>
        <v>0.96252602359472583</v>
      </c>
      <c r="E65" s="3">
        <f>(Data!E65-MIN(Data!E$4:E$95))/(MAX(Data!E$4:E$95)-MIN(Data!E$4:E$95))</f>
        <v>0.52995391705069195</v>
      </c>
      <c r="F65" s="3">
        <f>1-(Data!F65-MIN(Data!F$4:F$95))/(MAX(Data!F$4:F$95)-MIN(Data!F$4:F$95))</f>
        <v>0.15694330320460148</v>
      </c>
      <c r="G65" s="3">
        <f>(Data!G65-MIN(Data!G$4:G$95))/(MAX(Data!G$4:G$95)-MIN(Data!G$4:G$95))</f>
        <v>0.72969242902208209</v>
      </c>
      <c r="H65" s="3">
        <f>1-(Data!H65-MIN(Data!H$4:H$95))/(MAX(Data!H$4:H$95)-MIN(Data!H$4:H$95))</f>
        <v>0.94960729104885733</v>
      </c>
      <c r="I65" s="3">
        <f>1-(Data!I65-MIN(Data!I$4:I$95))/(MAX(Data!I$4:I$95)-MIN(Data!I$4:I$95))</f>
        <v>0.44999999999999984</v>
      </c>
      <c r="J65" s="3">
        <f>1-(Data!J65-MIN(Data!J$4:J$95))/(MAX(Data!J$4:J$95)-MIN(Data!J$4:J$95))</f>
        <v>0.59698795180722897</v>
      </c>
      <c r="K65" s="3">
        <f>(Data!K65-MIN(Data!K$4:K$95))/(MAX(Data!K$4:K$95)-MIN(Data!K$4:K$95))</f>
        <v>0.62237762237762229</v>
      </c>
      <c r="L65" s="3">
        <f>(Data!L65-MIN(Data!L$4:L$95))/(MAX(Data!L$4:L$95)-MIN(Data!L$4:L$95))</f>
        <v>0.14821516494337761</v>
      </c>
    </row>
    <row r="66" spans="1:12" x14ac:dyDescent="0.2">
      <c r="A66" s="4" t="s">
        <v>61</v>
      </c>
      <c r="B66" s="3">
        <f>1-(Data!B66-MIN(Data!B$4:B$95))/(MAX(Data!B$4:B$95)-MIN(Data!B$4:B$95))</f>
        <v>0.93395348837209302</v>
      </c>
      <c r="C66" s="3">
        <f>1-(Data!C66-MIN(Data!C$4:C$95))/(MAX(Data!C$4:C$95)-MIN(Data!C$4:C$95))</f>
        <v>0.6217277486910997</v>
      </c>
      <c r="D66" s="3">
        <f>1-(Data!D66-MIN(Data!D$4:D$95))/(MAX(Data!D$4:D$95)-MIN(Data!D$4:D$95))</f>
        <v>0.9854267869535045</v>
      </c>
      <c r="E66" s="3">
        <f>(Data!E66-MIN(Data!E$4:E$95))/(MAX(Data!E$4:E$95)-MIN(Data!E$4:E$95))</f>
        <v>0.7788018433179732</v>
      </c>
      <c r="F66" s="3">
        <f>1-(Data!F66-MIN(Data!F$4:F$95))/(MAX(Data!F$4:F$95)-MIN(Data!F$4:F$95))</f>
        <v>0.46425636811832383</v>
      </c>
      <c r="G66" s="3">
        <f>(Data!G66-MIN(Data!G$4:G$95))/(MAX(Data!G$4:G$95)-MIN(Data!G$4:G$95))</f>
        <v>0.99329652996845419</v>
      </c>
      <c r="H66" s="3">
        <f>1-(Data!H66-MIN(Data!H$4:H$95))/(MAX(Data!H$4:H$95)-MIN(Data!H$4:H$95))</f>
        <v>0.64235440436057312</v>
      </c>
      <c r="I66" s="3">
        <f>1-(Data!I66-MIN(Data!I$4:I$95))/(MAX(Data!I$4:I$95)-MIN(Data!I$4:I$95))</f>
        <v>0.49999999999999989</v>
      </c>
      <c r="J66" s="3">
        <f>1-(Data!J66-MIN(Data!J$4:J$95))/(MAX(Data!J$4:J$95)-MIN(Data!J$4:J$95))</f>
        <v>0.87590361445783138</v>
      </c>
      <c r="K66" s="3">
        <f>(Data!K66-MIN(Data!K$4:K$95))/(MAX(Data!K$4:K$95)-MIN(Data!K$4:K$95))</f>
        <v>0.80069930069930051</v>
      </c>
      <c r="L66" s="3">
        <f>(Data!L66-MIN(Data!L$4:L$95))/(MAX(Data!L$4:L$95)-MIN(Data!L$4:L$95))</f>
        <v>0.33217626784835058</v>
      </c>
    </row>
    <row r="67" spans="1:12" x14ac:dyDescent="0.2">
      <c r="A67" s="4" t="s">
        <v>62</v>
      </c>
      <c r="B67" s="3">
        <f>1-(Data!B67-MIN(Data!B$4:B$95))/(MAX(Data!B$4:B$95)-MIN(Data!B$4:B$95))</f>
        <v>0.75441860465116273</v>
      </c>
      <c r="C67" s="3">
        <f>1-(Data!C67-MIN(Data!C$4:C$95))/(MAX(Data!C$4:C$95)-MIN(Data!C$4:C$95))</f>
        <v>0.4450261780104714</v>
      </c>
      <c r="D67" s="3">
        <f>1-(Data!D67-MIN(Data!D$4:D$95))/(MAX(Data!D$4:D$95)-MIN(Data!D$4:D$95))</f>
        <v>0.62526023594725877</v>
      </c>
      <c r="E67" s="3">
        <f>(Data!E67-MIN(Data!E$4:E$95))/(MAX(Data!E$4:E$95)-MIN(Data!E$4:E$95))</f>
        <v>0.51382488479262567</v>
      </c>
      <c r="F67" s="3">
        <f>1-(Data!F67-MIN(Data!F$4:F$95))/(MAX(Data!F$4:F$95)-MIN(Data!F$4:F$95))</f>
        <v>0.38537387017255553</v>
      </c>
      <c r="G67" s="3">
        <f>(Data!G67-MIN(Data!G$4:G$95))/(MAX(Data!G$4:G$95)-MIN(Data!G$4:G$95))</f>
        <v>0.7468454258675078</v>
      </c>
      <c r="H67" s="3">
        <f>1-(Data!H67-MIN(Data!H$4:H$95))/(MAX(Data!H$4:H$95)-MIN(Data!H$4:H$95))</f>
        <v>0.26589428989611341</v>
      </c>
      <c r="I67" s="3">
        <f>1-(Data!I67-MIN(Data!I$4:I$95))/(MAX(Data!I$4:I$95)-MIN(Data!I$4:I$95))</f>
        <v>0.7</v>
      </c>
      <c r="J67" s="3">
        <f>1-(Data!J67-MIN(Data!J$4:J$95))/(MAX(Data!J$4:J$95)-MIN(Data!J$4:J$95))</f>
        <v>0.65421686746987961</v>
      </c>
      <c r="K67" s="3">
        <f>(Data!K67-MIN(Data!K$4:K$95))/(MAX(Data!K$4:K$95)-MIN(Data!K$4:K$95))</f>
        <v>0.54545454545454575</v>
      </c>
      <c r="L67" s="3">
        <f>(Data!L67-MIN(Data!L$4:L$95))/(MAX(Data!L$4:L$95)-MIN(Data!L$4:L$95))</f>
        <v>0.16497415066469717</v>
      </c>
    </row>
    <row r="68" spans="1:12" x14ac:dyDescent="0.2">
      <c r="A68" s="4" t="s">
        <v>63</v>
      </c>
      <c r="B68" s="3">
        <f>1-(Data!B68-MIN(Data!B$4:B$95))/(MAX(Data!B$4:B$95)-MIN(Data!B$4:B$95))</f>
        <v>0.75255813953488371</v>
      </c>
      <c r="C68" s="3">
        <f>1-(Data!C68-MIN(Data!C$4:C$95))/(MAX(Data!C$4:C$95)-MIN(Data!C$4:C$95))</f>
        <v>0.22251308900523592</v>
      </c>
      <c r="D68" s="3">
        <f>1-(Data!D68-MIN(Data!D$4:D$95))/(MAX(Data!D$4:D$95)-MIN(Data!D$4:D$95))</f>
        <v>0.95003469812630115</v>
      </c>
      <c r="E68" s="3">
        <f>(Data!E68-MIN(Data!E$4:E$95))/(MAX(Data!E$4:E$95)-MIN(Data!E$4:E$95))</f>
        <v>0.26267281105990536</v>
      </c>
      <c r="F68" s="3">
        <f>1-(Data!F68-MIN(Data!F$4:F$95))/(MAX(Data!F$4:F$95)-MIN(Data!F$4:F$95))</f>
        <v>0.74034511092851274</v>
      </c>
      <c r="G68" s="3">
        <f>(Data!G68-MIN(Data!G$4:G$95))/(MAX(Data!G$4:G$95)-MIN(Data!G$4:G$95))</f>
        <v>0.75414037854889593</v>
      </c>
      <c r="H68" s="3">
        <f>1-(Data!H68-MIN(Data!H$4:H$95))/(MAX(Data!H$4:H$95)-MIN(Data!H$4:H$95))</f>
        <v>0.76549623588434779</v>
      </c>
      <c r="I68" s="3">
        <f>1-(Data!I68-MIN(Data!I$4:I$95))/(MAX(Data!I$4:I$95)-MIN(Data!I$4:I$95))</f>
        <v>0.59999999999999987</v>
      </c>
      <c r="J68" s="3">
        <f>1-(Data!J68-MIN(Data!J$4:J$95))/(MAX(Data!J$4:J$95)-MIN(Data!J$4:J$95))</f>
        <v>0.51325301204819285</v>
      </c>
      <c r="K68" s="3">
        <f>(Data!K68-MIN(Data!K$4:K$95))/(MAX(Data!K$4:K$95)-MIN(Data!K$4:K$95))</f>
        <v>0.58041958041958064</v>
      </c>
      <c r="L68" s="3">
        <f>(Data!L68-MIN(Data!L$4:L$95))/(MAX(Data!L$4:L$95)-MIN(Data!L$4:L$95))</f>
        <v>0.1527141802067947</v>
      </c>
    </row>
    <row r="69" spans="1:12" x14ac:dyDescent="0.2">
      <c r="A69" s="4" t="s">
        <v>64</v>
      </c>
      <c r="B69" s="3">
        <f>1-(Data!B69-MIN(Data!B$4:B$95))/(MAX(Data!B$4:B$95)-MIN(Data!B$4:B$95))</f>
        <v>0.79441860465116276</v>
      </c>
      <c r="C69" s="3">
        <f>1-(Data!C69-MIN(Data!C$4:C$95))/(MAX(Data!C$4:C$95)-MIN(Data!C$4:C$95))</f>
        <v>0.47120418848167556</v>
      </c>
      <c r="D69" s="3">
        <f>1-(Data!D69-MIN(Data!D$4:D$95))/(MAX(Data!D$4:D$95)-MIN(Data!D$4:D$95))</f>
        <v>0.93893129770992367</v>
      </c>
      <c r="E69" s="3">
        <f>(Data!E69-MIN(Data!E$4:E$95))/(MAX(Data!E$4:E$95)-MIN(Data!E$4:E$95))</f>
        <v>0.55069124423962956</v>
      </c>
      <c r="F69" s="3">
        <f>1-(Data!F69-MIN(Data!F$4:F$95))/(MAX(Data!F$4:F$95)-MIN(Data!F$4:F$95))</f>
        <v>0.65488907148726383</v>
      </c>
      <c r="G69" s="3">
        <f>(Data!G69-MIN(Data!G$4:G$95))/(MAX(Data!G$4:G$95)-MIN(Data!G$4:G$95))</f>
        <v>0.63663249211356476</v>
      </c>
      <c r="H69" s="3">
        <f>1-(Data!H69-MIN(Data!H$4:H$95))/(MAX(Data!H$4:H$95)-MIN(Data!H$4:H$95))</f>
        <v>0.88061439433933164</v>
      </c>
      <c r="I69" s="3">
        <f>1-(Data!I69-MIN(Data!I$4:I$95))/(MAX(Data!I$4:I$95)-MIN(Data!I$4:I$95))</f>
        <v>0.79999999999999982</v>
      </c>
      <c r="J69" s="3">
        <f>1-(Data!J69-MIN(Data!J$4:J$95))/(MAX(Data!J$4:J$95)-MIN(Data!J$4:J$95))</f>
        <v>0.60843373493975905</v>
      </c>
      <c r="K69" s="3">
        <f>(Data!K69-MIN(Data!K$4:K$95))/(MAX(Data!K$4:K$95)-MIN(Data!K$4:K$95))</f>
        <v>0.53496503496503489</v>
      </c>
      <c r="L69" s="3">
        <f>(Data!L69-MIN(Data!L$4:L$95))/(MAX(Data!L$4:L$95)-MIN(Data!L$4:L$95))</f>
        <v>7.6095519448547505E-2</v>
      </c>
    </row>
    <row r="70" spans="1:12" x14ac:dyDescent="0.2">
      <c r="A70" s="4" t="s">
        <v>65</v>
      </c>
      <c r="B70" s="3">
        <f>1-(Data!B70-MIN(Data!B$4:B$95))/(MAX(Data!B$4:B$95)-MIN(Data!B$4:B$95))</f>
        <v>0.87534883720930234</v>
      </c>
      <c r="C70" s="3">
        <f>1-(Data!C70-MIN(Data!C$4:C$95))/(MAX(Data!C$4:C$95)-MIN(Data!C$4:C$95))</f>
        <v>1</v>
      </c>
      <c r="D70" s="3">
        <f>1-(Data!D70-MIN(Data!D$4:D$95))/(MAX(Data!D$4:D$95)-MIN(Data!D$4:D$95))</f>
        <v>0.75433726578764748</v>
      </c>
      <c r="E70" s="3">
        <f>(Data!E70-MIN(Data!E$4:E$95))/(MAX(Data!E$4:E$95)-MIN(Data!E$4:E$95))</f>
        <v>0.99769585253456428</v>
      </c>
      <c r="F70" s="3">
        <f>1-(Data!F70-MIN(Data!F$4:F$95))/(MAX(Data!F$4:F$95)-MIN(Data!F$4:F$95))</f>
        <v>0.42810188989317999</v>
      </c>
      <c r="G70" s="3">
        <f>(Data!G70-MIN(Data!G$4:G$95))/(MAX(Data!G$4:G$95)-MIN(Data!G$4:G$95))</f>
        <v>0.73639589905362768</v>
      </c>
      <c r="H70" s="3">
        <f>1-(Data!H70-MIN(Data!H$4:H$95))/(MAX(Data!H$4:H$95)-MIN(Data!H$4:H$95))</f>
        <v>0.69132256024335592</v>
      </c>
      <c r="I70" s="3">
        <f>1-(Data!I70-MIN(Data!I$4:I$95))/(MAX(Data!I$4:I$95)-MIN(Data!I$4:I$95))</f>
        <v>0.44999999999999984</v>
      </c>
      <c r="J70" s="3">
        <f>1-(Data!J70-MIN(Data!J$4:J$95))/(MAX(Data!J$4:J$95)-MIN(Data!J$4:J$95))</f>
        <v>0.90481927710843379</v>
      </c>
      <c r="K70" s="3">
        <f>(Data!K70-MIN(Data!K$4:K$95))/(MAX(Data!K$4:K$95)-MIN(Data!K$4:K$95))</f>
        <v>0.64685314685314688</v>
      </c>
      <c r="L70" s="3">
        <f>(Data!L70-MIN(Data!L$4:L$95))/(MAX(Data!L$4:L$95)-MIN(Data!L$4:L$95))</f>
        <v>0.41586656819300843</v>
      </c>
    </row>
    <row r="71" spans="1:12" x14ac:dyDescent="0.2">
      <c r="A71" s="4" t="s">
        <v>66</v>
      </c>
      <c r="B71" s="3">
        <f>1-(Data!B71-MIN(Data!B$4:B$95))/(MAX(Data!B$4:B$95)-MIN(Data!B$4:B$95))</f>
        <v>0.89395348837209299</v>
      </c>
      <c r="C71" s="3">
        <f>1-(Data!C71-MIN(Data!C$4:C$95))/(MAX(Data!C$4:C$95)-MIN(Data!C$4:C$95))</f>
        <v>0.7303664921465971</v>
      </c>
      <c r="D71" s="3">
        <f>1-(Data!D71-MIN(Data!D$4:D$95))/(MAX(Data!D$4:D$95)-MIN(Data!D$4:D$95))</f>
        <v>0.97918112421929215</v>
      </c>
      <c r="E71" s="3">
        <f>(Data!E71-MIN(Data!E$4:E$95))/(MAX(Data!E$4:E$95)-MIN(Data!E$4:E$95))</f>
        <v>0.86635944700460832</v>
      </c>
      <c r="F71" s="3">
        <f>1-(Data!F71-MIN(Data!F$4:F$95))/(MAX(Data!F$4:F$95)-MIN(Data!F$4:F$95))</f>
        <v>0.5119145439605588</v>
      </c>
      <c r="G71" s="3">
        <f>(Data!G71-MIN(Data!G$4:G$95))/(MAX(Data!G$4:G$95)-MIN(Data!G$4:G$95))</f>
        <v>0.91561514195583593</v>
      </c>
      <c r="H71" s="3">
        <f>1-(Data!H71-MIN(Data!H$4:H$95))/(MAX(Data!H$4:H$95)-MIN(Data!H$4:H$95))</f>
        <v>0.69878081527663594</v>
      </c>
      <c r="I71" s="3">
        <f>1-(Data!I71-MIN(Data!I$4:I$95))/(MAX(Data!I$4:I$95)-MIN(Data!I$4:I$95))</f>
        <v>0</v>
      </c>
      <c r="J71" s="3">
        <f>1-(Data!J71-MIN(Data!J$4:J$95))/(MAX(Data!J$4:J$95)-MIN(Data!J$4:J$95))</f>
        <v>0.9560240963855422</v>
      </c>
      <c r="K71" s="3">
        <f>(Data!K71-MIN(Data!K$4:K$95))/(MAX(Data!K$4:K$95)-MIN(Data!K$4:K$95))</f>
        <v>0.72027972027972065</v>
      </c>
      <c r="L71" s="3">
        <f>(Data!L71-MIN(Data!L$4:L$95))/(MAX(Data!L$4:L$95)-MIN(Data!L$4:L$95))</f>
        <v>0.68755539143279176</v>
      </c>
    </row>
    <row r="72" spans="1:12" x14ac:dyDescent="0.2">
      <c r="A72" s="4" t="s">
        <v>67</v>
      </c>
      <c r="B72" s="3">
        <f>1-(Data!B72-MIN(Data!B$4:B$95))/(MAX(Data!B$4:B$95)-MIN(Data!B$4:B$95))</f>
        <v>0.69581395348837205</v>
      </c>
      <c r="C72" s="3">
        <f>1-(Data!C72-MIN(Data!C$4:C$95))/(MAX(Data!C$4:C$95)-MIN(Data!C$4:C$95))</f>
        <v>0.17015706806282727</v>
      </c>
      <c r="D72" s="3">
        <f>1-(Data!D72-MIN(Data!D$4:D$95))/(MAX(Data!D$4:D$95)-MIN(Data!D$4:D$95))</f>
        <v>0.18251214434420548</v>
      </c>
      <c r="E72" s="3">
        <f>(Data!E72-MIN(Data!E$4:E$95))/(MAX(Data!E$4:E$95)-MIN(Data!E$4:E$95))</f>
        <v>0.19815668202765013</v>
      </c>
      <c r="F72" s="3">
        <f>1-(Data!F72-MIN(Data!F$4:F$95))/(MAX(Data!F$4:F$95)-MIN(Data!F$4:F$95))</f>
        <v>0.50616269515201318</v>
      </c>
      <c r="G72" s="3">
        <f>(Data!G72-MIN(Data!G$4:G$95))/(MAX(Data!G$4:G$95)-MIN(Data!G$4:G$95))</f>
        <v>0.61198738170347011</v>
      </c>
      <c r="H72" s="3">
        <f>1-(Data!H72-MIN(Data!H$4:H$95))/(MAX(Data!H$4:H$95)-MIN(Data!H$4:H$95))</f>
        <v>0.5057891676742714</v>
      </c>
      <c r="I72" s="3">
        <f>1-(Data!I72-MIN(Data!I$4:I$95))/(MAX(Data!I$4:I$95)-MIN(Data!I$4:I$95))</f>
        <v>0.7</v>
      </c>
      <c r="J72" s="3">
        <f>1-(Data!J72-MIN(Data!J$4:J$95))/(MAX(Data!J$4:J$95)-MIN(Data!J$4:J$95))</f>
        <v>0.35903614457831334</v>
      </c>
      <c r="K72" s="3">
        <f>(Data!K72-MIN(Data!K$4:K$95))/(MAX(Data!K$4:K$95)-MIN(Data!K$4:K$95))</f>
        <v>0.44055944055944057</v>
      </c>
      <c r="L72" s="3">
        <f>(Data!L72-MIN(Data!L$4:L$95))/(MAX(Data!L$4:L$95)-MIN(Data!L$4:L$95))</f>
        <v>9.0577301821762657E-2</v>
      </c>
    </row>
    <row r="73" spans="1:12" x14ac:dyDescent="0.2">
      <c r="A73" s="4" t="s">
        <v>68</v>
      </c>
      <c r="B73" s="3">
        <f>1-(Data!B73-MIN(Data!B$4:B$95))/(MAX(Data!B$4:B$95)-MIN(Data!B$4:B$95))</f>
        <v>0.83813953488372095</v>
      </c>
      <c r="C73" s="3">
        <f>1-(Data!C73-MIN(Data!C$4:C$95))/(MAX(Data!C$4:C$95)-MIN(Data!C$4:C$95))</f>
        <v>0.27486910994764413</v>
      </c>
      <c r="D73" s="3">
        <f>1-(Data!D73-MIN(Data!D$4:D$95))/(MAX(Data!D$4:D$95)-MIN(Data!D$4:D$95))</f>
        <v>0.91186675919500348</v>
      </c>
      <c r="E73" s="3">
        <f>(Data!E73-MIN(Data!E$4:E$95))/(MAX(Data!E$4:E$95)-MIN(Data!E$4:E$95))</f>
        <v>0.32258064516128915</v>
      </c>
      <c r="F73" s="3">
        <f>1-(Data!F73-MIN(Data!F$4:F$95))/(MAX(Data!F$4:F$95)-MIN(Data!F$4:F$95))</f>
        <v>0.56121610517666398</v>
      </c>
      <c r="G73" s="3">
        <f>(Data!G73-MIN(Data!G$4:G$95))/(MAX(Data!G$4:G$95)-MIN(Data!G$4:G$95))</f>
        <v>0.55106466876971605</v>
      </c>
      <c r="H73" s="3">
        <f>1-(Data!H73-MIN(Data!H$4:H$95))/(MAX(Data!H$4:H$95)-MIN(Data!H$4:H$95))</f>
        <v>0.49707905046262435</v>
      </c>
      <c r="I73" s="3">
        <f>1-(Data!I73-MIN(Data!I$4:I$95))/(MAX(Data!I$4:I$95)-MIN(Data!I$4:I$95))</f>
        <v>0.54999999999999982</v>
      </c>
      <c r="J73" s="3">
        <f>1-(Data!J73-MIN(Data!J$4:J$95))/(MAX(Data!J$4:J$95)-MIN(Data!J$4:J$95))</f>
        <v>0.57228915662650603</v>
      </c>
      <c r="K73" s="3">
        <f>(Data!K73-MIN(Data!K$4:K$95))/(MAX(Data!K$4:K$95)-MIN(Data!K$4:K$95))</f>
        <v>0.57342657342657377</v>
      </c>
      <c r="L73" s="3">
        <f>(Data!L73-MIN(Data!L$4:L$95))/(MAX(Data!L$4:L$95)-MIN(Data!L$4:L$95))</f>
        <v>0.17358444116198915</v>
      </c>
    </row>
    <row r="74" spans="1:12" x14ac:dyDescent="0.2">
      <c r="A74" s="4" t="s">
        <v>69</v>
      </c>
      <c r="B74" s="3">
        <f>1-(Data!B74-MIN(Data!B$4:B$95))/(MAX(Data!B$4:B$95)-MIN(Data!B$4:B$95))</f>
        <v>0.79813953488372091</v>
      </c>
      <c r="C74" s="3">
        <f>1-(Data!C74-MIN(Data!C$4:C$95))/(MAX(Data!C$4:C$95)-MIN(Data!C$4:C$95))</f>
        <v>5.2356020942408654E-2</v>
      </c>
      <c r="D74" s="3">
        <f>1-(Data!D74-MIN(Data!D$4:D$95))/(MAX(Data!D$4:D$95)-MIN(Data!D$4:D$95))</f>
        <v>0.96599583622484386</v>
      </c>
      <c r="E74" s="3">
        <f>(Data!E74-MIN(Data!E$4:E$95))/(MAX(Data!E$4:E$95)-MIN(Data!E$4:E$95))</f>
        <v>6.4516129032255218E-2</v>
      </c>
      <c r="F74" s="3">
        <f>1-(Data!F74-MIN(Data!F$4:F$95))/(MAX(Data!F$4:F$95)-MIN(Data!F$4:F$95))</f>
        <v>0.74609695973705836</v>
      </c>
      <c r="G74" s="3">
        <f>(Data!G74-MIN(Data!G$4:G$95))/(MAX(Data!G$4:G$95)-MIN(Data!G$4:G$95))</f>
        <v>0.55067034700315465</v>
      </c>
      <c r="H74" s="3">
        <f>1-(Data!H74-MIN(Data!H$4:H$95))/(MAX(Data!H$4:H$95)-MIN(Data!H$4:H$95))</f>
        <v>0.18503182164147647</v>
      </c>
      <c r="I74" s="3">
        <f>1-(Data!I74-MIN(Data!I$4:I$95))/(MAX(Data!I$4:I$95)-MIN(Data!I$4:I$95))</f>
        <v>0.75</v>
      </c>
      <c r="J74" s="3">
        <f>1-(Data!J74-MIN(Data!J$4:J$95))/(MAX(Data!J$4:J$95)-MIN(Data!J$4:J$95))</f>
        <v>0.51626506024096397</v>
      </c>
      <c r="K74" s="3">
        <f>(Data!K74-MIN(Data!K$4:K$95))/(MAX(Data!K$4:K$95)-MIN(Data!K$4:K$95))</f>
        <v>0.74825174825174856</v>
      </c>
      <c r="L74" s="3">
        <f>(Data!L74-MIN(Data!L$4:L$95))/(MAX(Data!L$4:L$95)-MIN(Data!L$4:L$95))</f>
        <v>0.1180083702609552</v>
      </c>
    </row>
    <row r="75" spans="1:12" x14ac:dyDescent="0.2">
      <c r="A75" s="4" t="s">
        <v>70</v>
      </c>
      <c r="B75" s="3">
        <f>1-(Data!B75-MIN(Data!B$4:B$95))/(MAX(Data!B$4:B$95)-MIN(Data!B$4:B$95))</f>
        <v>0</v>
      </c>
      <c r="C75" s="3">
        <f>1-(Data!C75-MIN(Data!C$4:C$95))/(MAX(Data!C$4:C$95)-MIN(Data!C$4:C$95))</f>
        <v>0.10471204188481686</v>
      </c>
      <c r="D75" s="3">
        <f>1-(Data!D75-MIN(Data!D$4:D$95))/(MAX(Data!D$4:D$95)-MIN(Data!D$4:D$95))</f>
        <v>0.26023594725884802</v>
      </c>
      <c r="E75" s="3">
        <f>(Data!E75-MIN(Data!E$4:E$95))/(MAX(Data!E$4:E$95)-MIN(Data!E$4:E$95))</f>
        <v>0.11751152073732539</v>
      </c>
      <c r="F75" s="3">
        <f>1-(Data!F75-MIN(Data!F$4:F$95))/(MAX(Data!F$4:F$95)-MIN(Data!F$4:F$95))</f>
        <v>0.27937551355792933</v>
      </c>
      <c r="G75" s="3">
        <f>(Data!G75-MIN(Data!G$4:G$95))/(MAX(Data!G$4:G$95)-MIN(Data!G$4:G$95))</f>
        <v>0.17429022082018927</v>
      </c>
      <c r="H75" s="3">
        <f>1-(Data!H75-MIN(Data!H$4:H$95))/(MAX(Data!H$4:H$95)-MIN(Data!H$4:H$95))</f>
        <v>0.62999613118211972</v>
      </c>
      <c r="I75" s="3">
        <f>1-(Data!I75-MIN(Data!I$4:I$95))/(MAX(Data!I$4:I$95)-MIN(Data!I$4:I$95))</f>
        <v>0.64999999999999991</v>
      </c>
      <c r="J75" s="3">
        <f>1-(Data!J75-MIN(Data!J$4:J$95))/(MAX(Data!J$4:J$95)-MIN(Data!J$4:J$95))</f>
        <v>0</v>
      </c>
      <c r="K75" s="3">
        <f>(Data!K75-MIN(Data!K$4:K$95))/(MAX(Data!K$4:K$95)-MIN(Data!K$4:K$95))</f>
        <v>0.304195804195804</v>
      </c>
      <c r="L75" s="3">
        <f>(Data!L75-MIN(Data!L$4:L$95))/(MAX(Data!L$4:L$95)-MIN(Data!L$4:L$95))</f>
        <v>0</v>
      </c>
    </row>
    <row r="76" spans="1:12" x14ac:dyDescent="0.2">
      <c r="A76" s="4" t="s">
        <v>71</v>
      </c>
      <c r="B76" s="3">
        <f>1-(Data!B76-MIN(Data!B$4:B$95))/(MAX(Data!B$4:B$95)-MIN(Data!B$4:B$95))</f>
        <v>0.86604651162790702</v>
      </c>
      <c r="C76" s="3">
        <f>1-(Data!C76-MIN(Data!C$4:C$95))/(MAX(Data!C$4:C$95)-MIN(Data!C$4:C$95))</f>
        <v>0.53010471204188492</v>
      </c>
      <c r="D76" s="3">
        <f>1-(Data!D76-MIN(Data!D$4:D$95))/(MAX(Data!D$4:D$95)-MIN(Data!D$4:D$95))</f>
        <v>0.75017349063150585</v>
      </c>
      <c r="E76" s="3">
        <f>(Data!E76-MIN(Data!E$4:E$95))/(MAX(Data!E$4:E$95)-MIN(Data!E$4:E$95))</f>
        <v>0.69815668202764847</v>
      </c>
      <c r="F76" s="3">
        <f>1-(Data!F76-MIN(Data!F$4:F$95))/(MAX(Data!F$4:F$95)-MIN(Data!F$4:F$95))</f>
        <v>0.29252259654889079</v>
      </c>
      <c r="G76" s="3">
        <f>(Data!G76-MIN(Data!G$4:G$95))/(MAX(Data!G$4:G$95)-MIN(Data!G$4:G$95))</f>
        <v>0.8491719242902207</v>
      </c>
      <c r="H76" s="3">
        <f>1-(Data!H76-MIN(Data!H$4:H$95))/(MAX(Data!H$4:H$95)-MIN(Data!H$4:H$95))</f>
        <v>0.6072033630882705</v>
      </c>
      <c r="I76" s="3">
        <f>1-(Data!I76-MIN(Data!I$4:I$95))/(MAX(Data!I$4:I$95)-MIN(Data!I$4:I$95))</f>
        <v>0.95</v>
      </c>
      <c r="J76" s="3">
        <f>1-(Data!J76-MIN(Data!J$4:J$95))/(MAX(Data!J$4:J$95)-MIN(Data!J$4:J$95))</f>
        <v>0.91385542168674694</v>
      </c>
      <c r="K76" s="3">
        <f>(Data!K76-MIN(Data!K$4:K$95))/(MAX(Data!K$4:K$95)-MIN(Data!K$4:K$95))</f>
        <v>0.61188811188811199</v>
      </c>
      <c r="L76" s="3">
        <f>(Data!L76-MIN(Data!L$4:L$95))/(MAX(Data!L$4:L$95)-MIN(Data!L$4:L$95))</f>
        <v>0.18082840965041849</v>
      </c>
    </row>
    <row r="77" spans="1:12" x14ac:dyDescent="0.2">
      <c r="A77" s="4" t="s">
        <v>72</v>
      </c>
      <c r="B77" s="3">
        <f>1-(Data!B77-MIN(Data!B$4:B$95))/(MAX(Data!B$4:B$95)-MIN(Data!B$4:B$95))</f>
        <v>0.66697674418604658</v>
      </c>
      <c r="C77" s="3">
        <f>1-(Data!C77-MIN(Data!C$4:C$95))/(MAX(Data!C$4:C$95)-MIN(Data!C$4:C$95))</f>
        <v>0.22251308900523592</v>
      </c>
      <c r="D77" s="3">
        <f>1-(Data!D77-MIN(Data!D$4:D$95))/(MAX(Data!D$4:D$95)-MIN(Data!D$4:D$95))</f>
        <v>0.86051353226925742</v>
      </c>
      <c r="E77" s="3">
        <f>(Data!E77-MIN(Data!E$4:E$95))/(MAX(Data!E$4:E$95)-MIN(Data!E$4:E$95))</f>
        <v>0.25115207373271703</v>
      </c>
      <c r="F77" s="3">
        <f>1-(Data!F77-MIN(Data!F$4:F$95))/(MAX(Data!F$4:F$95)-MIN(Data!F$4:F$95))</f>
        <v>0.43549712407559582</v>
      </c>
      <c r="G77" s="3">
        <f>(Data!G77-MIN(Data!G$4:G$95))/(MAX(Data!G$4:G$95)-MIN(Data!G$4:G$95))</f>
        <v>0.52582807570977919</v>
      </c>
      <c r="H77" s="3">
        <f>1-(Data!H77-MIN(Data!H$4:H$95))/(MAX(Data!H$4:H$95)-MIN(Data!H$4:H$95))</f>
        <v>0.53299813839039212</v>
      </c>
      <c r="I77" s="3">
        <f>1-(Data!I77-MIN(Data!I$4:I$95))/(MAX(Data!I$4:I$95)-MIN(Data!I$4:I$95))</f>
        <v>0.7</v>
      </c>
      <c r="J77" s="3">
        <f>1-(Data!J77-MIN(Data!J$4:J$95))/(MAX(Data!J$4:J$95)-MIN(Data!J$4:J$95))</f>
        <v>0.53915662650602414</v>
      </c>
      <c r="K77" s="3">
        <f>(Data!K77-MIN(Data!K$4:K$95))/(MAX(Data!K$4:K$95)-MIN(Data!K$4:K$95))</f>
        <v>0.3706293706293709</v>
      </c>
      <c r="L77" s="3">
        <f>(Data!L77-MIN(Data!L$4:L$95))/(MAX(Data!L$4:L$95)-MIN(Data!L$4:L$95))</f>
        <v>0.11994707040866567</v>
      </c>
    </row>
    <row r="78" spans="1:12" x14ac:dyDescent="0.2">
      <c r="A78" s="4" t="s">
        <v>73</v>
      </c>
      <c r="B78" s="3">
        <f>1-(Data!B78-MIN(Data!B$4:B$95))/(MAX(Data!B$4:B$95)-MIN(Data!B$4:B$95))</f>
        <v>0.82325581395348846</v>
      </c>
      <c r="C78" s="3">
        <f>1-(Data!C78-MIN(Data!C$4:C$95))/(MAX(Data!C$4:C$95)-MIN(Data!C$4:C$95))</f>
        <v>0.52879581151832467</v>
      </c>
      <c r="D78" s="3">
        <f>1-(Data!D78-MIN(Data!D$4:D$95))/(MAX(Data!D$4:D$95)-MIN(Data!D$4:D$95))</f>
        <v>0.96946564885496178</v>
      </c>
      <c r="E78" s="3">
        <f>(Data!E78-MIN(Data!E$4:E$95))/(MAX(Data!E$4:E$95)-MIN(Data!E$4:E$95))</f>
        <v>0.67741935483871085</v>
      </c>
      <c r="F78" s="3">
        <f>1-(Data!F78-MIN(Data!F$4:F$95))/(MAX(Data!F$4:F$95)-MIN(Data!F$4:F$95))</f>
        <v>0.35743631881676252</v>
      </c>
      <c r="G78" s="3">
        <f>(Data!G78-MIN(Data!G$4:G$95))/(MAX(Data!G$4:G$95)-MIN(Data!G$4:G$95))</f>
        <v>0.80264195583596198</v>
      </c>
      <c r="H78" s="3">
        <f>1-(Data!H78-MIN(Data!H$4:H$95))/(MAX(Data!H$4:H$95)-MIN(Data!H$4:H$95))</f>
        <v>0.60913452744135843</v>
      </c>
      <c r="I78" s="3">
        <f>1-(Data!I78-MIN(Data!I$4:I$95))/(MAX(Data!I$4:I$95)-MIN(Data!I$4:I$95))</f>
        <v>0.95</v>
      </c>
      <c r="J78" s="3">
        <f>1-(Data!J78-MIN(Data!J$4:J$95))/(MAX(Data!J$4:J$95)-MIN(Data!J$4:J$95))</f>
        <v>0.92590361445783131</v>
      </c>
      <c r="K78" s="3">
        <f>(Data!K78-MIN(Data!K$4:K$95))/(MAX(Data!K$4:K$95)-MIN(Data!K$4:K$95))</f>
        <v>0.66083916083916117</v>
      </c>
      <c r="L78" s="3">
        <f>(Data!L78-MIN(Data!L$4:L$95))/(MAX(Data!L$4:L$95)-MIN(Data!L$4:L$95))</f>
        <v>0.13668143771541116</v>
      </c>
    </row>
    <row r="79" spans="1:12" x14ac:dyDescent="0.2">
      <c r="A79" s="4" t="s">
        <v>74</v>
      </c>
      <c r="B79" s="3">
        <f>1-(Data!B79-MIN(Data!B$4:B$95))/(MAX(Data!B$4:B$95)-MIN(Data!B$4:B$95))</f>
        <v>0.65395348837209299</v>
      </c>
      <c r="C79" s="3">
        <f>1-(Data!C79-MIN(Data!C$4:C$95))/(MAX(Data!C$4:C$95)-MIN(Data!C$4:C$95))</f>
        <v>0.18324607329842957</v>
      </c>
      <c r="D79" s="3">
        <f>1-(Data!D79-MIN(Data!D$4:D$95))/(MAX(Data!D$4:D$95)-MIN(Data!D$4:D$95))</f>
        <v>0.89590562109646077</v>
      </c>
      <c r="E79" s="3">
        <f>(Data!E79-MIN(Data!E$4:E$95))/(MAX(Data!E$4:E$95)-MIN(Data!E$4:E$95))</f>
        <v>0.21889400921658778</v>
      </c>
      <c r="F79" s="3">
        <f>1-(Data!F79-MIN(Data!F$4:F$95))/(MAX(Data!F$4:F$95)-MIN(Data!F$4:F$95))</f>
        <v>0.64913722267871821</v>
      </c>
      <c r="G79" s="3">
        <f>(Data!G79-MIN(Data!G$4:G$95))/(MAX(Data!G$4:G$95)-MIN(Data!G$4:G$95))</f>
        <v>0.17981072555205049</v>
      </c>
      <c r="H79" s="3">
        <f>1-(Data!H79-MIN(Data!H$4:H$95))/(MAX(Data!H$4:H$95)-MIN(Data!H$4:H$95))</f>
        <v>1</v>
      </c>
      <c r="I79" s="3">
        <f>1-(Data!I79-MIN(Data!I$4:I$95))/(MAX(Data!I$4:I$95)-MIN(Data!I$4:I$95))</f>
        <v>0.75</v>
      </c>
      <c r="J79" s="3">
        <f>1-(Data!J79-MIN(Data!J$4:J$95))/(MAX(Data!J$4:J$95)-MIN(Data!J$4:J$95))</f>
        <v>0.24337349397590369</v>
      </c>
      <c r="K79" s="3">
        <f>(Data!K79-MIN(Data!K$4:K$95))/(MAX(Data!K$4:K$95)-MIN(Data!K$4:K$95))</f>
        <v>0.55594405594405605</v>
      </c>
      <c r="L79" s="3">
        <f>(Data!L79-MIN(Data!L$4:L$95))/(MAX(Data!L$4:L$95)-MIN(Data!L$4:L$95))</f>
        <v>2.1510339734121118E-2</v>
      </c>
    </row>
    <row r="80" spans="1:12" x14ac:dyDescent="0.2">
      <c r="A80" s="4" t="s">
        <v>75</v>
      </c>
      <c r="B80" s="3">
        <f>1-(Data!B80-MIN(Data!B$4:B$95))/(MAX(Data!B$4:B$95)-MIN(Data!B$4:B$95))</f>
        <v>0.66790697674418609</v>
      </c>
      <c r="C80" s="3">
        <f>1-(Data!C80-MIN(Data!C$4:C$95))/(MAX(Data!C$4:C$95)-MIN(Data!C$4:C$95))</f>
        <v>0.27486910994764413</v>
      </c>
      <c r="D80" s="3">
        <f>1-(Data!D80-MIN(Data!D$4:D$95))/(MAX(Data!D$4:D$95)-MIN(Data!D$4:D$95))</f>
        <v>0.97848716169326855</v>
      </c>
      <c r="E80" s="3">
        <f>(Data!E80-MIN(Data!E$4:E$95))/(MAX(Data!E$4:E$95)-MIN(Data!E$4:E$95))</f>
        <v>0.32258064516128915</v>
      </c>
      <c r="F80" s="3">
        <f>1-(Data!F80-MIN(Data!F$4:F$95))/(MAX(Data!F$4:F$95)-MIN(Data!F$4:F$95))</f>
        <v>0.60558751027115854</v>
      </c>
      <c r="G80" s="3">
        <f>(Data!G80-MIN(Data!G$4:G$95))/(MAX(Data!G$4:G$95)-MIN(Data!G$4:G$95))</f>
        <v>0.38761829652996849</v>
      </c>
      <c r="H80" s="3">
        <f>1-(Data!H80-MIN(Data!H$4:H$95))/(MAX(Data!H$4:H$95)-MIN(Data!H$4:H$95))</f>
        <v>1</v>
      </c>
      <c r="I80" s="3">
        <f>1-(Data!I80-MIN(Data!I$4:I$95))/(MAX(Data!I$4:I$95)-MIN(Data!I$4:I$95))</f>
        <v>0.75</v>
      </c>
      <c r="J80" s="3">
        <f>1-(Data!J80-MIN(Data!J$4:J$95))/(MAX(Data!J$4:J$95)-MIN(Data!J$4:J$95))</f>
        <v>0.51987951807228927</v>
      </c>
      <c r="K80" s="3">
        <f>(Data!K80-MIN(Data!K$4:K$95))/(MAX(Data!K$4:K$95)-MIN(Data!K$4:K$95))</f>
        <v>0.48251748251748289</v>
      </c>
      <c r="L80" s="3">
        <f>(Data!L80-MIN(Data!L$4:L$95))/(MAX(Data!L$4:L$95)-MIN(Data!L$4:L$95))</f>
        <v>8.7703101920236337E-2</v>
      </c>
    </row>
    <row r="81" spans="1:12" x14ac:dyDescent="0.2">
      <c r="A81" s="4" t="s">
        <v>76</v>
      </c>
      <c r="B81" s="3">
        <f>1-(Data!B81-MIN(Data!B$4:B$95))/(MAX(Data!B$4:B$95)-MIN(Data!B$4:B$95))</f>
        <v>0.79162790697674423</v>
      </c>
      <c r="C81" s="3">
        <f>1-(Data!C81-MIN(Data!C$4:C$95))/(MAX(Data!C$4:C$95)-MIN(Data!C$4:C$95))</f>
        <v>0.22251308900523592</v>
      </c>
      <c r="D81" s="3">
        <f>1-(Data!D81-MIN(Data!D$4:D$95))/(MAX(Data!D$4:D$95)-MIN(Data!D$4:D$95))</f>
        <v>0.72033310201249123</v>
      </c>
      <c r="E81" s="3">
        <f>(Data!E81-MIN(Data!E$4:E$95))/(MAX(Data!E$4:E$95)-MIN(Data!E$4:E$95))</f>
        <v>0.25345622119815603</v>
      </c>
      <c r="F81" s="3">
        <f>1-(Data!F81-MIN(Data!F$4:F$95))/(MAX(Data!F$4:F$95)-MIN(Data!F$4:F$95))</f>
        <v>0.26047658175842237</v>
      </c>
      <c r="G81" s="3">
        <f>(Data!G81-MIN(Data!G$4:G$95))/(MAX(Data!G$4:G$95)-MIN(Data!G$4:G$95))</f>
        <v>0.68355678233438488</v>
      </c>
      <c r="H81" s="3">
        <f>1-(Data!H81-MIN(Data!H$4:H$95))/(MAX(Data!H$4:H$95)-MIN(Data!H$4:H$95))</f>
        <v>0.74500017045533329</v>
      </c>
      <c r="I81" s="3">
        <f>1-(Data!I81-MIN(Data!I$4:I$95))/(MAX(Data!I$4:I$95)-MIN(Data!I$4:I$95))</f>
        <v>0.59999999999999987</v>
      </c>
      <c r="J81" s="3">
        <f>1-(Data!J81-MIN(Data!J$4:J$95))/(MAX(Data!J$4:J$95)-MIN(Data!J$4:J$95))</f>
        <v>0.75843373493975907</v>
      </c>
      <c r="K81" s="3">
        <f>(Data!K81-MIN(Data!K$4:K$95))/(MAX(Data!K$4:K$95)-MIN(Data!K$4:K$95))</f>
        <v>0.5769230769230772</v>
      </c>
      <c r="L81" s="3">
        <f>(Data!L81-MIN(Data!L$4:L$95))/(MAX(Data!L$4:L$95)-MIN(Data!L$4:L$95))</f>
        <v>0.20590226489414079</v>
      </c>
    </row>
    <row r="82" spans="1:12" x14ac:dyDescent="0.2">
      <c r="A82" s="4" t="s">
        <v>77</v>
      </c>
      <c r="B82" s="3">
        <f>1-(Data!B82-MIN(Data!B$4:B$95))/(MAX(Data!B$4:B$95)-MIN(Data!B$4:B$95))</f>
        <v>0.55720930232558141</v>
      </c>
      <c r="C82" s="3">
        <f>1-(Data!C82-MIN(Data!C$4:C$95))/(MAX(Data!C$4:C$95)-MIN(Data!C$4:C$95))</f>
        <v>7.8534031413612704E-2</v>
      </c>
      <c r="D82" s="3">
        <f>1-(Data!D82-MIN(Data!D$4:D$95))/(MAX(Data!D$4:D$95)-MIN(Data!D$4:D$95))</f>
        <v>0.97571131158917423</v>
      </c>
      <c r="E82" s="3">
        <f>(Data!E82-MIN(Data!E$4:E$95))/(MAX(Data!E$4:E$95)-MIN(Data!E$4:E$95))</f>
        <v>9.6774193548384457E-2</v>
      </c>
      <c r="F82" s="3">
        <f>1-(Data!F82-MIN(Data!F$4:F$95))/(MAX(Data!F$4:F$95)-MIN(Data!F$4:F$95))</f>
        <v>0.79539852095316355</v>
      </c>
      <c r="G82" s="3">
        <f>(Data!G82-MIN(Data!G$4:G$95))/(MAX(Data!G$4:G$95)-MIN(Data!G$4:G$95))</f>
        <v>0.35134069400630907</v>
      </c>
      <c r="H82" s="3">
        <f>1-(Data!H82-MIN(Data!H$4:H$95))/(MAX(Data!H$4:H$95)-MIN(Data!H$4:H$95))</f>
        <v>0.88545362674473727</v>
      </c>
      <c r="I82" s="3">
        <f>1-(Data!I82-MIN(Data!I$4:I$95))/(MAX(Data!I$4:I$95)-MIN(Data!I$4:I$95))</f>
        <v>1</v>
      </c>
      <c r="J82" s="3">
        <f>1-(Data!J82-MIN(Data!J$4:J$95))/(MAX(Data!J$4:J$95)-MIN(Data!J$4:J$95))</f>
        <v>0.25662650602409642</v>
      </c>
      <c r="K82" s="3">
        <f>(Data!K82-MIN(Data!K$4:K$95))/(MAX(Data!K$4:K$95)-MIN(Data!K$4:K$95))</f>
        <v>0.39860139860139887</v>
      </c>
      <c r="L82" s="3">
        <f>(Data!L82-MIN(Data!L$4:L$95))/(MAX(Data!L$4:L$95)-MIN(Data!L$4:L$95))</f>
        <v>2.9782127031019196E-2</v>
      </c>
    </row>
    <row r="83" spans="1:12" x14ac:dyDescent="0.2">
      <c r="A83" s="4" t="s">
        <v>78</v>
      </c>
      <c r="B83" s="3">
        <f>1-(Data!B83-MIN(Data!B$4:B$95))/(MAX(Data!B$4:B$95)-MIN(Data!B$4:B$95))</f>
        <v>0.49302325581395356</v>
      </c>
      <c r="C83" s="3">
        <f>1-(Data!C83-MIN(Data!C$4:C$95))/(MAX(Data!C$4:C$95)-MIN(Data!C$4:C$95))</f>
        <v>0.26178010471204183</v>
      </c>
      <c r="D83" s="3">
        <f>1-(Data!D83-MIN(Data!D$4:D$95))/(MAX(Data!D$4:D$95)-MIN(Data!D$4:D$95))</f>
        <v>0.87716863289382374</v>
      </c>
      <c r="E83" s="3">
        <f>(Data!E83-MIN(Data!E$4:E$95))/(MAX(Data!E$4:E$95)-MIN(Data!E$4:E$95))</f>
        <v>0.3064516129032262</v>
      </c>
      <c r="F83" s="3">
        <f>1-(Data!F83-MIN(Data!F$4:F$95))/(MAX(Data!F$4:F$95)-MIN(Data!F$4:F$95))</f>
        <v>0.69350862777321276</v>
      </c>
      <c r="G83" s="3">
        <f>(Data!G83-MIN(Data!G$4:G$95))/(MAX(Data!G$4:G$95)-MIN(Data!G$4:G$95))</f>
        <v>0.73698738170347</v>
      </c>
      <c r="H83" s="3">
        <f>1-(Data!H83-MIN(Data!H$4:H$95))/(MAX(Data!H$4:H$95)-MIN(Data!H$4:H$95))</f>
        <v>0.94171903564950765</v>
      </c>
      <c r="I83" s="3">
        <f>1-(Data!I83-MIN(Data!I$4:I$95))/(MAX(Data!I$4:I$95)-MIN(Data!I$4:I$95))</f>
        <v>0.59999999999999987</v>
      </c>
      <c r="J83" s="3">
        <f>1-(Data!J83-MIN(Data!J$4:J$95))/(MAX(Data!J$4:J$95)-MIN(Data!J$4:J$95))</f>
        <v>0.51927710843373498</v>
      </c>
      <c r="K83" s="3">
        <f>(Data!K83-MIN(Data!K$4:K$95))/(MAX(Data!K$4:K$95)-MIN(Data!K$4:K$95))</f>
        <v>0.39510489510489544</v>
      </c>
      <c r="L83" s="3">
        <f>(Data!L83-MIN(Data!L$4:L$95))/(MAX(Data!L$4:L$95)-MIN(Data!L$4:L$95))</f>
        <v>0.1129062038404727</v>
      </c>
    </row>
    <row r="84" spans="1:12" x14ac:dyDescent="0.2">
      <c r="A84" s="4" t="s">
        <v>79</v>
      </c>
      <c r="B84" s="3">
        <f>1-(Data!B84-MIN(Data!B$4:B$95))/(MAX(Data!B$4:B$95)-MIN(Data!B$4:B$95))</f>
        <v>0.77395348837209299</v>
      </c>
      <c r="C84" s="3">
        <f>1-(Data!C84-MIN(Data!C$4:C$95))/(MAX(Data!C$4:C$95)-MIN(Data!C$4:C$95))</f>
        <v>0.26178010471204183</v>
      </c>
      <c r="D84" s="3">
        <f>1-(Data!D84-MIN(Data!D$4:D$95))/(MAX(Data!D$4:D$95)-MIN(Data!D$4:D$95))</f>
        <v>0.57460097154753642</v>
      </c>
      <c r="E84" s="3">
        <f>(Data!E84-MIN(Data!E$4:E$95))/(MAX(Data!E$4:E$95)-MIN(Data!E$4:E$95))</f>
        <v>0.3064516129032262</v>
      </c>
      <c r="F84" s="3">
        <f>1-(Data!F84-MIN(Data!F$4:F$95))/(MAX(Data!F$4:F$95)-MIN(Data!F$4:F$95))</f>
        <v>0.27033689400164351</v>
      </c>
      <c r="G84" s="3">
        <f>(Data!G84-MIN(Data!G$4:G$95))/(MAX(Data!G$4:G$95)-MIN(Data!G$4:G$95))</f>
        <v>0.41640378548895901</v>
      </c>
      <c r="H84" s="3">
        <f>1-(Data!H84-MIN(Data!H$4:H$95))/(MAX(Data!H$4:H$95)-MIN(Data!H$4:H$95))</f>
        <v>0.80757332830013628</v>
      </c>
      <c r="I84" s="3">
        <f>1-(Data!I84-MIN(Data!I$4:I$95))/(MAX(Data!I$4:I$95)-MIN(Data!I$4:I$95))</f>
        <v>0.49999999999999989</v>
      </c>
      <c r="J84" s="3">
        <f>1-(Data!J84-MIN(Data!J$4:J$95))/(MAX(Data!J$4:J$95)-MIN(Data!J$4:J$95))</f>
        <v>0.75180722891566276</v>
      </c>
      <c r="K84" s="3">
        <f>(Data!K84-MIN(Data!K$4:K$95))/(MAX(Data!K$4:K$95)-MIN(Data!K$4:K$95))</f>
        <v>0.45104895104895082</v>
      </c>
      <c r="L84" s="3">
        <f>(Data!L84-MIN(Data!L$4:L$95))/(MAX(Data!L$4:L$95)-MIN(Data!L$4:L$95))</f>
        <v>0.18841088133924175</v>
      </c>
    </row>
    <row r="85" spans="1:12" x14ac:dyDescent="0.2">
      <c r="A85" s="4" t="s">
        <v>80</v>
      </c>
      <c r="B85" s="3">
        <f>1-(Data!B85-MIN(Data!B$4:B$95))/(MAX(Data!B$4:B$95)-MIN(Data!B$4:B$95))</f>
        <v>0.73209302325581394</v>
      </c>
      <c r="C85" s="3">
        <f>1-(Data!C85-MIN(Data!C$4:C$95))/(MAX(Data!C$4:C$95)-MIN(Data!C$4:C$95))</f>
        <v>0.27486910994764413</v>
      </c>
      <c r="D85" s="3">
        <f>1-(Data!D85-MIN(Data!D$4:D$95))/(MAX(Data!D$4:D$95)-MIN(Data!D$4:D$95))</f>
        <v>0.92158223455933386</v>
      </c>
      <c r="E85" s="3">
        <f>(Data!E85-MIN(Data!E$4:E$95))/(MAX(Data!E$4:E$95)-MIN(Data!E$4:E$95))</f>
        <v>0.31566820276497554</v>
      </c>
      <c r="F85" s="3">
        <f>1-(Data!F85-MIN(Data!F$4:F$95))/(MAX(Data!F$4:F$95)-MIN(Data!F$4:F$95))</f>
        <v>0.17666392769104355</v>
      </c>
      <c r="G85" s="3">
        <f>(Data!G85-MIN(Data!G$4:G$95))/(MAX(Data!G$4:G$95)-MIN(Data!G$4:G$95))</f>
        <v>0.61652208201892744</v>
      </c>
      <c r="H85" s="3">
        <f>1-(Data!H85-MIN(Data!H$4:H$95))/(MAX(Data!H$4:H$95)-MIN(Data!H$4:H$95))</f>
        <v>0.73903534014311134</v>
      </c>
      <c r="I85" s="3">
        <f>1-(Data!I85-MIN(Data!I$4:I$95))/(MAX(Data!I$4:I$95)-MIN(Data!I$4:I$95))</f>
        <v>0.75</v>
      </c>
      <c r="J85" s="3">
        <f>1-(Data!J85-MIN(Data!J$4:J$95))/(MAX(Data!J$4:J$95)-MIN(Data!J$4:J$95))</f>
        <v>0.77409638554216864</v>
      </c>
      <c r="K85" s="3">
        <f>(Data!K85-MIN(Data!K$4:K$95))/(MAX(Data!K$4:K$95)-MIN(Data!K$4:K$95))</f>
        <v>0.68181818181818166</v>
      </c>
      <c r="L85" s="3">
        <f>(Data!L85-MIN(Data!L$4:L$95))/(MAX(Data!L$4:L$95)-MIN(Data!L$4:L$95))</f>
        <v>0.14114352535696703</v>
      </c>
    </row>
    <row r="86" spans="1:12" x14ac:dyDescent="0.2">
      <c r="A86" s="4" t="s">
        <v>81</v>
      </c>
      <c r="B86" s="3">
        <f>1-(Data!B86-MIN(Data!B$4:B$95))/(MAX(Data!B$4:B$95)-MIN(Data!B$4:B$95))</f>
        <v>0.44000000000000006</v>
      </c>
      <c r="C86" s="3">
        <f>1-(Data!C86-MIN(Data!C$4:C$95))/(MAX(Data!C$4:C$95)-MIN(Data!C$4:C$95))</f>
        <v>0.13089005235602091</v>
      </c>
      <c r="D86" s="3">
        <f>1-(Data!D86-MIN(Data!D$4:D$95))/(MAX(Data!D$4:D$95)-MIN(Data!D$4:D$95))</f>
        <v>0</v>
      </c>
      <c r="E86" s="3">
        <f>(Data!E86-MIN(Data!E$4:E$95))/(MAX(Data!E$4:E$95)-MIN(Data!E$4:E$95))</f>
        <v>0.1543778801843293</v>
      </c>
      <c r="F86" s="3">
        <f>1-(Data!F86-MIN(Data!F$4:F$95))/(MAX(Data!F$4:F$95)-MIN(Data!F$4:F$95))</f>
        <v>0.19309778142974521</v>
      </c>
      <c r="G86" s="3">
        <f>(Data!G86-MIN(Data!G$4:G$95))/(MAX(Data!G$4:G$95)-MIN(Data!G$4:G$95))</f>
        <v>0.56388012618296524</v>
      </c>
      <c r="H86" s="3">
        <f>1-(Data!H86-MIN(Data!H$4:H$95))/(MAX(Data!H$4:H$95)-MIN(Data!H$4:H$95))</f>
        <v>0.80896067415164952</v>
      </c>
      <c r="I86" s="3">
        <f>1-(Data!I86-MIN(Data!I$4:I$95))/(MAX(Data!I$4:I$95)-MIN(Data!I$4:I$95))</f>
        <v>0.64999999999999991</v>
      </c>
      <c r="J86" s="3">
        <f>1-(Data!J86-MIN(Data!J$4:J$95))/(MAX(Data!J$4:J$95)-MIN(Data!J$4:J$95))</f>
        <v>0.33192771084337358</v>
      </c>
      <c r="K86" s="3">
        <f>(Data!K86-MIN(Data!K$4:K$95))/(MAX(Data!K$4:K$95)-MIN(Data!K$4:K$95))</f>
        <v>0.31818181818181829</v>
      </c>
      <c r="L86" s="3">
        <f>(Data!L86-MIN(Data!L$4:L$95))/(MAX(Data!L$4:L$95)-MIN(Data!L$4:L$95))</f>
        <v>6.2469226981782373E-2</v>
      </c>
    </row>
    <row r="87" spans="1:12" x14ac:dyDescent="0.2">
      <c r="A87" s="4" t="s">
        <v>82</v>
      </c>
      <c r="B87" s="3">
        <f>1-(Data!B87-MIN(Data!B$4:B$95))/(MAX(Data!B$4:B$95)-MIN(Data!B$4:B$95))</f>
        <v>0.49674418604651172</v>
      </c>
      <c r="C87" s="3">
        <f>1-(Data!C87-MIN(Data!C$4:C$95))/(MAX(Data!C$4:C$95)-MIN(Data!C$4:C$95))</f>
        <v>0.17015706806282727</v>
      </c>
      <c r="D87" s="3">
        <f>1-(Data!D87-MIN(Data!D$4:D$95))/(MAX(Data!D$4:D$95)-MIN(Data!D$4:D$95))</f>
        <v>0.21651630811936162</v>
      </c>
      <c r="E87" s="3">
        <f>(Data!E87-MIN(Data!E$4:E$95))/(MAX(Data!E$4:E$95)-MIN(Data!E$4:E$95))</f>
        <v>0.19585253456221116</v>
      </c>
      <c r="F87" s="3">
        <f>1-(Data!F87-MIN(Data!F$4:F$95))/(MAX(Data!F$4:F$95)-MIN(Data!F$4:F$95))</f>
        <v>1</v>
      </c>
      <c r="G87" s="3">
        <f>(Data!G87-MIN(Data!G$4:G$95))/(MAX(Data!G$4:G$95)-MIN(Data!G$4:G$95))</f>
        <v>0</v>
      </c>
      <c r="H87" s="3">
        <f>1-(Data!H87-MIN(Data!H$4:H$95))/(MAX(Data!H$4:H$95)-MIN(Data!H$4:H$95))</f>
        <v>0.31625335113778963</v>
      </c>
      <c r="I87" s="3">
        <f>1-(Data!I87-MIN(Data!I$4:I$95))/(MAX(Data!I$4:I$95)-MIN(Data!I$4:I$95))</f>
        <v>0.75</v>
      </c>
      <c r="J87" s="3">
        <f>1-(Data!J87-MIN(Data!J$4:J$95))/(MAX(Data!J$4:J$95)-MIN(Data!J$4:J$95))</f>
        <v>0.1656626506024097</v>
      </c>
      <c r="K87" s="3">
        <f>(Data!K87-MIN(Data!K$4:K$95))/(MAX(Data!K$4:K$95)-MIN(Data!K$4:K$95))</f>
        <v>0</v>
      </c>
      <c r="L87" s="3">
        <f>(Data!L87-MIN(Data!L$4:L$95))/(MAX(Data!L$4:L$95)-MIN(Data!L$4:L$95))</f>
        <v>6.3989414081733115E-2</v>
      </c>
    </row>
    <row r="88" spans="1:12" x14ac:dyDescent="0.2">
      <c r="A88" s="4" t="s">
        <v>83</v>
      </c>
      <c r="B88" s="3">
        <f>1-(Data!B88-MIN(Data!B$4:B$95))/(MAX(Data!B$4:B$95)-MIN(Data!B$4:B$95))</f>
        <v>0.55720930232558141</v>
      </c>
      <c r="C88" s="3">
        <f>1-(Data!C88-MIN(Data!C$4:C$95))/(MAX(Data!C$4:C$95)-MIN(Data!C$4:C$95))</f>
        <v>0.11780104712041917</v>
      </c>
      <c r="D88" s="3">
        <f>1-(Data!D88-MIN(Data!D$4:D$95))/(MAX(Data!D$4:D$95)-MIN(Data!D$4:D$95))</f>
        <v>0.53504510756419155</v>
      </c>
      <c r="E88" s="3">
        <f>(Data!E88-MIN(Data!E$4:E$95))/(MAX(Data!E$4:E$95)-MIN(Data!E$4:E$95))</f>
        <v>0.14285714285714099</v>
      </c>
      <c r="F88" s="3">
        <f>1-(Data!F88-MIN(Data!F$4:F$95))/(MAX(Data!F$4:F$95)-MIN(Data!F$4:F$95))</f>
        <v>0.2423993426458505</v>
      </c>
      <c r="G88" s="3">
        <f>(Data!G88-MIN(Data!G$4:G$95))/(MAX(Data!G$4:G$95)-MIN(Data!G$4:G$95))</f>
        <v>0.64787066246056779</v>
      </c>
      <c r="H88" s="3">
        <f>1-(Data!H88-MIN(Data!H$4:H$95))/(MAX(Data!H$4:H$95)-MIN(Data!H$4:H$95))</f>
        <v>0.70123490933586785</v>
      </c>
      <c r="I88" s="3">
        <f>1-(Data!I88-MIN(Data!I$4:I$95))/(MAX(Data!I$4:I$95)-MIN(Data!I$4:I$95))</f>
        <v>1</v>
      </c>
      <c r="J88" s="3">
        <f>1-(Data!J88-MIN(Data!J$4:J$95))/(MAX(Data!J$4:J$95)-MIN(Data!J$4:J$95))</f>
        <v>0.59216867469879531</v>
      </c>
      <c r="K88" s="3">
        <f>(Data!K88-MIN(Data!K$4:K$95))/(MAX(Data!K$4:K$95)-MIN(Data!K$4:K$95))</f>
        <v>0.44755244755244744</v>
      </c>
      <c r="L88" s="3">
        <f>(Data!L88-MIN(Data!L$4:L$95))/(MAX(Data!L$4:L$95)-MIN(Data!L$4:L$95))</f>
        <v>4.0220334810438185E-2</v>
      </c>
    </row>
    <row r="89" spans="1:12" x14ac:dyDescent="0.2">
      <c r="A89" s="4" t="s">
        <v>84</v>
      </c>
      <c r="B89" s="3">
        <f>1-(Data!B89-MIN(Data!B$4:B$95))/(MAX(Data!B$4:B$95)-MIN(Data!B$4:B$95))</f>
        <v>0.86325581395348838</v>
      </c>
      <c r="C89" s="3">
        <f>1-(Data!C89-MIN(Data!C$4:C$95))/(MAX(Data!C$4:C$95)-MIN(Data!C$4:C$95))</f>
        <v>0.6950261780104714</v>
      </c>
      <c r="D89" s="3">
        <f>1-(Data!D89-MIN(Data!D$4:D$95))/(MAX(Data!D$4:D$95)-MIN(Data!D$4:D$95))</f>
        <v>0.92088827203331025</v>
      </c>
      <c r="E89" s="3">
        <f>(Data!E89-MIN(Data!E$4:E$95))/(MAX(Data!E$4:E$95)-MIN(Data!E$4:E$95))</f>
        <v>1</v>
      </c>
      <c r="F89" s="3">
        <f>1-(Data!F89-MIN(Data!F$4:F$95))/(MAX(Data!F$4:F$95)-MIN(Data!F$4:F$95))</f>
        <v>0.5661462612982745</v>
      </c>
      <c r="G89" s="3">
        <f>(Data!G89-MIN(Data!G$4:G$95))/(MAX(Data!G$4:G$95)-MIN(Data!G$4:G$95))</f>
        <v>0.68473974763406953</v>
      </c>
      <c r="H89" s="3">
        <f>1-(Data!H89-MIN(Data!H$4:H$95))/(MAX(Data!H$4:H$95)-MIN(Data!H$4:H$95))</f>
        <v>0.88789902626954875</v>
      </c>
      <c r="I89" s="3">
        <f>1-(Data!I89-MIN(Data!I$4:I$95))/(MAX(Data!I$4:I$95)-MIN(Data!I$4:I$95))</f>
        <v>0.29999999999999971</v>
      </c>
      <c r="J89" s="3">
        <f>1-(Data!J89-MIN(Data!J$4:J$95))/(MAX(Data!J$4:J$95)-MIN(Data!J$4:J$95))</f>
        <v>0.73915662650602409</v>
      </c>
      <c r="K89" s="3">
        <f>(Data!K89-MIN(Data!K$4:K$95))/(MAX(Data!K$4:K$95)-MIN(Data!K$4:K$95))</f>
        <v>0.52097902097902116</v>
      </c>
      <c r="L89" s="3">
        <f>(Data!L89-MIN(Data!L$4:L$95))/(MAX(Data!L$4:L$95)-MIN(Data!L$4:L$95))</f>
        <v>0.29806745445593302</v>
      </c>
    </row>
    <row r="90" spans="1:12" x14ac:dyDescent="0.2">
      <c r="A90" s="4" t="s">
        <v>85</v>
      </c>
      <c r="B90" s="3">
        <f>1-(Data!B90-MIN(Data!B$4:B$95))/(MAX(Data!B$4:B$95)-MIN(Data!B$4:B$95))</f>
        <v>0.40372093023255817</v>
      </c>
      <c r="C90" s="3">
        <f>1-(Data!C90-MIN(Data!C$4:C$95))/(MAX(Data!C$4:C$95)-MIN(Data!C$4:C$95))</f>
        <v>0.36649214659685869</v>
      </c>
      <c r="D90" s="3">
        <f>1-(Data!D90-MIN(Data!D$4:D$95))/(MAX(Data!D$4:D$95)-MIN(Data!D$4:D$95))</f>
        <v>0.66134628730048584</v>
      </c>
      <c r="E90" s="3">
        <f>(Data!E90-MIN(Data!E$4:E$95))/(MAX(Data!E$4:E$95)-MIN(Data!E$4:E$95))</f>
        <v>0.42396313364055155</v>
      </c>
      <c r="F90" s="3">
        <f>1-(Data!F90-MIN(Data!F$4:F$95))/(MAX(Data!F$4:F$95)-MIN(Data!F$4:F$95))</f>
        <v>0.72637633525061629</v>
      </c>
      <c r="G90" s="3">
        <f>(Data!G90-MIN(Data!G$4:G$95))/(MAX(Data!G$4:G$95)-MIN(Data!G$4:G$95))</f>
        <v>0.2598580441640379</v>
      </c>
      <c r="H90" s="3">
        <f>1-(Data!H90-MIN(Data!H$4:H$95))/(MAX(Data!H$4:H$95)-MIN(Data!H$4:H$95))</f>
        <v>0.80154654213609655</v>
      </c>
      <c r="I90" s="3">
        <f>1-(Data!I90-MIN(Data!I$4:I$95))/(MAX(Data!I$4:I$95)-MIN(Data!I$4:I$95))</f>
        <v>0.54999999999999982</v>
      </c>
      <c r="J90" s="3">
        <f>1-(Data!J90-MIN(Data!J$4:J$95))/(MAX(Data!J$4:J$95)-MIN(Data!J$4:J$95))</f>
        <v>0.25361445783132541</v>
      </c>
      <c r="K90" s="3">
        <f>(Data!K90-MIN(Data!K$4:K$95))/(MAX(Data!K$4:K$95)-MIN(Data!K$4:K$95))</f>
        <v>0.54195804195804231</v>
      </c>
      <c r="L90" s="3">
        <f>(Data!L90-MIN(Data!L$4:L$95))/(MAX(Data!L$4:L$95)-MIN(Data!L$4:L$95))</f>
        <v>8.3376415558837999E-2</v>
      </c>
    </row>
    <row r="91" spans="1:12" x14ac:dyDescent="0.2">
      <c r="A91" s="4" t="s">
        <v>86</v>
      </c>
      <c r="B91" s="3">
        <f>1-(Data!B91-MIN(Data!B$4:B$95))/(MAX(Data!B$4:B$95)-MIN(Data!B$4:B$95))</f>
        <v>0.81116279069767439</v>
      </c>
      <c r="C91" s="3">
        <f>1-(Data!C91-MIN(Data!C$4:C$95))/(MAX(Data!C$4:C$95)-MIN(Data!C$4:C$95))</f>
        <v>0.22251308900523592</v>
      </c>
      <c r="D91" s="3">
        <f>1-(Data!D91-MIN(Data!D$4:D$95))/(MAX(Data!D$4:D$95)-MIN(Data!D$4:D$95))</f>
        <v>0.95211658570437196</v>
      </c>
      <c r="E91" s="3">
        <f>(Data!E91-MIN(Data!E$4:E$95))/(MAX(Data!E$4:E$95)-MIN(Data!E$4:E$95))</f>
        <v>0.25345622119815603</v>
      </c>
      <c r="F91" s="3">
        <f>1-(Data!F91-MIN(Data!F$4:F$95))/(MAX(Data!F$4:F$95)-MIN(Data!F$4:F$95))</f>
        <v>0.37880032867707492</v>
      </c>
      <c r="G91" s="3">
        <f>(Data!G91-MIN(Data!G$4:G$95))/(MAX(Data!G$4:G$95)-MIN(Data!G$4:G$95))</f>
        <v>0.97515772870662454</v>
      </c>
      <c r="H91" s="3">
        <f>1-(Data!H91-MIN(Data!H$4:H$95))/(MAX(Data!H$4:H$95)-MIN(Data!H$4:H$95))</f>
        <v>0.21023702301087077</v>
      </c>
      <c r="I91" s="3">
        <f>1-(Data!I91-MIN(Data!I$4:I$95))/(MAX(Data!I$4:I$95)-MIN(Data!I$4:I$95))</f>
        <v>0.49999999999999989</v>
      </c>
      <c r="J91" s="3">
        <f>1-(Data!J91-MIN(Data!J$4:J$95))/(MAX(Data!J$4:J$95)-MIN(Data!J$4:J$95))</f>
        <v>0.8</v>
      </c>
      <c r="K91" s="3">
        <f>(Data!K91-MIN(Data!K$4:K$95))/(MAX(Data!K$4:K$95)-MIN(Data!K$4:K$95))</f>
        <v>0.56643356643356624</v>
      </c>
      <c r="L91" s="3">
        <f>(Data!L91-MIN(Data!L$4:L$95))/(MAX(Data!L$4:L$95)-MIN(Data!L$4:L$95))</f>
        <v>0.21623584441161992</v>
      </c>
    </row>
    <row r="92" spans="1:12" x14ac:dyDescent="0.2">
      <c r="A92" s="4" t="s">
        <v>87</v>
      </c>
      <c r="B92" s="3">
        <f>1-(Data!B92-MIN(Data!B$4:B$95))/(MAX(Data!B$4:B$95)-MIN(Data!B$4:B$95))</f>
        <v>0.78790697674418597</v>
      </c>
      <c r="C92" s="3">
        <f>1-(Data!C92-MIN(Data!C$4:C$95))/(MAX(Data!C$4:C$95)-MIN(Data!C$4:C$95))</f>
        <v>0.78795811518324621</v>
      </c>
      <c r="D92" s="3">
        <f>1-(Data!D92-MIN(Data!D$4:D$95))/(MAX(Data!D$4:D$95)-MIN(Data!D$4:D$95))</f>
        <v>0.94656488549618323</v>
      </c>
      <c r="E92" s="3">
        <f>(Data!E92-MIN(Data!E$4:E$95))/(MAX(Data!E$4:E$95)-MIN(Data!E$4:E$95))</f>
        <v>0.90322580645161232</v>
      </c>
      <c r="F92" s="3">
        <f>1-(Data!F92-MIN(Data!F$4:F$95))/(MAX(Data!F$4:F$95)-MIN(Data!F$4:F$95))</f>
        <v>0.42399342645850457</v>
      </c>
      <c r="G92" s="3">
        <f>(Data!G92-MIN(Data!G$4:G$95))/(MAX(Data!G$4:G$95)-MIN(Data!G$4:G$95))</f>
        <v>0.73876182965299686</v>
      </c>
      <c r="H92" s="3">
        <f>1-(Data!H92-MIN(Data!H$4:H$95))/(MAX(Data!H$4:H$95)-MIN(Data!H$4:H$95))</f>
        <v>0.88648287760494915</v>
      </c>
      <c r="I92" s="3">
        <f>1-(Data!I92-MIN(Data!I$4:I$95))/(MAX(Data!I$4:I$95)-MIN(Data!I$4:I$95))</f>
        <v>0.49999999999999989</v>
      </c>
      <c r="J92" s="3">
        <f>1-(Data!J92-MIN(Data!J$4:J$95))/(MAX(Data!J$4:J$95)-MIN(Data!J$4:J$95))</f>
        <v>0.76807228915662651</v>
      </c>
      <c r="K92" s="3">
        <f>(Data!K92-MIN(Data!K$4:K$95))/(MAX(Data!K$4:K$95)-MIN(Data!K$4:K$95))</f>
        <v>0.51748251748251772</v>
      </c>
      <c r="L92" s="3">
        <f>(Data!L92-MIN(Data!L$4:L$95))/(MAX(Data!L$4:L$95)-MIN(Data!L$4:L$95))</f>
        <v>0.18471811915312655</v>
      </c>
    </row>
    <row r="93" spans="1:12" x14ac:dyDescent="0.2">
      <c r="A93" s="4" t="s">
        <v>88</v>
      </c>
      <c r="B93" s="3">
        <f>1-(Data!B93-MIN(Data!B$4:B$95))/(MAX(Data!B$4:B$95)-MIN(Data!B$4:B$95))</f>
        <v>0.82232558139534884</v>
      </c>
      <c r="C93" s="3">
        <f>1-(Data!C93-MIN(Data!C$4:C$95))/(MAX(Data!C$4:C$95)-MIN(Data!C$4:C$95))</f>
        <v>0.32722513089005234</v>
      </c>
      <c r="D93" s="3">
        <f>1-(Data!D93-MIN(Data!D$4:D$95))/(MAX(Data!D$4:D$95)-MIN(Data!D$4:D$95))</f>
        <v>0.92782789729354609</v>
      </c>
      <c r="E93" s="3">
        <f>(Data!E93-MIN(Data!E$4:E$95))/(MAX(Data!E$4:E$95)-MIN(Data!E$4:E$95))</f>
        <v>0.38018433179723399</v>
      </c>
      <c r="F93" s="3">
        <f>1-(Data!F93-MIN(Data!F$4:F$95))/(MAX(Data!F$4:F$95)-MIN(Data!F$4:F$95))</f>
        <v>0.4322103533278554</v>
      </c>
      <c r="G93" s="3">
        <f>(Data!G93-MIN(Data!G$4:G$95))/(MAX(Data!G$4:G$95)-MIN(Data!G$4:G$95))</f>
        <v>0.21470820189274442</v>
      </c>
      <c r="H93" s="3">
        <f>1-(Data!H93-MIN(Data!H$4:H$95))/(MAX(Data!H$4:H$95)-MIN(Data!H$4:H$95))</f>
        <v>1</v>
      </c>
      <c r="I93" s="3">
        <f>1-(Data!I93-MIN(Data!I$4:I$95))/(MAX(Data!I$4:I$95)-MIN(Data!I$4:I$95))</f>
        <v>0.89999999999999991</v>
      </c>
      <c r="J93" s="3">
        <f>1-(Data!J93-MIN(Data!J$4:J$95))/(MAX(Data!J$4:J$95)-MIN(Data!J$4:J$95))</f>
        <v>0.4307228915662652</v>
      </c>
      <c r="K93" s="3">
        <f>(Data!K93-MIN(Data!K$4:K$95))/(MAX(Data!K$4:K$95)-MIN(Data!K$4:K$95))</f>
        <v>0.36363636363636342</v>
      </c>
      <c r="L93" s="3">
        <f>(Data!L93-MIN(Data!L$4:L$95))/(MAX(Data!L$4:L$95)-MIN(Data!L$4:L$95))</f>
        <v>2.6544805514524861E-2</v>
      </c>
    </row>
    <row r="94" spans="1:12" x14ac:dyDescent="0.2">
      <c r="A94" s="4" t="s">
        <v>89</v>
      </c>
      <c r="B94" s="3">
        <f>1-(Data!B94-MIN(Data!B$4:B$95))/(MAX(Data!B$4:B$95)-MIN(Data!B$4:B$95))</f>
        <v>0.77395348837209299</v>
      </c>
      <c r="C94" s="3">
        <f>1-(Data!C94-MIN(Data!C$4:C$95))/(MAX(Data!C$4:C$95)-MIN(Data!C$4:C$95))</f>
        <v>0.36649214659685869</v>
      </c>
      <c r="D94" s="3">
        <f>1-(Data!D94-MIN(Data!D$4:D$95))/(MAX(Data!D$4:D$95)-MIN(Data!D$4:D$95))</f>
        <v>0.89382373351839006</v>
      </c>
      <c r="E94" s="3">
        <f>(Data!E94-MIN(Data!E$4:E$95))/(MAX(Data!E$4:E$95)-MIN(Data!E$4:E$95))</f>
        <v>0.42857142857142949</v>
      </c>
      <c r="F94" s="3">
        <f>1-(Data!F94-MIN(Data!F$4:F$95))/(MAX(Data!F$4:F$95)-MIN(Data!F$4:F$95))</f>
        <v>0.5160230073952341</v>
      </c>
      <c r="G94" s="3">
        <f>(Data!G94-MIN(Data!G$4:G$95))/(MAX(Data!G$4:G$95)-MIN(Data!G$4:G$95))</f>
        <v>0.75414037854889593</v>
      </c>
      <c r="H94" s="3">
        <f>1-(Data!H94-MIN(Data!H$4:H$95))/(MAX(Data!H$4:H$95)-MIN(Data!H$4:H$95))</f>
        <v>0.11134179268856159</v>
      </c>
      <c r="I94" s="3">
        <f>1-(Data!I94-MIN(Data!I$4:I$95))/(MAX(Data!I$4:I$95)-MIN(Data!I$4:I$95))</f>
        <v>0.49999999999999989</v>
      </c>
      <c r="J94" s="3">
        <f>1-(Data!J94-MIN(Data!J$4:J$95))/(MAX(Data!J$4:J$95)-MIN(Data!J$4:J$95))</f>
        <v>0.67108433734939754</v>
      </c>
      <c r="K94" s="3">
        <f>(Data!K94-MIN(Data!K$4:K$95))/(MAX(Data!K$4:K$95)-MIN(Data!K$4:K$95))</f>
        <v>0.53146853146853146</v>
      </c>
      <c r="L94" s="3">
        <f>(Data!L94-MIN(Data!L$4:L$95))/(MAX(Data!L$4:L$95)-MIN(Data!L$4:L$95))</f>
        <v>0.20037543082225501</v>
      </c>
    </row>
    <row r="95" spans="1:12" x14ac:dyDescent="0.2">
      <c r="A95" s="4" t="s">
        <v>90</v>
      </c>
      <c r="B95" s="3">
        <f>1-(Data!B95-MIN(Data!B$4:B$95))/(MAX(Data!B$4:B$95)-MIN(Data!B$4:B$95))</f>
        <v>0.87348837209302332</v>
      </c>
      <c r="C95" s="3">
        <f>1-(Data!C95-MIN(Data!C$4:C$95))/(MAX(Data!C$4:C$95)-MIN(Data!C$4:C$95))</f>
        <v>0.58246073298429324</v>
      </c>
      <c r="D95" s="3">
        <f>1-(Data!D95-MIN(Data!D$4:D$95))/(MAX(Data!D$4:D$95)-MIN(Data!D$4:D$95))</f>
        <v>0.99375433726578766</v>
      </c>
      <c r="E95" s="3">
        <f>(Data!E95-MIN(Data!E$4:E$95))/(MAX(Data!E$4:E$95)-MIN(Data!E$4:E$95))</f>
        <v>0.70276497695852647</v>
      </c>
      <c r="F95" s="3">
        <f>1-(Data!F95-MIN(Data!F$4:F$95))/(MAX(Data!F$4:F$95)-MIN(Data!F$4:F$95))</f>
        <v>0.43385373870172561</v>
      </c>
      <c r="G95" s="3">
        <f>(Data!G95-MIN(Data!G$4:G$95))/(MAX(Data!G$4:G$95)-MIN(Data!G$4:G$95))</f>
        <v>0.95189274447949535</v>
      </c>
      <c r="H95" s="3">
        <f>1-(Data!H95-MIN(Data!H$4:H$95))/(MAX(Data!H$4:H$95)-MIN(Data!H$4:H$95))</f>
        <v>0.67971538321401159</v>
      </c>
      <c r="I95" s="3">
        <f>1-(Data!I95-MIN(Data!I$4:I$95))/(MAX(Data!I$4:I$95)-MIN(Data!I$4:I$95))</f>
        <v>0.59999999999999987</v>
      </c>
      <c r="J95" s="3">
        <f>1-(Data!J95-MIN(Data!J$4:J$95))/(MAX(Data!J$4:J$95)-MIN(Data!J$4:J$95))</f>
        <v>0.93072289156626509</v>
      </c>
      <c r="K95" s="3">
        <f>(Data!K95-MIN(Data!K$4:K$95))/(MAX(Data!K$4:K$95)-MIN(Data!K$4:K$95))</f>
        <v>0.87062937062937085</v>
      </c>
      <c r="L95" s="3">
        <f>(Data!L95-MIN(Data!L$4:L$95))/(MAX(Data!L$4:L$95)-MIN(Data!L$4:L$95))</f>
        <v>0.33543820777941902</v>
      </c>
    </row>
  </sheetData>
  <pageMargins left="0.511811024" right="0.511811024" top="0.78740157499999996" bottom="0.78740157499999996" header="0.31496062000000002" footer="0.31496062000000002"/>
  <ignoredErrors>
    <ignoredError sqref="B2:L3 C1:E1 H1 G1 J1 L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C8F2-3BC7-204D-883D-C9B395324078}">
  <dimension ref="A1:E94"/>
  <sheetViews>
    <sheetView workbookViewId="0">
      <selection activeCell="E2" sqref="E2"/>
    </sheetView>
  </sheetViews>
  <sheetFormatPr baseColWidth="10" defaultRowHeight="15" x14ac:dyDescent="0.2"/>
  <cols>
    <col min="1" max="1" width="23.5" bestFit="1" customWidth="1"/>
    <col min="2" max="3" width="12.5" customWidth="1"/>
    <col min="4" max="4" width="12.33203125" customWidth="1"/>
    <col min="5" max="5" width="11.83203125" customWidth="1"/>
  </cols>
  <sheetData>
    <row r="1" spans="1:5" ht="48" x14ac:dyDescent="0.2">
      <c r="A1" s="21" t="s">
        <v>107</v>
      </c>
      <c r="B1" s="22" t="s">
        <v>94</v>
      </c>
      <c r="C1" s="22" t="s">
        <v>109</v>
      </c>
      <c r="D1" s="22" t="s">
        <v>110</v>
      </c>
      <c r="E1" s="22" t="s">
        <v>111</v>
      </c>
    </row>
    <row r="2" spans="1:5" x14ac:dyDescent="0.2">
      <c r="A2" s="1" t="s">
        <v>108</v>
      </c>
      <c r="B2" s="20">
        <v>0.52080000000000004</v>
      </c>
      <c r="C2" s="20">
        <v>0.27079999999999999</v>
      </c>
      <c r="D2" s="20">
        <v>0.14580000000000001</v>
      </c>
      <c r="E2" s="20">
        <v>6.25E-2</v>
      </c>
    </row>
    <row r="3" spans="1:5" x14ac:dyDescent="0.2">
      <c r="A3" t="s">
        <v>0</v>
      </c>
      <c r="B3" s="2">
        <f>AVERAGE(Normal!B4:E4)</f>
        <v>0.84990719348538035</v>
      </c>
      <c r="C3" s="2">
        <f>AVERAGE(Normal!F4:H4)</f>
        <v>0.65204642565108439</v>
      </c>
      <c r="D3" s="2">
        <f>Normal!I4</f>
        <v>0.59999999999999987</v>
      </c>
      <c r="E3" s="2">
        <f>AVERAGE(Normal!J4:L4)</f>
        <v>0.55495156107242571</v>
      </c>
    </row>
    <row r="4" spans="1:5" x14ac:dyDescent="0.2">
      <c r="A4" t="s">
        <v>1</v>
      </c>
      <c r="B4" s="2">
        <f>AVERAGE(Normal!B5:E5)</f>
        <v>0.46002497531850761</v>
      </c>
      <c r="C4" s="2">
        <f>AVERAGE(Normal!F5:H5)</f>
        <v>0.68998797486017838</v>
      </c>
      <c r="D4" s="2">
        <f>Normal!I5</f>
        <v>0.95</v>
      </c>
      <c r="E4" s="2">
        <f>AVERAGE(Normal!J5:L5)</f>
        <v>0.38132064070047905</v>
      </c>
    </row>
    <row r="5" spans="1:5" x14ac:dyDescent="0.2">
      <c r="A5" t="s">
        <v>2</v>
      </c>
      <c r="B5" s="2">
        <f>AVERAGE(Normal!B6:E6)</f>
        <v>0.71004427922870927</v>
      </c>
      <c r="C5" s="2">
        <f>AVERAGE(Normal!F6:H6)</f>
        <v>0.49262240222198272</v>
      </c>
      <c r="D5" s="2">
        <f>Normal!I6</f>
        <v>0.3999999999999998</v>
      </c>
      <c r="E5" s="2">
        <f>AVERAGE(Normal!J6:L6)</f>
        <v>0.46635333292071035</v>
      </c>
    </row>
    <row r="6" spans="1:5" x14ac:dyDescent="0.2">
      <c r="A6" t="s">
        <v>3</v>
      </c>
      <c r="B6" s="2">
        <f>AVERAGE(Normal!B7:E7)</f>
        <v>0.67125906737049934</v>
      </c>
      <c r="C6" s="2">
        <f>AVERAGE(Normal!F7:H7)</f>
        <v>0.668774522256121</v>
      </c>
      <c r="D6" s="2">
        <f>Normal!I7</f>
        <v>0.7</v>
      </c>
      <c r="E6" s="2">
        <f>AVERAGE(Normal!J7:L7)</f>
        <v>0.48949606654332517</v>
      </c>
    </row>
    <row r="7" spans="1:5" x14ac:dyDescent="0.2">
      <c r="A7" t="s">
        <v>4</v>
      </c>
      <c r="B7" s="2">
        <f>AVERAGE(Normal!B8:E8)</f>
        <v>0.7477649461507212</v>
      </c>
      <c r="C7" s="2">
        <f>AVERAGE(Normal!F8:H8)</f>
        <v>0.72113671005448332</v>
      </c>
      <c r="D7" s="2">
        <f>Normal!I8</f>
        <v>0.54999999999999982</v>
      </c>
      <c r="E7" s="2">
        <f>AVERAGE(Normal!J8:L8)</f>
        <v>0.58770049329614027</v>
      </c>
    </row>
    <row r="8" spans="1:5" x14ac:dyDescent="0.2">
      <c r="A8" t="s">
        <v>5</v>
      </c>
      <c r="B8" s="2">
        <f>AVERAGE(Normal!B9:E9)</f>
        <v>0.57342412164119339</v>
      </c>
      <c r="C8" s="2">
        <f>AVERAGE(Normal!F9:H9)</f>
        <v>0.39634113786627695</v>
      </c>
      <c r="D8" s="2">
        <f>Normal!I9</f>
        <v>0.75</v>
      </c>
      <c r="E8" s="2">
        <f>AVERAGE(Normal!J9:L9)</f>
        <v>0.60643173209998869</v>
      </c>
    </row>
    <row r="9" spans="1:5" x14ac:dyDescent="0.2">
      <c r="A9" t="s">
        <v>6</v>
      </c>
      <c r="B9" s="2">
        <f>AVERAGE(Normal!B10:E10)</f>
        <v>0.65516013828515762</v>
      </c>
      <c r="C9" s="2">
        <f>AVERAGE(Normal!F10:H10)</f>
        <v>0.67880393555210139</v>
      </c>
      <c r="D9" s="2">
        <f>Normal!I10</f>
        <v>0.54999999999999982</v>
      </c>
      <c r="E9" s="2">
        <f>AVERAGE(Normal!J10:L10)</f>
        <v>0.56917248466584669</v>
      </c>
    </row>
    <row r="10" spans="1:5" x14ac:dyDescent="0.2">
      <c r="A10" t="s">
        <v>7</v>
      </c>
      <c r="B10" s="2">
        <f>AVERAGE(Normal!B11:E11)</f>
        <v>0.70896592852495033</v>
      </c>
      <c r="C10" s="2">
        <f>AVERAGE(Normal!F11:H11)</f>
        <v>0.77584613213958808</v>
      </c>
      <c r="D10" s="2">
        <f>Normal!I11</f>
        <v>0.7</v>
      </c>
      <c r="E10" s="2">
        <f>AVERAGE(Normal!J11:L11)</f>
        <v>0.60859993205408836</v>
      </c>
    </row>
    <row r="11" spans="1:5" x14ac:dyDescent="0.2">
      <c r="A11" t="s">
        <v>8</v>
      </c>
      <c r="B11" s="2">
        <f>AVERAGE(Normal!B12:E12)</f>
        <v>0.53172735214186329</v>
      </c>
      <c r="C11" s="2">
        <f>AVERAGE(Normal!F12:H12)</f>
        <v>0.51681467682586213</v>
      </c>
      <c r="D11" s="2">
        <f>Normal!I12</f>
        <v>1</v>
      </c>
      <c r="E11" s="2">
        <f>AVERAGE(Normal!J12:L12)</f>
        <v>0.4811614117859781</v>
      </c>
    </row>
    <row r="12" spans="1:5" x14ac:dyDescent="0.2">
      <c r="A12" t="s">
        <v>9</v>
      </c>
      <c r="B12" s="2">
        <f>AVERAGE(Normal!B13:E13)</f>
        <v>0.59501439874477735</v>
      </c>
      <c r="C12" s="2">
        <f>AVERAGE(Normal!F13:H13)</f>
        <v>0.83146977143744205</v>
      </c>
      <c r="D12" s="2">
        <f>Normal!I13</f>
        <v>0.7</v>
      </c>
      <c r="E12" s="2">
        <f>AVERAGE(Normal!J13:L13)</f>
        <v>0.32430819728007004</v>
      </c>
    </row>
    <row r="13" spans="1:5" x14ac:dyDescent="0.2">
      <c r="A13" t="s">
        <v>10</v>
      </c>
      <c r="B13" s="2">
        <f>AVERAGE(Normal!B14:E14)</f>
        <v>0.66192763586522729</v>
      </c>
      <c r="C13" s="2">
        <f>AVERAGE(Normal!F14:H14)</f>
        <v>0.50474551534259893</v>
      </c>
      <c r="D13" s="2">
        <f>Normal!I14</f>
        <v>0.29999999999999971</v>
      </c>
      <c r="E13" s="2">
        <f>AVERAGE(Normal!J14:L14)</f>
        <v>0.49781184766680658</v>
      </c>
    </row>
    <row r="14" spans="1:5" x14ac:dyDescent="0.2">
      <c r="A14" t="s">
        <v>11</v>
      </c>
      <c r="B14" s="2">
        <f>AVERAGE(Normal!B15:E15)</f>
        <v>0.65195336684227656</v>
      </c>
      <c r="C14" s="2">
        <f>AVERAGE(Normal!F15:H15)</f>
        <v>0.5053664484930811</v>
      </c>
      <c r="D14" s="2">
        <f>Normal!I15</f>
        <v>0.3999999999999998</v>
      </c>
      <c r="E14" s="2">
        <f>AVERAGE(Normal!J15:L15)</f>
        <v>0.51520782043241153</v>
      </c>
    </row>
    <row r="15" spans="1:5" x14ac:dyDescent="0.2">
      <c r="A15" t="s">
        <v>12</v>
      </c>
      <c r="B15" s="2">
        <f>AVERAGE(Normal!B16:E16)</f>
        <v>0.5861331418631569</v>
      </c>
      <c r="C15" s="2">
        <f>AVERAGE(Normal!F16:H16)</f>
        <v>0.31484457257096582</v>
      </c>
      <c r="D15" s="2">
        <f>Normal!I16</f>
        <v>0.64999999999999991</v>
      </c>
      <c r="E15" s="2">
        <f>AVERAGE(Normal!J16:L16)</f>
        <v>0.39970033110927572</v>
      </c>
    </row>
    <row r="16" spans="1:5" x14ac:dyDescent="0.2">
      <c r="A16" t="s">
        <v>13</v>
      </c>
      <c r="B16" s="2">
        <f>AVERAGE(Normal!B17:E17)</f>
        <v>0.55277187708500386</v>
      </c>
      <c r="C16" s="2">
        <f>AVERAGE(Normal!F17:H17)</f>
        <v>0.63356054086560276</v>
      </c>
      <c r="D16" s="2">
        <f>Normal!I17</f>
        <v>0.75</v>
      </c>
      <c r="E16" s="2">
        <f>AVERAGE(Normal!J17:L17)</f>
        <v>0.40524837451191326</v>
      </c>
    </row>
    <row r="17" spans="1:5" x14ac:dyDescent="0.2">
      <c r="A17" t="s">
        <v>14</v>
      </c>
      <c r="B17" s="2">
        <f>AVERAGE(Normal!B18:E18)</f>
        <v>0.61991170721121647</v>
      </c>
      <c r="C17" s="2">
        <f>AVERAGE(Normal!F18:H18)</f>
        <v>0.54209462519673546</v>
      </c>
      <c r="D17" s="2">
        <f>Normal!I18</f>
        <v>0.34999999999999976</v>
      </c>
      <c r="E17" s="2">
        <f>AVERAGE(Normal!J18:L18)</f>
        <v>0.43832208562103037</v>
      </c>
    </row>
    <row r="18" spans="1:5" x14ac:dyDescent="0.2">
      <c r="A18" t="s">
        <v>15</v>
      </c>
      <c r="B18" s="2">
        <f>AVERAGE(Normal!B19:E19)</f>
        <v>0.66559138920845529</v>
      </c>
      <c r="C18" s="2">
        <f>AVERAGE(Normal!F19:H19)</f>
        <v>0.85468728002774608</v>
      </c>
      <c r="D18" s="2">
        <f>Normal!I19</f>
        <v>0.7</v>
      </c>
      <c r="E18" s="2">
        <f>AVERAGE(Normal!J19:L19)</f>
        <v>0.40511499814769031</v>
      </c>
    </row>
    <row r="19" spans="1:5" x14ac:dyDescent="0.2">
      <c r="A19" t="s">
        <v>16</v>
      </c>
      <c r="B19" s="2">
        <f>AVERAGE(Normal!B20:E20)</f>
        <v>0.57095760174463817</v>
      </c>
      <c r="C19" s="2">
        <f>AVERAGE(Normal!F20:H20)</f>
        <v>0.35286859841727342</v>
      </c>
      <c r="D19" s="2">
        <f>Normal!I20</f>
        <v>1</v>
      </c>
      <c r="E19" s="2">
        <f>AVERAGE(Normal!J20:L20)</f>
        <v>0.46046079661115885</v>
      </c>
    </row>
    <row r="20" spans="1:5" x14ac:dyDescent="0.2">
      <c r="A20" t="s">
        <v>17</v>
      </c>
      <c r="B20" s="2">
        <f>AVERAGE(Normal!B21:E21)</f>
        <v>0.37412084631150844</v>
      </c>
      <c r="C20" s="2">
        <f>AVERAGE(Normal!F21:H21)</f>
        <v>0.50344405142517124</v>
      </c>
      <c r="D20" s="2">
        <f>Normal!I21</f>
        <v>0.84999999999999987</v>
      </c>
      <c r="E20" s="2">
        <f>AVERAGE(Normal!J21:L21)</f>
        <v>0.11879416157570137</v>
      </c>
    </row>
    <row r="21" spans="1:5" x14ac:dyDescent="0.2">
      <c r="A21" t="s">
        <v>18</v>
      </c>
      <c r="B21" s="2">
        <f>AVERAGE(Normal!B22:E22)</f>
        <v>0.65993940145470142</v>
      </c>
      <c r="C21" s="2">
        <f>AVERAGE(Normal!F22:H22)</f>
        <v>0.73746092423578691</v>
      </c>
      <c r="D21" s="2">
        <f>Normal!I22</f>
        <v>0.75</v>
      </c>
      <c r="E21" s="2">
        <f>AVERAGE(Normal!J22:L22)</f>
        <v>0.32135375798885085</v>
      </c>
    </row>
    <row r="22" spans="1:5" x14ac:dyDescent="0.2">
      <c r="A22" t="s">
        <v>19</v>
      </c>
      <c r="B22" s="2">
        <f>AVERAGE(Normal!B23:E23)</f>
        <v>0.65661522967057562</v>
      </c>
      <c r="C22" s="2">
        <f>AVERAGE(Normal!F23:H23)</f>
        <v>0.65239611803348885</v>
      </c>
      <c r="D22" s="2">
        <f>Normal!I23</f>
        <v>0.7</v>
      </c>
      <c r="E22" s="2">
        <f>AVERAGE(Normal!J23:L23)</f>
        <v>0.51626318241879454</v>
      </c>
    </row>
    <row r="23" spans="1:5" x14ac:dyDescent="0.2">
      <c r="A23" t="s">
        <v>20</v>
      </c>
      <c r="B23" s="2">
        <f>AVERAGE(Normal!B24:E24)</f>
        <v>0.49030567464472241</v>
      </c>
      <c r="C23" s="2">
        <f>AVERAGE(Normal!F24:H24)</f>
        <v>0.71836186144930692</v>
      </c>
      <c r="D23" s="2">
        <f>Normal!I24</f>
        <v>0.89999999999999991</v>
      </c>
      <c r="E23" s="2">
        <f>AVERAGE(Normal!J24:L24)</f>
        <v>0.485760818976325</v>
      </c>
    </row>
    <row r="24" spans="1:5" x14ac:dyDescent="0.2">
      <c r="A24" t="s">
        <v>21</v>
      </c>
      <c r="B24" s="2">
        <f>AVERAGE(Normal!B25:E25)</f>
        <v>0.5379443888055494</v>
      </c>
      <c r="C24" s="2">
        <f>AVERAGE(Normal!F25:H25)</f>
        <v>0.59929747493182617</v>
      </c>
      <c r="D24" s="2">
        <f>Normal!I25</f>
        <v>0.7</v>
      </c>
      <c r="E24" s="2">
        <f>AVERAGE(Normal!J25:L25)</f>
        <v>0.44229379808298153</v>
      </c>
    </row>
    <row r="25" spans="1:5" x14ac:dyDescent="0.2">
      <c r="A25" t="s">
        <v>22</v>
      </c>
      <c r="B25" s="2">
        <f>AVERAGE(Normal!B26:E26)</f>
        <v>0.70173389909611994</v>
      </c>
      <c r="C25" s="2">
        <f>AVERAGE(Normal!F26:H26)</f>
        <v>0.49528957754973146</v>
      </c>
      <c r="D25" s="2">
        <f>Normal!I26</f>
        <v>0.7</v>
      </c>
      <c r="E25" s="2">
        <f>AVERAGE(Normal!J26:L26)</f>
        <v>0.54291568494109843</v>
      </c>
    </row>
    <row r="26" spans="1:5" x14ac:dyDescent="0.2">
      <c r="A26" t="s">
        <v>23</v>
      </c>
      <c r="B26" s="2">
        <f>AVERAGE(Normal!B27:E27)</f>
        <v>0.50364179079586868</v>
      </c>
      <c r="C26" s="2">
        <f>AVERAGE(Normal!F27:H27)</f>
        <v>0.68864182677192165</v>
      </c>
      <c r="D26" s="2">
        <f>Normal!I27</f>
        <v>0.89999999999999991</v>
      </c>
      <c r="E26" s="2">
        <f>AVERAGE(Normal!J27:L27)</f>
        <v>0.29949407868603123</v>
      </c>
    </row>
    <row r="27" spans="1:5" x14ac:dyDescent="0.2">
      <c r="A27" t="s">
        <v>24</v>
      </c>
      <c r="B27" s="2">
        <f>AVERAGE(Normal!B28:E28)</f>
        <v>0.70578301433565038</v>
      </c>
      <c r="C27" s="2">
        <f>AVERAGE(Normal!F28:H28)</f>
        <v>0.47912138483973593</v>
      </c>
      <c r="D27" s="2">
        <f>Normal!I28</f>
        <v>0.79999999999999982</v>
      </c>
      <c r="E27" s="2">
        <f>AVERAGE(Normal!J28:L28)</f>
        <v>0.51785886664692871</v>
      </c>
    </row>
    <row r="28" spans="1:5" x14ac:dyDescent="0.2">
      <c r="A28" t="s">
        <v>25</v>
      </c>
      <c r="B28" s="2">
        <f>AVERAGE(Normal!B29:E29)</f>
        <v>0.4757657282830634</v>
      </c>
      <c r="C28" s="2">
        <f>AVERAGE(Normal!F29:H29)</f>
        <v>0.60245410487770945</v>
      </c>
      <c r="D28" s="2">
        <f>Normal!I29</f>
        <v>0.84999999999999987</v>
      </c>
      <c r="E28" s="2">
        <f>AVERAGE(Normal!J29:L29)</f>
        <v>0.55068639032619038</v>
      </c>
    </row>
    <row r="29" spans="1:5" x14ac:dyDescent="0.2">
      <c r="A29" t="s">
        <v>26</v>
      </c>
      <c r="B29" s="2">
        <f>AVERAGE(Normal!B30:E30)</f>
        <v>0.53175448382558166</v>
      </c>
      <c r="C29" s="2">
        <f>AVERAGE(Normal!F30:H30)</f>
        <v>0.47332959425717996</v>
      </c>
      <c r="D29" s="2">
        <f>Normal!I30</f>
        <v>0.59999999999999987</v>
      </c>
      <c r="E29" s="2">
        <f>AVERAGE(Normal!J30:L30)</f>
        <v>0.4453683766823327</v>
      </c>
    </row>
    <row r="30" spans="1:5" x14ac:dyDescent="0.2">
      <c r="A30" t="s">
        <v>27</v>
      </c>
      <c r="B30" s="2">
        <f>AVERAGE(Normal!B31:E31)</f>
        <v>0.77952160475532883</v>
      </c>
      <c r="C30" s="2">
        <f>AVERAGE(Normal!F31:H31)</f>
        <v>0.39143648979467871</v>
      </c>
      <c r="D30" s="2">
        <f>Normal!I31</f>
        <v>0.29999999999999971</v>
      </c>
      <c r="E30" s="2">
        <f>AVERAGE(Normal!J31:L31)</f>
        <v>0.65371174022025591</v>
      </c>
    </row>
    <row r="31" spans="1:5" x14ac:dyDescent="0.2">
      <c r="A31" t="s">
        <v>28</v>
      </c>
      <c r="B31" s="2">
        <f>AVERAGE(Normal!B32:E32)</f>
        <v>0.54455277903463495</v>
      </c>
      <c r="C31" s="2">
        <f>AVERAGE(Normal!F32:H32)</f>
        <v>0.61316304403475674</v>
      </c>
      <c r="D31" s="2">
        <f>Normal!I32</f>
        <v>0.7</v>
      </c>
      <c r="E31" s="2">
        <f>AVERAGE(Normal!J32:L32)</f>
        <v>0.44147362087824088</v>
      </c>
    </row>
    <row r="32" spans="1:5" x14ac:dyDescent="0.2">
      <c r="A32" t="s">
        <v>29</v>
      </c>
      <c r="B32" s="2">
        <f>AVERAGE(Normal!B33:E33)</f>
        <v>0.59157907858952452</v>
      </c>
      <c r="C32" s="2">
        <f>AVERAGE(Normal!F33:H33)</f>
        <v>0.43313465376825722</v>
      </c>
      <c r="D32" s="2">
        <f>Normal!I33</f>
        <v>0.75</v>
      </c>
      <c r="E32" s="2">
        <f>AVERAGE(Normal!J33:L33)</f>
        <v>0.50359470906733816</v>
      </c>
    </row>
    <row r="33" spans="1:5" x14ac:dyDescent="0.2">
      <c r="A33" t="s">
        <v>30</v>
      </c>
      <c r="B33" s="2">
        <f>AVERAGE(Normal!B34:E34)</f>
        <v>0.47663011699472579</v>
      </c>
      <c r="C33" s="2">
        <f>AVERAGE(Normal!F34:H34)</f>
        <v>0.6695137540641819</v>
      </c>
      <c r="D33" s="2">
        <f>Normal!I34</f>
        <v>0.75</v>
      </c>
      <c r="E33" s="2">
        <f>AVERAGE(Normal!J34:L34)</f>
        <v>0.38103931549122955</v>
      </c>
    </row>
    <row r="34" spans="1:5" x14ac:dyDescent="0.2">
      <c r="A34" t="s">
        <v>31</v>
      </c>
      <c r="B34" s="2">
        <f>AVERAGE(Normal!B35:E35)</f>
        <v>0.66034872497809294</v>
      </c>
      <c r="C34" s="2">
        <f>AVERAGE(Normal!F35:H35)</f>
        <v>0.5957517813870179</v>
      </c>
      <c r="D34" s="2">
        <f>Normal!I35</f>
        <v>0.64999999999999991</v>
      </c>
      <c r="E34" s="2">
        <f>AVERAGE(Normal!J35:L35)</f>
        <v>0.44923672492077577</v>
      </c>
    </row>
    <row r="35" spans="1:5" x14ac:dyDescent="0.2">
      <c r="A35" t="s">
        <v>32</v>
      </c>
      <c r="B35" s="2">
        <f>AVERAGE(Normal!B36:E36)</f>
        <v>0.84839564279357693</v>
      </c>
      <c r="C35" s="2">
        <f>AVERAGE(Normal!F36:H36)</f>
        <v>0.67517400272883898</v>
      </c>
      <c r="D35" s="2">
        <f>Normal!I36</f>
        <v>0.75</v>
      </c>
      <c r="E35" s="2">
        <f>AVERAGE(Normal!J36:L36)</f>
        <v>0.49873247038140001</v>
      </c>
    </row>
    <row r="36" spans="1:5" x14ac:dyDescent="0.2">
      <c r="A36" t="s">
        <v>33</v>
      </c>
      <c r="B36" s="2">
        <f>AVERAGE(Normal!B37:E37)</f>
        <v>0.80877246818404158</v>
      </c>
      <c r="C36" s="2">
        <f>AVERAGE(Normal!F37:H37)</f>
        <v>0.72136031074862339</v>
      </c>
      <c r="D36" s="2">
        <f>Normal!I37</f>
        <v>0.54999999999999982</v>
      </c>
      <c r="E36" s="2">
        <f>AVERAGE(Normal!J37:L37)</f>
        <v>0.57768351107030791</v>
      </c>
    </row>
    <row r="37" spans="1:5" x14ac:dyDescent="0.2">
      <c r="A37" t="s">
        <v>34</v>
      </c>
      <c r="B37" s="2">
        <f>AVERAGE(Normal!B38:E38)</f>
        <v>0.51297167373784514</v>
      </c>
      <c r="C37" s="2">
        <f>AVERAGE(Normal!F38:H38)</f>
        <v>0.43183449536846236</v>
      </c>
      <c r="D37" s="2">
        <f>Normal!I38</f>
        <v>1</v>
      </c>
      <c r="E37" s="2">
        <f>AVERAGE(Normal!J38:L38)</f>
        <v>0.39248284865954952</v>
      </c>
    </row>
    <row r="38" spans="1:5" x14ac:dyDescent="0.2">
      <c r="A38" t="s">
        <v>35</v>
      </c>
      <c r="B38" s="2">
        <f>AVERAGE(Normal!B39:E39)</f>
        <v>0.50468255652693383</v>
      </c>
      <c r="C38" s="2">
        <f>AVERAGE(Normal!F39:H39)</f>
        <v>0.58078800847095169</v>
      </c>
      <c r="D38" s="2">
        <f>Normal!I39</f>
        <v>0.79999999999999982</v>
      </c>
      <c r="E38" s="2">
        <f>AVERAGE(Normal!J39:L39)</f>
        <v>0.33891196895503645</v>
      </c>
    </row>
    <row r="39" spans="1:5" x14ac:dyDescent="0.2">
      <c r="A39" t="s">
        <v>36</v>
      </c>
      <c r="B39" s="2">
        <f>AVERAGE(Normal!B40:E40)</f>
        <v>0.72332741868991257</v>
      </c>
      <c r="C39" s="2">
        <f>AVERAGE(Normal!F40:H40)</f>
        <v>0.69932694691524733</v>
      </c>
      <c r="D39" s="2">
        <f>Normal!I40</f>
        <v>0.29999999999999971</v>
      </c>
      <c r="E39" s="2">
        <f>AVERAGE(Normal!J40:L40)</f>
        <v>0.5809645624742793</v>
      </c>
    </row>
    <row r="40" spans="1:5" x14ac:dyDescent="0.2">
      <c r="A40" t="s">
        <v>37</v>
      </c>
      <c r="B40" s="2">
        <f>AVERAGE(Normal!B41:E41)</f>
        <v>0.53034345645035252</v>
      </c>
      <c r="C40" s="2">
        <f>AVERAGE(Normal!F41:H41)</f>
        <v>0.80881950150643667</v>
      </c>
      <c r="D40" s="2">
        <f>Normal!I41</f>
        <v>0.59999999999999987</v>
      </c>
      <c r="E40" s="2">
        <f>AVERAGE(Normal!J41:L41)</f>
        <v>0.4367135174655507</v>
      </c>
    </row>
    <row r="41" spans="1:5" x14ac:dyDescent="0.2">
      <c r="A41" t="s">
        <v>38</v>
      </c>
      <c r="B41" s="2">
        <f>AVERAGE(Normal!B42:E42)</f>
        <v>0.64961450016070343</v>
      </c>
      <c r="C41" s="2">
        <f>AVERAGE(Normal!F42:H42)</f>
        <v>0.59394351303175374</v>
      </c>
      <c r="D41" s="2">
        <f>Normal!I42</f>
        <v>0.64999999999999991</v>
      </c>
      <c r="E41" s="2">
        <f>AVERAGE(Normal!J42:L42)</f>
        <v>0.49171851350269608</v>
      </c>
    </row>
    <row r="42" spans="1:5" x14ac:dyDescent="0.2">
      <c r="A42" t="s">
        <v>39</v>
      </c>
      <c r="B42" s="2">
        <f>AVERAGE(Normal!B43:E43)</f>
        <v>0.85838034763204263</v>
      </c>
      <c r="C42" s="2">
        <f>AVERAGE(Normal!F43:H43)</f>
        <v>0.6245593507344267</v>
      </c>
      <c r="D42" s="2">
        <f>Normal!I43</f>
        <v>0.54999999999999982</v>
      </c>
      <c r="E42" s="2">
        <f>AVERAGE(Normal!J43:L43)</f>
        <v>0.65592735155432036</v>
      </c>
    </row>
    <row r="43" spans="1:5" x14ac:dyDescent="0.2">
      <c r="A43" t="s">
        <v>40</v>
      </c>
      <c r="B43" s="2">
        <f>AVERAGE(Normal!B44:E44)</f>
        <v>0.81450376177634187</v>
      </c>
      <c r="C43" s="2">
        <f>AVERAGE(Normal!F44:H44)</f>
        <v>0.61584469581385504</v>
      </c>
      <c r="D43" s="2">
        <f>Normal!I44</f>
        <v>0.64999999999999991</v>
      </c>
      <c r="E43" s="2">
        <f>AVERAGE(Normal!J44:L44)</f>
        <v>0.59341805284304971</v>
      </c>
    </row>
    <row r="44" spans="1:5" x14ac:dyDescent="0.2">
      <c r="A44" t="s">
        <v>41</v>
      </c>
      <c r="B44" s="2">
        <f>AVERAGE(Normal!B45:E45)</f>
        <v>0.53372274129493102</v>
      </c>
      <c r="C44" s="2">
        <f>AVERAGE(Normal!F45:H45)</f>
        <v>0.5953028562086623</v>
      </c>
      <c r="D44" s="2">
        <f>Normal!I45</f>
        <v>0.7</v>
      </c>
      <c r="E44" s="2">
        <f>AVERAGE(Normal!J45:L45)</f>
        <v>0.6047107283050317</v>
      </c>
    </row>
    <row r="45" spans="1:5" x14ac:dyDescent="0.2">
      <c r="A45" t="s">
        <v>42</v>
      </c>
      <c r="B45" s="2">
        <f>AVERAGE(Normal!B46:E46)</f>
        <v>0.77538649787761182</v>
      </c>
      <c r="C45" s="2">
        <f>AVERAGE(Normal!F46:H46)</f>
        <v>0.66082390942019797</v>
      </c>
      <c r="D45" s="2">
        <f>Normal!I46</f>
        <v>0.75</v>
      </c>
      <c r="E45" s="2">
        <f>AVERAGE(Normal!J46:L46)</f>
        <v>0.61564921684513796</v>
      </c>
    </row>
    <row r="46" spans="1:5" x14ac:dyDescent="0.2">
      <c r="A46" t="s">
        <v>43</v>
      </c>
      <c r="B46" s="2">
        <f>AVERAGE(Normal!B47:E47)</f>
        <v>0.7134260158207788</v>
      </c>
      <c r="C46" s="2">
        <f>AVERAGE(Normal!F47:H47)</f>
        <v>0.3479156464885666</v>
      </c>
      <c r="D46" s="2">
        <f>Normal!I47</f>
        <v>0.34999999999999976</v>
      </c>
      <c r="E46" s="2">
        <f>AVERAGE(Normal!J47:L47)</f>
        <v>0.55465665985188684</v>
      </c>
    </row>
    <row r="47" spans="1:5" x14ac:dyDescent="0.2">
      <c r="A47" t="s">
        <v>44</v>
      </c>
      <c r="B47" s="2">
        <f>AVERAGE(Normal!B48:E48)</f>
        <v>0.60803337187682105</v>
      </c>
      <c r="C47" s="2">
        <f>AVERAGE(Normal!F48:H48)</f>
        <v>0.63149904351882824</v>
      </c>
      <c r="D47" s="2">
        <f>Normal!I48</f>
        <v>0.59999999999999987</v>
      </c>
      <c r="E47" s="2">
        <f>AVERAGE(Normal!J48:L48)</f>
        <v>0.37666445134122339</v>
      </c>
    </row>
    <row r="48" spans="1:5" x14ac:dyDescent="0.2">
      <c r="A48" t="s">
        <v>45</v>
      </c>
      <c r="B48" s="2">
        <f>AVERAGE(Normal!B49:E49)</f>
        <v>0.61754502233361541</v>
      </c>
      <c r="C48" s="2">
        <f>AVERAGE(Normal!F49:H49)</f>
        <v>0.70155750077546708</v>
      </c>
      <c r="D48" s="2">
        <f>Normal!I49</f>
        <v>0.49999999999999989</v>
      </c>
      <c r="E48" s="2">
        <f>AVERAGE(Normal!J49:L49)</f>
        <v>0.54131666992934813</v>
      </c>
    </row>
    <row r="49" spans="1:5" x14ac:dyDescent="0.2">
      <c r="A49" t="s">
        <v>91</v>
      </c>
      <c r="B49" s="2">
        <f>AVERAGE(Normal!B50:E50)</f>
        <v>0.68878507783628029</v>
      </c>
      <c r="C49" s="2">
        <f>AVERAGE(Normal!F50:H50)</f>
        <v>0.57886106731327192</v>
      </c>
      <c r="D49" s="2">
        <f>Normal!I50</f>
        <v>0.84999999999999987</v>
      </c>
      <c r="E49" s="2">
        <f>AVERAGE(Normal!J50:L50)</f>
        <v>0.693295742908003</v>
      </c>
    </row>
    <row r="50" spans="1:5" x14ac:dyDescent="0.2">
      <c r="A50" t="s">
        <v>46</v>
      </c>
      <c r="B50" s="2">
        <f>AVERAGE(Normal!B51:E51)</f>
        <v>0.90673703996671806</v>
      </c>
      <c r="C50" s="2">
        <f>AVERAGE(Normal!F51:H51)</f>
        <v>0.72673659862596873</v>
      </c>
      <c r="D50" s="2">
        <f>Normal!I51</f>
        <v>0.15000000000000013</v>
      </c>
      <c r="E50" s="2">
        <f>AVERAGE(Normal!J51:L51)</f>
        <v>0.93814980200522369</v>
      </c>
    </row>
    <row r="51" spans="1:5" x14ac:dyDescent="0.2">
      <c r="A51" t="s">
        <v>47</v>
      </c>
      <c r="B51" s="2">
        <f>AVERAGE(Normal!B52:E52)</f>
        <v>0.87698586181732496</v>
      </c>
      <c r="C51" s="2">
        <f>AVERAGE(Normal!F52:H52)</f>
        <v>0.81417087623136419</v>
      </c>
      <c r="D51" s="2">
        <f>Normal!I52</f>
        <v>0.54999999999999982</v>
      </c>
      <c r="E51" s="2">
        <f>AVERAGE(Normal!J52:L52)</f>
        <v>0.58016518909855908</v>
      </c>
    </row>
    <row r="52" spans="1:5" x14ac:dyDescent="0.2">
      <c r="A52" t="s">
        <v>48</v>
      </c>
      <c r="B52" s="2">
        <f>AVERAGE(Normal!B53:E53)</f>
        <v>0.60817456482957788</v>
      </c>
      <c r="C52" s="2">
        <f>AVERAGE(Normal!F53:H53)</f>
        <v>0.50822795483909777</v>
      </c>
      <c r="D52" s="2">
        <f>Normal!I53</f>
        <v>0.7</v>
      </c>
      <c r="E52" s="2">
        <f>AVERAGE(Normal!J53:L53)</f>
        <v>0.55152298136294686</v>
      </c>
    </row>
    <row r="53" spans="1:5" x14ac:dyDescent="0.2">
      <c r="A53" t="s">
        <v>49</v>
      </c>
      <c r="B53" s="2">
        <f>AVERAGE(Normal!B54:E54)</f>
        <v>0.59790705316210269</v>
      </c>
      <c r="C53" s="2">
        <f>AVERAGE(Normal!F54:H54)</f>
        <v>0.62907088887276097</v>
      </c>
      <c r="D53" s="2">
        <f>Normal!I54</f>
        <v>0.89999999999999991</v>
      </c>
      <c r="E53" s="2">
        <f>AVERAGE(Normal!J54:L54)</f>
        <v>0.5233761425624891</v>
      </c>
    </row>
    <row r="54" spans="1:5" x14ac:dyDescent="0.2">
      <c r="A54" t="s">
        <v>50</v>
      </c>
      <c r="B54" s="2">
        <f>AVERAGE(Normal!B55:E55)</f>
        <v>0.61670344912339092</v>
      </c>
      <c r="C54" s="2">
        <f>AVERAGE(Normal!F55:H55)</f>
        <v>0.58931988719017436</v>
      </c>
      <c r="D54" s="2">
        <f>Normal!I55</f>
        <v>0.59999999999999987</v>
      </c>
      <c r="E54" s="2">
        <f>AVERAGE(Normal!J55:L55)</f>
        <v>0.50179535822410115</v>
      </c>
    </row>
    <row r="55" spans="1:5" x14ac:dyDescent="0.2">
      <c r="A55" t="s">
        <v>51</v>
      </c>
      <c r="B55" s="2">
        <f>AVERAGE(Normal!B56:E56)</f>
        <v>0.73270337914738926</v>
      </c>
      <c r="C55" s="2">
        <f>AVERAGE(Normal!F56:H56)</f>
        <v>0.65331249568269945</v>
      </c>
      <c r="D55" s="2">
        <f>Normal!I56</f>
        <v>0.49999999999999989</v>
      </c>
      <c r="E55" s="2">
        <f>AVERAGE(Normal!J56:L56)</f>
        <v>0.35222734651268578</v>
      </c>
    </row>
    <row r="56" spans="1:5" x14ac:dyDescent="0.2">
      <c r="A56" t="s">
        <v>52</v>
      </c>
      <c r="B56" s="2">
        <f>AVERAGE(Normal!B57:E57)</f>
        <v>0.49915556500100644</v>
      </c>
      <c r="C56" s="2">
        <f>AVERAGE(Normal!F57:H57)</f>
        <v>0.57523404254816268</v>
      </c>
      <c r="D56" s="2">
        <f>Normal!I57</f>
        <v>0.29999999999999971</v>
      </c>
      <c r="E56" s="2">
        <f>AVERAGE(Normal!J57:L57)</f>
        <v>0.30425155930107795</v>
      </c>
    </row>
    <row r="57" spans="1:5" x14ac:dyDescent="0.2">
      <c r="A57" t="s">
        <v>53</v>
      </c>
      <c r="B57" s="2">
        <f>AVERAGE(Normal!B58:E58)</f>
        <v>0.86622800183939308</v>
      </c>
      <c r="C57" s="2">
        <f>AVERAGE(Normal!F58:H58)</f>
        <v>0.77252543565601262</v>
      </c>
      <c r="D57" s="2">
        <f>Normal!I58</f>
        <v>0.34999999999999976</v>
      </c>
      <c r="E57" s="2">
        <f>AVERAGE(Normal!J58:L58)</f>
        <v>0.64560282495805976</v>
      </c>
    </row>
    <row r="58" spans="1:5" x14ac:dyDescent="0.2">
      <c r="A58" t="s">
        <v>54</v>
      </c>
      <c r="B58" s="2">
        <f>AVERAGE(Normal!B59:E59)</f>
        <v>0.54341125497527865</v>
      </c>
      <c r="C58" s="2">
        <f>AVERAGE(Normal!F59:H59)</f>
        <v>0.62159064279866605</v>
      </c>
      <c r="D58" s="2">
        <f>Normal!I59</f>
        <v>0.54999999999999982</v>
      </c>
      <c r="E58" s="2">
        <f>AVERAGE(Normal!J59:L59)</f>
        <v>0.45973780396330283</v>
      </c>
    </row>
    <row r="59" spans="1:5" x14ac:dyDescent="0.2">
      <c r="A59" t="s">
        <v>55</v>
      </c>
      <c r="B59" s="2">
        <f>AVERAGE(Normal!B60:E60)</f>
        <v>0.52605356823092775</v>
      </c>
      <c r="C59" s="2">
        <f>AVERAGE(Normal!F60:H60)</f>
        <v>0.51084353326300158</v>
      </c>
      <c r="D59" s="2">
        <f>Normal!I60</f>
        <v>0.59999999999999987</v>
      </c>
      <c r="E59" s="2">
        <f>AVERAGE(Normal!J60:L60)</f>
        <v>0.49628433975682662</v>
      </c>
    </row>
    <row r="60" spans="1:5" x14ac:dyDescent="0.2">
      <c r="A60" t="s">
        <v>56</v>
      </c>
      <c r="B60" s="2">
        <f>AVERAGE(Normal!B61:E61)</f>
        <v>0.39140283521921837</v>
      </c>
      <c r="C60" s="2">
        <f>AVERAGE(Normal!F61:H61)</f>
        <v>0.59440953608199065</v>
      </c>
      <c r="D60" s="2">
        <f>Normal!I61</f>
        <v>0.29999999999999971</v>
      </c>
      <c r="E60" s="2">
        <f>AVERAGE(Normal!J61:L61)</f>
        <v>0.40560278769200142</v>
      </c>
    </row>
    <row r="61" spans="1:5" x14ac:dyDescent="0.2">
      <c r="A61" t="s">
        <v>57</v>
      </c>
      <c r="B61" s="2">
        <f>AVERAGE(Normal!B62:E62)</f>
        <v>0.67351519442737495</v>
      </c>
      <c r="C61" s="2">
        <f>AVERAGE(Normal!F62:H62)</f>
        <v>0.5960719708980512</v>
      </c>
      <c r="D61" s="2">
        <f>Normal!I62</f>
        <v>1</v>
      </c>
      <c r="E61" s="2">
        <f>AVERAGE(Normal!J62:L62)</f>
        <v>0.48189461491903179</v>
      </c>
    </row>
    <row r="62" spans="1:5" x14ac:dyDescent="0.2">
      <c r="A62" t="s">
        <v>58</v>
      </c>
      <c r="B62" s="2">
        <f>AVERAGE(Normal!B63:E63)</f>
        <v>0.62613895653145024</v>
      </c>
      <c r="C62" s="2">
        <f>AVERAGE(Normal!F63:H63)</f>
        <v>0.80489523850256661</v>
      </c>
      <c r="D62" s="2">
        <f>Normal!I63</f>
        <v>1</v>
      </c>
      <c r="E62" s="2">
        <f>AVERAGE(Normal!J63:L63)</f>
        <v>0.37062142704750073</v>
      </c>
    </row>
    <row r="63" spans="1:5" x14ac:dyDescent="0.2">
      <c r="A63" t="s">
        <v>59</v>
      </c>
      <c r="B63" s="2">
        <f>AVERAGE(Normal!B64:E64)</f>
        <v>0.53316656132464024</v>
      </c>
      <c r="C63" s="2">
        <f>AVERAGE(Normal!F64:H64)</f>
        <v>0.5434464995423901</v>
      </c>
      <c r="D63" s="2">
        <f>Normal!I64</f>
        <v>0.95</v>
      </c>
      <c r="E63" s="2">
        <f>AVERAGE(Normal!J64:L64)</f>
        <v>0.45379073095500105</v>
      </c>
    </row>
    <row r="64" spans="1:5" x14ac:dyDescent="0.2">
      <c r="A64" t="s">
        <v>60</v>
      </c>
      <c r="B64" s="2">
        <f>AVERAGE(Normal!B65:E65)</f>
        <v>0.66693466919885602</v>
      </c>
      <c r="C64" s="2">
        <f>AVERAGE(Normal!F65:H65)</f>
        <v>0.6120810077585136</v>
      </c>
      <c r="D64" s="2">
        <f>Normal!I65</f>
        <v>0.44999999999999984</v>
      </c>
      <c r="E64" s="2">
        <f>AVERAGE(Normal!J65:L65)</f>
        <v>0.45586024637607631</v>
      </c>
    </row>
    <row r="65" spans="1:5" x14ac:dyDescent="0.2">
      <c r="A65" t="s">
        <v>61</v>
      </c>
      <c r="B65" s="2">
        <f>AVERAGE(Normal!B66:E66)</f>
        <v>0.82997746683366769</v>
      </c>
      <c r="C65" s="2">
        <f>AVERAGE(Normal!F66:H66)</f>
        <v>0.69996910081578367</v>
      </c>
      <c r="D65" s="2">
        <f>Normal!I66</f>
        <v>0.49999999999999989</v>
      </c>
      <c r="E65" s="2">
        <f>AVERAGE(Normal!J66:L66)</f>
        <v>0.66959306100182747</v>
      </c>
    </row>
    <row r="66" spans="1:5" x14ac:dyDescent="0.2">
      <c r="A66" t="s">
        <v>62</v>
      </c>
      <c r="B66" s="2">
        <f>AVERAGE(Normal!B67:E67)</f>
        <v>0.58463247585037958</v>
      </c>
      <c r="C66" s="2">
        <f>AVERAGE(Normal!F67:H67)</f>
        <v>0.46603786197872554</v>
      </c>
      <c r="D66" s="2">
        <f>Normal!I67</f>
        <v>0.7</v>
      </c>
      <c r="E66" s="2">
        <f>AVERAGE(Normal!J67:L67)</f>
        <v>0.45488185452970747</v>
      </c>
    </row>
    <row r="67" spans="1:5" x14ac:dyDescent="0.2">
      <c r="A67" t="s">
        <v>63</v>
      </c>
      <c r="B67" s="2">
        <f>AVERAGE(Normal!B68:E68)</f>
        <v>0.54694468443158151</v>
      </c>
      <c r="C67" s="2">
        <f>AVERAGE(Normal!F68:H68)</f>
        <v>0.75332724178725208</v>
      </c>
      <c r="D67" s="2">
        <f>Normal!I68</f>
        <v>0.59999999999999987</v>
      </c>
      <c r="E67" s="2">
        <f>AVERAGE(Normal!J68:L68)</f>
        <v>0.41546225755818939</v>
      </c>
    </row>
    <row r="68" spans="1:5" x14ac:dyDescent="0.2">
      <c r="A68" t="s">
        <v>64</v>
      </c>
      <c r="B68" s="2">
        <f>AVERAGE(Normal!B69:E69)</f>
        <v>0.68881133377059789</v>
      </c>
      <c r="C68" s="2">
        <f>AVERAGE(Normal!F69:H69)</f>
        <v>0.72404531931338667</v>
      </c>
      <c r="D68" s="2">
        <f>Normal!I69</f>
        <v>0.79999999999999982</v>
      </c>
      <c r="E68" s="2">
        <f>AVERAGE(Normal!J69:L69)</f>
        <v>0.40649809645111384</v>
      </c>
    </row>
    <row r="69" spans="1:5" x14ac:dyDescent="0.2">
      <c r="A69" t="s">
        <v>65</v>
      </c>
      <c r="B69" s="2">
        <f>AVERAGE(Normal!B70:E70)</f>
        <v>0.90684548888287853</v>
      </c>
      <c r="C69" s="2">
        <f>AVERAGE(Normal!F70:H70)</f>
        <v>0.6186067830633879</v>
      </c>
      <c r="D69" s="2">
        <f>Normal!I70</f>
        <v>0.44999999999999984</v>
      </c>
      <c r="E69" s="2">
        <f>AVERAGE(Normal!J70:L70)</f>
        <v>0.65584633071819642</v>
      </c>
    </row>
    <row r="70" spans="1:5" x14ac:dyDescent="0.2">
      <c r="A70" t="s">
        <v>66</v>
      </c>
      <c r="B70" s="2">
        <f>AVERAGE(Normal!B71:E71)</f>
        <v>0.86746513793564772</v>
      </c>
      <c r="C70" s="2">
        <f>AVERAGE(Normal!F71:H71)</f>
        <v>0.70877016706434348</v>
      </c>
      <c r="D70" s="2">
        <f>Normal!I71</f>
        <v>0</v>
      </c>
      <c r="E70" s="2">
        <f>AVERAGE(Normal!J71:L71)</f>
        <v>0.78795306936601817</v>
      </c>
    </row>
    <row r="71" spans="1:5" x14ac:dyDescent="0.2">
      <c r="A71" t="s">
        <v>67</v>
      </c>
      <c r="B71" s="2">
        <f>AVERAGE(Normal!B72:E72)</f>
        <v>0.31165996198076373</v>
      </c>
      <c r="C71" s="2">
        <f>AVERAGE(Normal!F72:H72)</f>
        <v>0.54131308150991819</v>
      </c>
      <c r="D71" s="2">
        <f>Normal!I72</f>
        <v>0.7</v>
      </c>
      <c r="E71" s="2">
        <f>AVERAGE(Normal!J72:L72)</f>
        <v>0.29672429565317215</v>
      </c>
    </row>
    <row r="72" spans="1:5" x14ac:dyDescent="0.2">
      <c r="A72" t="s">
        <v>68</v>
      </c>
      <c r="B72" s="2">
        <f>AVERAGE(Normal!B73:E73)</f>
        <v>0.58686401229691443</v>
      </c>
      <c r="C72" s="2">
        <f>AVERAGE(Normal!F73:H73)</f>
        <v>0.53645327480300142</v>
      </c>
      <c r="D72" s="2">
        <f>Normal!I73</f>
        <v>0.54999999999999982</v>
      </c>
      <c r="E72" s="2">
        <f>AVERAGE(Normal!J73:L73)</f>
        <v>0.43976672373835629</v>
      </c>
    </row>
    <row r="73" spans="1:5" x14ac:dyDescent="0.2">
      <c r="A73" t="s">
        <v>69</v>
      </c>
      <c r="B73" s="2">
        <f>AVERAGE(Normal!B74:E74)</f>
        <v>0.47025188027080717</v>
      </c>
      <c r="C73" s="2">
        <f>AVERAGE(Normal!F74:H74)</f>
        <v>0.49393304279389644</v>
      </c>
      <c r="D73" s="2">
        <f>Normal!I74</f>
        <v>0.75</v>
      </c>
      <c r="E73" s="2">
        <f>AVERAGE(Normal!J74:L74)</f>
        <v>0.46084172625122255</v>
      </c>
    </row>
    <row r="74" spans="1:5" x14ac:dyDescent="0.2">
      <c r="A74" t="s">
        <v>70</v>
      </c>
      <c r="B74" s="2">
        <f>AVERAGE(Normal!B75:E75)</f>
        <v>0.12061487747024757</v>
      </c>
      <c r="C74" s="2">
        <f>AVERAGE(Normal!F75:H75)</f>
        <v>0.3612206218534128</v>
      </c>
      <c r="D74" s="2">
        <f>Normal!I75</f>
        <v>0.64999999999999991</v>
      </c>
      <c r="E74" s="2">
        <f>AVERAGE(Normal!J75:L75)</f>
        <v>0.10139860139860134</v>
      </c>
    </row>
    <row r="75" spans="1:5" x14ac:dyDescent="0.2">
      <c r="A75" t="s">
        <v>71</v>
      </c>
      <c r="B75" s="2">
        <f>AVERAGE(Normal!B76:E76)</f>
        <v>0.71112034908223665</v>
      </c>
      <c r="C75" s="2">
        <f>AVERAGE(Normal!F76:H76)</f>
        <v>0.58296596130912737</v>
      </c>
      <c r="D75" s="2">
        <f>Normal!I76</f>
        <v>0.95</v>
      </c>
      <c r="E75" s="2">
        <f>AVERAGE(Normal!J76:L76)</f>
        <v>0.5688573144084258</v>
      </c>
    </row>
    <row r="76" spans="1:5" x14ac:dyDescent="0.2">
      <c r="A76" t="s">
        <v>72</v>
      </c>
      <c r="B76" s="2">
        <f>AVERAGE(Normal!B77:E77)</f>
        <v>0.50028885979831428</v>
      </c>
      <c r="C76" s="2">
        <f>AVERAGE(Normal!F77:H77)</f>
        <v>0.49810777939192236</v>
      </c>
      <c r="D76" s="2">
        <f>Normal!I77</f>
        <v>0.7</v>
      </c>
      <c r="E76" s="2">
        <f>AVERAGE(Normal!J77:L77)</f>
        <v>0.34324435584802021</v>
      </c>
    </row>
    <row r="77" spans="1:5" x14ac:dyDescent="0.2">
      <c r="A77" t="s">
        <v>73</v>
      </c>
      <c r="B77" s="2">
        <f>AVERAGE(Normal!B78:E78)</f>
        <v>0.74973415729137138</v>
      </c>
      <c r="C77" s="2">
        <f>AVERAGE(Normal!F78:H78)</f>
        <v>0.58973760069802761</v>
      </c>
      <c r="D77" s="2">
        <f>Normal!I78</f>
        <v>0.95</v>
      </c>
      <c r="E77" s="2">
        <f>AVERAGE(Normal!J78:L78)</f>
        <v>0.57447473767080115</v>
      </c>
    </row>
    <row r="78" spans="1:5" x14ac:dyDescent="0.2">
      <c r="A78" t="s">
        <v>74</v>
      </c>
      <c r="B78" s="2">
        <f>AVERAGE(Normal!B79:E79)</f>
        <v>0.48799979799589283</v>
      </c>
      <c r="C78" s="2">
        <f>AVERAGE(Normal!F79:H79)</f>
        <v>0.60964931607692285</v>
      </c>
      <c r="D78" s="2">
        <f>Normal!I79</f>
        <v>0.75</v>
      </c>
      <c r="E78" s="2">
        <f>AVERAGE(Normal!J79:L79)</f>
        <v>0.27360929655136029</v>
      </c>
    </row>
    <row r="79" spans="1:5" x14ac:dyDescent="0.2">
      <c r="A79" t="s">
        <v>75</v>
      </c>
      <c r="B79" s="2">
        <f>AVERAGE(Normal!B80:E80)</f>
        <v>0.56096097338659701</v>
      </c>
      <c r="C79" s="2">
        <f>AVERAGE(Normal!F80:H80)</f>
        <v>0.66440193560037564</v>
      </c>
      <c r="D79" s="2">
        <f>Normal!I80</f>
        <v>0.75</v>
      </c>
      <c r="E79" s="2">
        <f>AVERAGE(Normal!J80:L80)</f>
        <v>0.3633667008366695</v>
      </c>
    </row>
    <row r="80" spans="1:5" x14ac:dyDescent="0.2">
      <c r="A80" t="s">
        <v>76</v>
      </c>
      <c r="B80" s="2">
        <f>AVERAGE(Normal!B81:E81)</f>
        <v>0.49698257979815685</v>
      </c>
      <c r="C80" s="2">
        <f>AVERAGE(Normal!F81:H81)</f>
        <v>0.56301117818271351</v>
      </c>
      <c r="D80" s="2">
        <f>Normal!I81</f>
        <v>0.59999999999999987</v>
      </c>
      <c r="E80" s="2">
        <f>AVERAGE(Normal!J81:L81)</f>
        <v>0.51375302558565905</v>
      </c>
    </row>
    <row r="81" spans="1:5" x14ac:dyDescent="0.2">
      <c r="A81" t="s">
        <v>77</v>
      </c>
      <c r="B81" s="2">
        <f>AVERAGE(Normal!B82:E82)</f>
        <v>0.42705720971918815</v>
      </c>
      <c r="C81" s="2">
        <f>AVERAGE(Normal!F82:H82)</f>
        <v>0.67739761390140318</v>
      </c>
      <c r="D81" s="2">
        <f>Normal!I82</f>
        <v>1</v>
      </c>
      <c r="E81" s="2">
        <f>AVERAGE(Normal!J82:L82)</f>
        <v>0.22833667721883819</v>
      </c>
    </row>
    <row r="82" spans="1:5" x14ac:dyDescent="0.2">
      <c r="A82" t="s">
        <v>78</v>
      </c>
      <c r="B82" s="2">
        <f>AVERAGE(Normal!B83:E83)</f>
        <v>0.48460590158076133</v>
      </c>
      <c r="C82" s="2">
        <f>AVERAGE(Normal!F83:H83)</f>
        <v>0.7907383483753968</v>
      </c>
      <c r="D82" s="2">
        <f>Normal!I83</f>
        <v>0.59999999999999987</v>
      </c>
      <c r="E82" s="2">
        <f>AVERAGE(Normal!J83:L83)</f>
        <v>0.34242940245970105</v>
      </c>
    </row>
    <row r="83" spans="1:5" x14ac:dyDescent="0.2">
      <c r="A83" t="s">
        <v>79</v>
      </c>
      <c r="B83" s="2">
        <f>AVERAGE(Normal!B84:E84)</f>
        <v>0.47919654438372433</v>
      </c>
      <c r="C83" s="2">
        <f>AVERAGE(Normal!F84:H84)</f>
        <v>0.4981046692635796</v>
      </c>
      <c r="D83" s="2">
        <f>Normal!I84</f>
        <v>0.49999999999999989</v>
      </c>
      <c r="E83" s="2">
        <f>AVERAGE(Normal!J84:L84)</f>
        <v>0.46375568710128512</v>
      </c>
    </row>
    <row r="84" spans="1:5" x14ac:dyDescent="0.2">
      <c r="A84" t="s">
        <v>80</v>
      </c>
      <c r="B84" s="2">
        <f>AVERAGE(Normal!B85:E85)</f>
        <v>0.56105314263194184</v>
      </c>
      <c r="C84" s="2">
        <f>AVERAGE(Normal!F85:H85)</f>
        <v>0.51074044995102741</v>
      </c>
      <c r="D84" s="2">
        <f>Normal!I85</f>
        <v>0.75</v>
      </c>
      <c r="E84" s="2">
        <f>AVERAGE(Normal!J85:L85)</f>
        <v>0.53235269757243908</v>
      </c>
    </row>
    <row r="85" spans="1:5" x14ac:dyDescent="0.2">
      <c r="A85" t="s">
        <v>81</v>
      </c>
      <c r="B85" s="2">
        <f>AVERAGE(Normal!B86:E86)</f>
        <v>0.18131698313508757</v>
      </c>
      <c r="C85" s="2">
        <f>AVERAGE(Normal!F86:H86)</f>
        <v>0.52197952725478658</v>
      </c>
      <c r="D85" s="2">
        <f>Normal!I86</f>
        <v>0.64999999999999991</v>
      </c>
      <c r="E85" s="2">
        <f>AVERAGE(Normal!J86:L86)</f>
        <v>0.23752625200232477</v>
      </c>
    </row>
    <row r="86" spans="1:5" x14ac:dyDescent="0.2">
      <c r="A86" t="s">
        <v>82</v>
      </c>
      <c r="B86" s="2">
        <f>AVERAGE(Normal!B87:E87)</f>
        <v>0.26981752419772792</v>
      </c>
      <c r="C86" s="2">
        <f>AVERAGE(Normal!F87:H87)</f>
        <v>0.43875111704592989</v>
      </c>
      <c r="D86" s="2">
        <f>Normal!I87</f>
        <v>0.75</v>
      </c>
      <c r="E86" s="2">
        <f>AVERAGE(Normal!J87:L87)</f>
        <v>7.65506882280476E-2</v>
      </c>
    </row>
    <row r="87" spans="1:5" x14ac:dyDescent="0.2">
      <c r="A87" t="s">
        <v>83</v>
      </c>
      <c r="B87" s="2">
        <f>AVERAGE(Normal!B88:E88)</f>
        <v>0.33822814996683326</v>
      </c>
      <c r="C87" s="2">
        <f>AVERAGE(Normal!F88:H88)</f>
        <v>0.53050163814742868</v>
      </c>
      <c r="D87" s="2">
        <f>Normal!I88</f>
        <v>1</v>
      </c>
      <c r="E87" s="2">
        <f>AVERAGE(Normal!J88:L88)</f>
        <v>0.35998048568722701</v>
      </c>
    </row>
    <row r="88" spans="1:5" x14ac:dyDescent="0.2">
      <c r="A88" t="s">
        <v>84</v>
      </c>
      <c r="B88" s="2">
        <f>AVERAGE(Normal!B89:E89)</f>
        <v>0.86979256599931754</v>
      </c>
      <c r="C88" s="2">
        <f>AVERAGE(Normal!F89:H89)</f>
        <v>0.71292834506729763</v>
      </c>
      <c r="D88" s="2">
        <f>Normal!I89</f>
        <v>0.29999999999999971</v>
      </c>
      <c r="E88" s="2">
        <f>AVERAGE(Normal!J89:L89)</f>
        <v>0.519401033980326</v>
      </c>
    </row>
    <row r="89" spans="1:5" x14ac:dyDescent="0.2">
      <c r="A89" t="s">
        <v>85</v>
      </c>
      <c r="B89" s="2">
        <f>AVERAGE(Normal!B90:E90)</f>
        <v>0.46388062444261358</v>
      </c>
      <c r="C89" s="2">
        <f>AVERAGE(Normal!F90:H90)</f>
        <v>0.59592697385025029</v>
      </c>
      <c r="D89" s="2">
        <f>Normal!I90</f>
        <v>0.54999999999999982</v>
      </c>
      <c r="E89" s="2">
        <f>AVERAGE(Normal!J90:L90)</f>
        <v>0.29298297178273525</v>
      </c>
    </row>
    <row r="90" spans="1:5" x14ac:dyDescent="0.2">
      <c r="A90" t="s">
        <v>86</v>
      </c>
      <c r="B90" s="2">
        <f>AVERAGE(Normal!B91:E91)</f>
        <v>0.55981217165135955</v>
      </c>
      <c r="C90" s="2">
        <f>AVERAGE(Normal!F91:H91)</f>
        <v>0.52139836013152341</v>
      </c>
      <c r="D90" s="2">
        <f>Normal!I91</f>
        <v>0.49999999999999989</v>
      </c>
      <c r="E90" s="2">
        <f>AVERAGE(Normal!J91:L91)</f>
        <v>0.5275564702817287</v>
      </c>
    </row>
    <row r="91" spans="1:5" x14ac:dyDescent="0.2">
      <c r="A91" t="s">
        <v>87</v>
      </c>
      <c r="B91" s="2">
        <f>AVERAGE(Normal!B92:E92)</f>
        <v>0.85641394596880693</v>
      </c>
      <c r="C91" s="2">
        <f>AVERAGE(Normal!F92:H92)</f>
        <v>0.68307937790548356</v>
      </c>
      <c r="D91" s="2">
        <f>Normal!I92</f>
        <v>0.49999999999999989</v>
      </c>
      <c r="E91" s="2">
        <f>AVERAGE(Normal!J92:L92)</f>
        <v>0.49009097526409029</v>
      </c>
    </row>
    <row r="92" spans="1:5" x14ac:dyDescent="0.2">
      <c r="A92" t="s">
        <v>88</v>
      </c>
      <c r="B92" s="2">
        <f>AVERAGE(Normal!B93:E93)</f>
        <v>0.61439073534404531</v>
      </c>
      <c r="C92" s="2">
        <f>AVERAGE(Normal!F93:H93)</f>
        <v>0.54897285174019994</v>
      </c>
      <c r="D92" s="2">
        <f>Normal!I93</f>
        <v>0.89999999999999991</v>
      </c>
      <c r="E92" s="2">
        <f>AVERAGE(Normal!J93:L93)</f>
        <v>0.27363468690571785</v>
      </c>
    </row>
    <row r="93" spans="1:5" x14ac:dyDescent="0.2">
      <c r="A93" t="s">
        <v>89</v>
      </c>
      <c r="B93" s="2">
        <f>AVERAGE(Normal!B94:E94)</f>
        <v>0.61571019926469295</v>
      </c>
      <c r="C93" s="2">
        <f>AVERAGE(Normal!F94:H94)</f>
        <v>0.46050172621089724</v>
      </c>
      <c r="D93" s="2">
        <f>Normal!I94</f>
        <v>0.49999999999999989</v>
      </c>
      <c r="E93" s="2">
        <f>AVERAGE(Normal!J94:L94)</f>
        <v>0.46764276654672798</v>
      </c>
    </row>
    <row r="94" spans="1:5" x14ac:dyDescent="0.2">
      <c r="A94" t="s">
        <v>90</v>
      </c>
      <c r="B94" s="2">
        <f>AVERAGE(Normal!B95:E95)</f>
        <v>0.78811710482540764</v>
      </c>
      <c r="C94" s="2">
        <f>AVERAGE(Normal!F95:H95)</f>
        <v>0.68848728879841081</v>
      </c>
      <c r="D94" s="2">
        <f>Normal!I95</f>
        <v>0.59999999999999987</v>
      </c>
      <c r="E94" s="2">
        <f>AVERAGE(Normal!J95:L95)</f>
        <v>0.71226348999168498</v>
      </c>
    </row>
  </sheetData>
  <conditionalFormatting sqref="B3:E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Normal</vt:lpstr>
      <vt:lpstr>Needs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Bruno Blanco</cp:lastModifiedBy>
  <dcterms:created xsi:type="dcterms:W3CDTF">2022-10-10T15:33:38Z</dcterms:created>
  <dcterms:modified xsi:type="dcterms:W3CDTF">2024-02-20T21:10:55Z</dcterms:modified>
  <cp:category/>
</cp:coreProperties>
</file>