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21060" windowHeight="10080"/>
  </bookViews>
  <sheets>
    <sheet name="acobrasil-desempsocial" sheetId="1" r:id="rId1"/>
  </sheets>
  <calcPr calcId="145621"/>
</workbook>
</file>

<file path=xl/calcChain.xml><?xml version="1.0" encoding="utf-8"?>
<calcChain xmlns="http://schemas.openxmlformats.org/spreadsheetml/2006/main">
  <c r="AJ21" i="1" l="1"/>
  <c r="AI21" i="1"/>
  <c r="AK21" i="1"/>
  <c r="T20" i="1"/>
</calcChain>
</file>

<file path=xl/sharedStrings.xml><?xml version="1.0" encoding="utf-8"?>
<sst xmlns="http://schemas.openxmlformats.org/spreadsheetml/2006/main" count="858" uniqueCount="78">
  <si>
    <t>-</t>
  </si>
  <si>
    <t>DSo1</t>
  </si>
  <si>
    <t>DSo2</t>
  </si>
  <si>
    <t>DSo3</t>
  </si>
  <si>
    <t>DSo4</t>
  </si>
  <si>
    <t>DSo5</t>
  </si>
  <si>
    <t>DSo6</t>
  </si>
  <si>
    <t>DSo7</t>
  </si>
  <si>
    <t>DSo8</t>
  </si>
  <si>
    <t>DSo9</t>
  </si>
  <si>
    <t>DSo10</t>
  </si>
  <si>
    <t>DSo11</t>
  </si>
  <si>
    <t>DSo12</t>
  </si>
  <si>
    <t>DSo13</t>
  </si>
  <si>
    <t>DSo14</t>
  </si>
  <si>
    <t>DSo15</t>
  </si>
  <si>
    <t>DSo16</t>
  </si>
  <si>
    <t>DSo17</t>
  </si>
  <si>
    <t>DSo18</t>
  </si>
  <si>
    <t>DSo19</t>
  </si>
  <si>
    <t>DSo20</t>
  </si>
  <si>
    <t>DSo21</t>
  </si>
  <si>
    <t>DSo22</t>
  </si>
  <si>
    <t>DSo23</t>
  </si>
  <si>
    <t>DSo24</t>
  </si>
  <si>
    <t>DSo25</t>
  </si>
  <si>
    <t>DSo26</t>
  </si>
  <si>
    <t>DSo27</t>
  </si>
  <si>
    <t>DSo28</t>
  </si>
  <si>
    <t>DSo29</t>
  </si>
  <si>
    <t>DSo30</t>
  </si>
  <si>
    <t>DSo31</t>
  </si>
  <si>
    <t>DSo32</t>
  </si>
  <si>
    <t>DSo33</t>
  </si>
  <si>
    <t>DSo34</t>
  </si>
  <si>
    <t>DSo35</t>
  </si>
  <si>
    <t>DSo36</t>
  </si>
  <si>
    <t>DSo37</t>
  </si>
  <si>
    <t>DSo38</t>
  </si>
  <si>
    <t>DSo39</t>
  </si>
  <si>
    <t>DSo40</t>
  </si>
  <si>
    <t>DSo41</t>
  </si>
  <si>
    <t>DSo42</t>
  </si>
  <si>
    <t>DSo43</t>
  </si>
  <si>
    <t>DSo44</t>
  </si>
  <si>
    <t>DSo45</t>
  </si>
  <si>
    <t>DSo46</t>
  </si>
  <si>
    <t>DSo47</t>
  </si>
  <si>
    <t>DSo48</t>
  </si>
  <si>
    <t>DSo49</t>
  </si>
  <si>
    <t>DSo50</t>
  </si>
  <si>
    <t>DSo51</t>
  </si>
  <si>
    <t>DSo52</t>
  </si>
  <si>
    <t>DSo53</t>
  </si>
  <si>
    <t>DSo54</t>
  </si>
  <si>
    <t>DSo55</t>
  </si>
  <si>
    <t>DSo56</t>
  </si>
  <si>
    <t>DSo57</t>
  </si>
  <si>
    <t>DSo58</t>
  </si>
  <si>
    <t>DSo59</t>
  </si>
  <si>
    <t>DSo60</t>
  </si>
  <si>
    <t>DSo61</t>
  </si>
  <si>
    <t>DSo62</t>
  </si>
  <si>
    <t>DSo63</t>
  </si>
  <si>
    <t>DSo64</t>
  </si>
  <si>
    <t>DSo65</t>
  </si>
  <si>
    <t>DSo66</t>
  </si>
  <si>
    <t>DSo67</t>
  </si>
  <si>
    <t>DSo68</t>
  </si>
  <si>
    <t>DSo69</t>
  </si>
  <si>
    <t>DSo70</t>
  </si>
  <si>
    <t>DSo71</t>
  </si>
  <si>
    <t>DSo72</t>
  </si>
  <si>
    <t>DSo73</t>
  </si>
  <si>
    <t>DSo74</t>
  </si>
  <si>
    <t>DSo75</t>
  </si>
  <si>
    <t>DSo76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</si>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</sst>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"/>
  </numFmts>
  <fonts count="2" x14ac:knownFonts="1">
    <font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/>
    <xf numFmtId="41" fontId="0" fillId="0" borderId="0" xfId="0" applyNumberFormat="1"/>
    <xf numFmtId="0" fontId="1" fillId="0" borderId="0" xfId="0" applyFont="1" applyAlignment="1"/>
    <xf numFmtId="2" fontId="1" fillId="0" borderId="0" xfId="0" applyNumberFormat="1" applyFont="1" applyAlignment="1"/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right" vertical="center"/>
    </xf>
    <xf numFmtId="1" fontId="0" fillId="0" borderId="0" xfId="0" applyNumberFormat="1" applyFill="1" applyAlignment="1">
      <alignment horizontal="right" vertical="center"/>
    </xf>
    <xf numFmtId="10" fontId="0" fillId="0" borderId="0" xfId="1" applyNumberFormat="1" applyFont="1"/>
    <xf numFmtId="0" fontId="0" fillId="0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0"/>
  <sheetViews>
    <sheetView tabSelected="1" workbookViewId="0">
      <selection activeCell="B1" sqref="B1:BY1"/>
    </sheetView>
  </sheetViews>
  <sheetFormatPr defaultRowHeight="13.2" x14ac:dyDescent="0.25"/>
  <cols>
    <col min="1" max="1" width="5" style="6" bestFit="1" customWidth="1"/>
    <col min="2" max="2" width="8.5546875" style="1" bestFit="1" customWidth="1"/>
    <col min="3" max="3" width="9.109375" style="1" bestFit="1" customWidth="1"/>
    <col min="4" max="4" width="10.109375" style="1" bestFit="1" customWidth="1"/>
    <col min="5" max="5" width="8.88671875" style="1" bestFit="1" customWidth="1"/>
    <col min="6" max="6" width="13.6640625" style="1" bestFit="1" customWidth="1"/>
    <col min="7" max="7" width="12.5546875" style="1" bestFit="1" customWidth="1"/>
    <col min="8" max="8" width="8.5546875" style="1" bestFit="1" customWidth="1"/>
    <col min="9" max="9" width="8.6640625" style="1" bestFit="1" customWidth="1"/>
    <col min="10" max="10" width="9.6640625" style="1" bestFit="1" customWidth="1"/>
    <col min="11" max="11" width="10.44140625" style="1" bestFit="1" customWidth="1"/>
    <col min="12" max="12" width="9.5546875" style="1" bestFit="1" customWidth="1"/>
    <col min="13" max="20" width="9.5546875" style="1" customWidth="1"/>
    <col min="21" max="21" width="8.5546875" style="1" bestFit="1" customWidth="1"/>
    <col min="22" max="22" width="8.5546875" style="1" customWidth="1"/>
    <col min="23" max="24" width="8.77734375" style="1" customWidth="1"/>
    <col min="25" max="25" width="8.5546875" style="1" bestFit="1" customWidth="1"/>
    <col min="26" max="26" width="7.6640625" style="1" bestFit="1" customWidth="1"/>
    <col min="27" max="27" width="8.5546875" style="1" bestFit="1" customWidth="1"/>
    <col min="28" max="29" width="6.5546875" style="1" bestFit="1" customWidth="1"/>
    <col min="30" max="34" width="8.77734375" style="1" bestFit="1" customWidth="1"/>
    <col min="35" max="37" width="8.77734375" style="1" customWidth="1"/>
    <col min="38" max="38" width="7.88671875" style="1" bestFit="1" customWidth="1"/>
    <col min="39" max="41" width="8.5546875" style="1" bestFit="1" customWidth="1"/>
    <col min="42" max="42" width="10.5546875" style="1" bestFit="1" customWidth="1"/>
    <col min="43" max="43" width="7.5546875" style="1" bestFit="1" customWidth="1"/>
    <col min="44" max="44" width="9.5546875" style="1" bestFit="1" customWidth="1"/>
    <col min="45" max="45" width="7.88671875" style="1" bestFit="1" customWidth="1"/>
    <col min="46" max="46" width="10.44140625" style="1" bestFit="1" customWidth="1"/>
    <col min="47" max="47" width="9.77734375" style="1" bestFit="1" customWidth="1"/>
    <col min="48" max="48" width="11" style="1" bestFit="1" customWidth="1"/>
    <col min="49" max="49" width="11" style="1" customWidth="1"/>
    <col min="50" max="54" width="8.5546875" style="1" bestFit="1" customWidth="1"/>
    <col min="55" max="55" width="7.5546875" style="1" bestFit="1" customWidth="1"/>
    <col min="56" max="61" width="7.5546875" style="1" customWidth="1"/>
    <col min="62" max="62" width="8.21875" style="1" customWidth="1"/>
    <col min="63" max="63" width="6.6640625" style="1" bestFit="1" customWidth="1"/>
    <col min="64" max="64" width="8.77734375" style="1" bestFit="1" customWidth="1"/>
    <col min="65" max="65" width="9.44140625" style="1" bestFit="1" customWidth="1"/>
    <col min="66" max="66" width="8.5546875" style="1" bestFit="1" customWidth="1"/>
    <col min="67" max="67" width="7.88671875" style="1" bestFit="1" customWidth="1"/>
    <col min="68" max="68" width="9.33203125" style="1" bestFit="1" customWidth="1"/>
    <col min="69" max="69" width="10.33203125" style="1" bestFit="1" customWidth="1"/>
    <col min="70" max="70" width="8.77734375" style="1" bestFit="1" customWidth="1"/>
    <col min="71" max="71" width="8.6640625" style="1" bestFit="1" customWidth="1"/>
    <col min="72" max="72" width="8.5546875" style="1" bestFit="1" customWidth="1"/>
    <col min="73" max="73" width="7.88671875" style="1" bestFit="1" customWidth="1"/>
    <col min="74" max="74" width="9.33203125" style="1" bestFit="1" customWidth="1"/>
    <col min="75" max="75" width="10.33203125" style="1" bestFit="1" customWidth="1"/>
    <col min="76" max="76" width="8.77734375" style="1" bestFit="1" customWidth="1"/>
    <col min="77" max="77" width="8.6640625" style="1" bestFit="1" customWidth="1"/>
    <col min="78" max="16384" width="8.88671875" style="1"/>
  </cols>
  <sheetData>
    <row r="1" spans="1:78" x14ac:dyDescent="0.25">
      <c r="A1" s="13" t="s">
        <v>77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</row>
    <row r="2" spans="1:78" x14ac:dyDescent="0.25">
      <c r="A2" s="5">
        <v>2000</v>
      </c>
      <c r="B2" s="5" t="s">
        <v>0</v>
      </c>
      <c r="C2" s="5" t="s">
        <v>0</v>
      </c>
      <c r="D2" s="5" t="s">
        <v>0</v>
      </c>
      <c r="E2" s="10" t="s">
        <v>0</v>
      </c>
      <c r="F2" s="10" t="s">
        <v>0</v>
      </c>
      <c r="G2" s="10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/>
      <c r="W2" s="5" t="s">
        <v>0</v>
      </c>
      <c r="X2" s="5"/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9" t="s">
        <v>0</v>
      </c>
      <c r="AJ2" s="9" t="s">
        <v>0</v>
      </c>
      <c r="AK2" s="9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  <c r="BM2" s="5" t="s">
        <v>0</v>
      </c>
      <c r="BN2" s="5" t="s">
        <v>0</v>
      </c>
      <c r="BO2" s="5" t="s">
        <v>0</v>
      </c>
      <c r="BP2" s="5" t="s">
        <v>0</v>
      </c>
      <c r="BQ2" s="5" t="s">
        <v>0</v>
      </c>
      <c r="BR2" s="5" t="s">
        <v>0</v>
      </c>
      <c r="BS2" s="5" t="s">
        <v>0</v>
      </c>
      <c r="BT2" s="5" t="s">
        <v>0</v>
      </c>
      <c r="BU2" s="5" t="s">
        <v>0</v>
      </c>
      <c r="BV2" s="5" t="s">
        <v>0</v>
      </c>
      <c r="BW2" s="5" t="s">
        <v>0</v>
      </c>
      <c r="BX2" s="5" t="s">
        <v>0</v>
      </c>
      <c r="BY2" s="5" t="s">
        <v>0</v>
      </c>
    </row>
    <row r="3" spans="1:78" x14ac:dyDescent="0.25">
      <c r="A3" s="5">
        <v>2001</v>
      </c>
      <c r="B3" s="5" t="s">
        <v>0</v>
      </c>
      <c r="C3" s="5" t="s">
        <v>0</v>
      </c>
      <c r="D3" s="5" t="s">
        <v>0</v>
      </c>
      <c r="E3" s="10" t="s">
        <v>0</v>
      </c>
      <c r="F3" s="10" t="s">
        <v>0</v>
      </c>
      <c r="G3" s="10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9">
        <v>51845.667000000001</v>
      </c>
      <c r="V3" s="9"/>
      <c r="W3" s="9">
        <v>2671.3330000000001</v>
      </c>
      <c r="X3" s="9"/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  <c r="AI3" s="9" t="s">
        <v>0</v>
      </c>
      <c r="AJ3" s="9" t="s">
        <v>0</v>
      </c>
      <c r="AK3" s="9" t="s">
        <v>0</v>
      </c>
      <c r="AL3" s="5" t="s">
        <v>0</v>
      </c>
      <c r="AM3" s="5" t="s">
        <v>0</v>
      </c>
      <c r="AN3" s="5" t="s">
        <v>0</v>
      </c>
      <c r="AO3" s="5" t="s">
        <v>0</v>
      </c>
      <c r="AP3" s="5" t="s">
        <v>0</v>
      </c>
      <c r="AQ3" s="5" t="s">
        <v>0</v>
      </c>
      <c r="AR3" s="5" t="s">
        <v>0</v>
      </c>
      <c r="AS3" s="5" t="s">
        <v>0</v>
      </c>
      <c r="AT3" s="5" t="s">
        <v>0</v>
      </c>
      <c r="AU3" s="5" t="s">
        <v>0</v>
      </c>
      <c r="AV3" s="5" t="s">
        <v>0</v>
      </c>
      <c r="AW3" s="5" t="s">
        <v>0</v>
      </c>
      <c r="AX3" s="5" t="s">
        <v>0</v>
      </c>
      <c r="AY3" s="5" t="s">
        <v>0</v>
      </c>
      <c r="AZ3" s="5" t="s">
        <v>0</v>
      </c>
      <c r="BA3" s="5" t="s">
        <v>0</v>
      </c>
      <c r="BB3" s="5" t="s">
        <v>0</v>
      </c>
      <c r="BC3" s="5" t="s">
        <v>0</v>
      </c>
      <c r="BD3" s="5" t="s">
        <v>0</v>
      </c>
      <c r="BE3" s="5" t="s">
        <v>0</v>
      </c>
      <c r="BF3" s="5" t="s">
        <v>0</v>
      </c>
      <c r="BG3" s="5" t="s">
        <v>0</v>
      </c>
      <c r="BH3" s="5" t="s">
        <v>0</v>
      </c>
      <c r="BI3" s="5" t="s">
        <v>0</v>
      </c>
      <c r="BJ3" s="5" t="s">
        <v>0</v>
      </c>
      <c r="BK3" s="5" t="s">
        <v>0</v>
      </c>
      <c r="BL3" s="5" t="s">
        <v>0</v>
      </c>
      <c r="BM3" s="5" t="s">
        <v>0</v>
      </c>
      <c r="BN3" s="5" t="s">
        <v>0</v>
      </c>
      <c r="BO3" s="5" t="s">
        <v>0</v>
      </c>
      <c r="BP3" s="5" t="s">
        <v>0</v>
      </c>
      <c r="BQ3" s="5" t="s">
        <v>0</v>
      </c>
      <c r="BR3" s="5" t="s">
        <v>0</v>
      </c>
      <c r="BS3" s="5" t="s">
        <v>0</v>
      </c>
      <c r="BT3" s="5" t="s">
        <v>0</v>
      </c>
      <c r="BU3" s="5" t="s">
        <v>0</v>
      </c>
      <c r="BV3" s="5" t="s">
        <v>0</v>
      </c>
      <c r="BW3" s="5" t="s">
        <v>0</v>
      </c>
      <c r="BX3" s="5" t="s">
        <v>0</v>
      </c>
      <c r="BY3" s="5" t="s">
        <v>0</v>
      </c>
    </row>
    <row r="4" spans="1:78" x14ac:dyDescent="0.25">
      <c r="A4" s="5">
        <v>2002</v>
      </c>
      <c r="B4" s="5" t="s">
        <v>0</v>
      </c>
      <c r="C4" s="5" t="s">
        <v>0</v>
      </c>
      <c r="D4" s="5" t="s">
        <v>0</v>
      </c>
      <c r="E4" s="10">
        <v>54517</v>
      </c>
      <c r="F4" s="10" t="s">
        <v>0</v>
      </c>
      <c r="G4" s="10" t="s">
        <v>0</v>
      </c>
      <c r="H4" s="5">
        <v>13621</v>
      </c>
      <c r="I4" s="5" t="s">
        <v>0</v>
      </c>
      <c r="J4" s="5" t="s">
        <v>0</v>
      </c>
      <c r="K4" s="5" t="s">
        <v>0</v>
      </c>
      <c r="L4" s="5">
        <v>68138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9">
        <v>54479.243000000002</v>
      </c>
      <c r="V4" s="9"/>
      <c r="W4" s="9">
        <v>2927.7569999999996</v>
      </c>
      <c r="X4" s="9"/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9">
        <v>545.16999999999996</v>
      </c>
      <c r="AE4" s="9">
        <v>14719.59</v>
      </c>
      <c r="AF4" s="9">
        <v>19626.12</v>
      </c>
      <c r="AG4" s="9">
        <v>16900.27</v>
      </c>
      <c r="AH4" s="9">
        <v>2725.8500000000004</v>
      </c>
      <c r="AI4" s="9" t="s">
        <v>0</v>
      </c>
      <c r="AJ4" s="9" t="s">
        <v>0</v>
      </c>
      <c r="AK4" s="9" t="s">
        <v>0</v>
      </c>
      <c r="AL4" s="9">
        <v>6542.0399999999991</v>
      </c>
      <c r="AM4" s="9">
        <v>11993.74</v>
      </c>
      <c r="AN4" s="9">
        <v>32165.030000000002</v>
      </c>
      <c r="AO4" s="9">
        <v>2180.6799999999998</v>
      </c>
      <c r="AP4" s="9">
        <v>1635.51</v>
      </c>
      <c r="AQ4" s="5" t="s">
        <v>0</v>
      </c>
      <c r="AR4" s="5" t="s">
        <v>0</v>
      </c>
      <c r="AS4" s="5" t="s">
        <v>0</v>
      </c>
      <c r="AT4" s="5" t="s">
        <v>0</v>
      </c>
      <c r="AU4" s="5" t="s">
        <v>0</v>
      </c>
      <c r="AV4" s="5" t="s">
        <v>0</v>
      </c>
      <c r="AW4" s="5" t="s">
        <v>0</v>
      </c>
      <c r="AX4" s="9">
        <v>1799.0610000000001</v>
      </c>
      <c r="AY4" s="9">
        <v>9540.4749999999985</v>
      </c>
      <c r="AZ4" s="9">
        <v>11012.433999999999</v>
      </c>
      <c r="BA4" s="9">
        <v>13683.767</v>
      </c>
      <c r="BB4" s="9">
        <v>18045.127</v>
      </c>
      <c r="BC4" s="9">
        <v>436.13600000000002</v>
      </c>
      <c r="BD4" s="5" t="s">
        <v>0</v>
      </c>
      <c r="BE4" s="5" t="s">
        <v>0</v>
      </c>
      <c r="BF4" s="5" t="s">
        <v>0</v>
      </c>
      <c r="BG4" s="5" t="s">
        <v>0</v>
      </c>
      <c r="BH4" s="5" t="s">
        <v>0</v>
      </c>
      <c r="BI4" s="5" t="s">
        <v>0</v>
      </c>
      <c r="BJ4" s="5">
        <v>3001</v>
      </c>
      <c r="BK4" s="5">
        <v>3300</v>
      </c>
      <c r="BL4" s="5" t="s">
        <v>0</v>
      </c>
      <c r="BM4" s="5" t="s">
        <v>0</v>
      </c>
      <c r="BN4" s="5" t="s">
        <v>0</v>
      </c>
      <c r="BO4" s="5" t="s">
        <v>0</v>
      </c>
      <c r="BP4" s="5">
        <v>255</v>
      </c>
      <c r="BQ4" s="5">
        <v>1552</v>
      </c>
      <c r="BR4" s="5" t="s">
        <v>0</v>
      </c>
      <c r="BS4" s="5" t="s">
        <v>0</v>
      </c>
      <c r="BT4" s="5" t="s">
        <v>0</v>
      </c>
      <c r="BU4" s="5" t="s">
        <v>0</v>
      </c>
      <c r="BV4" s="5" t="s">
        <v>0</v>
      </c>
      <c r="BW4" s="5" t="s">
        <v>0</v>
      </c>
      <c r="BX4" s="5" t="s">
        <v>0</v>
      </c>
      <c r="BY4" s="5" t="s">
        <v>0</v>
      </c>
    </row>
    <row r="5" spans="1:78" x14ac:dyDescent="0.25">
      <c r="A5" s="5">
        <v>2003</v>
      </c>
      <c r="B5" s="5" t="s">
        <v>0</v>
      </c>
      <c r="C5" s="5" t="s">
        <v>0</v>
      </c>
      <c r="D5" s="5" t="s">
        <v>0</v>
      </c>
      <c r="E5" s="10">
        <v>57407</v>
      </c>
      <c r="F5" s="10" t="s">
        <v>0</v>
      </c>
      <c r="G5" s="10" t="s">
        <v>0</v>
      </c>
      <c r="H5" s="5">
        <v>13550</v>
      </c>
      <c r="I5" s="5" t="s">
        <v>0</v>
      </c>
      <c r="J5" s="5" t="s">
        <v>0</v>
      </c>
      <c r="K5" s="5" t="s">
        <v>0</v>
      </c>
      <c r="L5" s="5">
        <v>70957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/>
      <c r="W5" s="5" t="s">
        <v>0</v>
      </c>
      <c r="X5" s="5"/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9">
        <v>574.07000000000005</v>
      </c>
      <c r="AE5" s="9">
        <v>14351.75</v>
      </c>
      <c r="AF5" s="9">
        <v>20092.449999999997</v>
      </c>
      <c r="AG5" s="9">
        <v>18944.310000000001</v>
      </c>
      <c r="AH5" s="9">
        <v>3444.42</v>
      </c>
      <c r="AI5" s="9" t="s">
        <v>0</v>
      </c>
      <c r="AJ5" s="9" t="s">
        <v>0</v>
      </c>
      <c r="AK5" s="9" t="s">
        <v>0</v>
      </c>
      <c r="AL5" s="9">
        <v>6314.7700000000013</v>
      </c>
      <c r="AM5" s="9">
        <v>11481.4</v>
      </c>
      <c r="AN5" s="9">
        <v>35018.269999999997</v>
      </c>
      <c r="AO5" s="9">
        <v>2870.3500000000004</v>
      </c>
      <c r="AP5" s="9">
        <v>1722.21</v>
      </c>
      <c r="AQ5" s="5" t="s">
        <v>0</v>
      </c>
      <c r="AR5" s="5" t="s">
        <v>0</v>
      </c>
      <c r="AS5" s="5" t="s">
        <v>0</v>
      </c>
      <c r="AT5" s="5" t="s">
        <v>0</v>
      </c>
      <c r="AU5" s="5" t="s">
        <v>0</v>
      </c>
      <c r="AV5" s="5" t="s">
        <v>0</v>
      </c>
      <c r="AW5" s="5" t="s">
        <v>0</v>
      </c>
      <c r="AX5" s="9">
        <v>3559.2339999999999</v>
      </c>
      <c r="AY5" s="9">
        <v>9529.5619999999999</v>
      </c>
      <c r="AZ5" s="9">
        <v>11538.807000000001</v>
      </c>
      <c r="BA5" s="9">
        <v>11883.249</v>
      </c>
      <c r="BB5" s="9">
        <v>20494.299000000003</v>
      </c>
      <c r="BC5" s="9">
        <v>401.84899999999993</v>
      </c>
      <c r="BD5" s="5" t="s">
        <v>0</v>
      </c>
      <c r="BE5" s="5" t="s">
        <v>0</v>
      </c>
      <c r="BF5" s="5" t="s">
        <v>0</v>
      </c>
      <c r="BG5" s="5" t="s">
        <v>0</v>
      </c>
      <c r="BH5" s="5" t="s">
        <v>0</v>
      </c>
      <c r="BI5" s="5" t="s">
        <v>0</v>
      </c>
      <c r="BJ5" s="5">
        <v>3491</v>
      </c>
      <c r="BK5" s="5">
        <v>4315</v>
      </c>
      <c r="BL5" s="5" t="s">
        <v>0</v>
      </c>
      <c r="BM5" s="5" t="s">
        <v>0</v>
      </c>
      <c r="BN5" s="5" t="s">
        <v>0</v>
      </c>
      <c r="BO5" s="5" t="s">
        <v>0</v>
      </c>
      <c r="BP5" s="5">
        <v>176</v>
      </c>
      <c r="BQ5" s="5">
        <v>1492</v>
      </c>
      <c r="BR5" s="5" t="s">
        <v>0</v>
      </c>
      <c r="BS5" s="5" t="s">
        <v>0</v>
      </c>
      <c r="BT5" s="5" t="s">
        <v>0</v>
      </c>
      <c r="BU5" s="5" t="s">
        <v>0</v>
      </c>
      <c r="BV5" s="5" t="s">
        <v>0</v>
      </c>
      <c r="BW5" s="5" t="s">
        <v>0</v>
      </c>
      <c r="BX5" s="5" t="s">
        <v>0</v>
      </c>
      <c r="BY5" s="5" t="s">
        <v>0</v>
      </c>
    </row>
    <row r="6" spans="1:78" x14ac:dyDescent="0.25">
      <c r="A6" s="5">
        <v>2004</v>
      </c>
      <c r="B6" s="5" t="s">
        <v>0</v>
      </c>
      <c r="C6" s="5" t="s">
        <v>0</v>
      </c>
      <c r="D6" s="5" t="s">
        <v>0</v>
      </c>
      <c r="E6" s="10">
        <v>60328</v>
      </c>
      <c r="F6" s="10" t="s">
        <v>0</v>
      </c>
      <c r="G6" s="10" t="s">
        <v>0</v>
      </c>
      <c r="H6" s="5">
        <v>29460</v>
      </c>
      <c r="I6" s="5" t="s">
        <v>0</v>
      </c>
      <c r="J6" s="5" t="s">
        <v>0</v>
      </c>
      <c r="K6" s="5" t="s">
        <v>0</v>
      </c>
      <c r="L6" s="5">
        <v>89788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/>
      <c r="W6" s="5" t="s">
        <v>0</v>
      </c>
      <c r="X6" s="5"/>
      <c r="Y6" s="9">
        <v>38362.575199999999</v>
      </c>
      <c r="Z6" s="5">
        <v>3305.9744000000001</v>
      </c>
      <c r="AA6" s="9">
        <v>18484.499200000002</v>
      </c>
      <c r="AB6" s="9">
        <v>168.91840000000002</v>
      </c>
      <c r="AC6" s="9">
        <v>6.0327999999999999</v>
      </c>
      <c r="AD6" s="9">
        <v>1399.6096</v>
      </c>
      <c r="AE6" s="9">
        <v>16620.364000000001</v>
      </c>
      <c r="AF6" s="9">
        <v>18882.664000000001</v>
      </c>
      <c r="AG6" s="9">
        <v>19045.549599999998</v>
      </c>
      <c r="AH6" s="9">
        <v>4373.78</v>
      </c>
      <c r="AI6" s="9" t="s">
        <v>0</v>
      </c>
      <c r="AJ6" s="9" t="s">
        <v>0</v>
      </c>
      <c r="AK6" s="9" t="s">
        <v>0</v>
      </c>
      <c r="AL6" s="9">
        <v>42.229600000000005</v>
      </c>
      <c r="AM6" s="9">
        <v>12439.633600000001</v>
      </c>
      <c r="AN6" s="9">
        <v>36607.030400000003</v>
      </c>
      <c r="AO6" s="9">
        <v>9212.0856000000003</v>
      </c>
      <c r="AP6" s="9">
        <v>2027.0207999999998</v>
      </c>
      <c r="AQ6" s="5" t="s">
        <v>0</v>
      </c>
      <c r="AR6" s="5" t="s">
        <v>0</v>
      </c>
      <c r="AS6" s="5" t="s">
        <v>0</v>
      </c>
      <c r="AT6" s="5" t="s">
        <v>0</v>
      </c>
      <c r="AU6" s="5" t="s">
        <v>0</v>
      </c>
      <c r="AV6" s="5" t="s">
        <v>0</v>
      </c>
      <c r="AW6" s="5" t="s">
        <v>0</v>
      </c>
      <c r="AX6" s="5" t="s">
        <v>0</v>
      </c>
      <c r="AY6" s="5" t="s">
        <v>0</v>
      </c>
      <c r="AZ6" s="5" t="s">
        <v>0</v>
      </c>
      <c r="BA6" s="5" t="s">
        <v>0</v>
      </c>
      <c r="BB6" s="5" t="s">
        <v>0</v>
      </c>
      <c r="BC6" s="5" t="s">
        <v>0</v>
      </c>
      <c r="BD6" s="5" t="s">
        <v>0</v>
      </c>
      <c r="BE6" s="5" t="s">
        <v>0</v>
      </c>
      <c r="BF6" s="5" t="s">
        <v>0</v>
      </c>
      <c r="BG6" s="5" t="s">
        <v>0</v>
      </c>
      <c r="BH6" s="5" t="s">
        <v>0</v>
      </c>
      <c r="BI6" s="5" t="s">
        <v>0</v>
      </c>
      <c r="BJ6" s="5">
        <v>5427</v>
      </c>
      <c r="BK6" s="5">
        <v>2940</v>
      </c>
      <c r="BL6" s="5">
        <v>7.0000000000000007E-2</v>
      </c>
      <c r="BM6" s="5" t="s">
        <v>0</v>
      </c>
      <c r="BN6" s="5" t="s">
        <v>0</v>
      </c>
      <c r="BO6" s="5" t="s">
        <v>0</v>
      </c>
      <c r="BP6" s="5" t="s">
        <v>0</v>
      </c>
      <c r="BQ6" s="5" t="s">
        <v>0</v>
      </c>
      <c r="BR6" s="5" t="s">
        <v>0</v>
      </c>
      <c r="BS6" s="5" t="s">
        <v>0</v>
      </c>
      <c r="BT6" s="5" t="s">
        <v>0</v>
      </c>
      <c r="BU6" s="5" t="s">
        <v>0</v>
      </c>
      <c r="BV6" s="5" t="s">
        <v>0</v>
      </c>
      <c r="BW6" s="5" t="s">
        <v>0</v>
      </c>
      <c r="BX6" s="5" t="s">
        <v>0</v>
      </c>
      <c r="BY6" s="5" t="s">
        <v>0</v>
      </c>
    </row>
    <row r="7" spans="1:78" x14ac:dyDescent="0.25">
      <c r="A7" s="5">
        <v>2005</v>
      </c>
      <c r="B7" s="5" t="s">
        <v>0</v>
      </c>
      <c r="C7" s="5" t="s">
        <v>0</v>
      </c>
      <c r="D7" s="5" t="s">
        <v>0</v>
      </c>
      <c r="E7" s="11">
        <v>60919.96</v>
      </c>
      <c r="F7" s="10" t="s">
        <v>0</v>
      </c>
      <c r="G7" s="10" t="s">
        <v>0</v>
      </c>
      <c r="H7" s="9">
        <v>37338.04</v>
      </c>
      <c r="I7" s="5" t="s">
        <v>0</v>
      </c>
      <c r="J7" s="5" t="s">
        <v>0</v>
      </c>
      <c r="K7" s="5" t="s">
        <v>0</v>
      </c>
      <c r="L7" s="5">
        <v>98258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9">
        <v>65015.419599999994</v>
      </c>
      <c r="V7" s="2"/>
      <c r="W7" s="9">
        <v>4149.9204</v>
      </c>
      <c r="X7" s="9"/>
      <c r="Y7" s="9">
        <v>38556.242683999997</v>
      </c>
      <c r="Z7" s="9">
        <v>3478.529716</v>
      </c>
      <c r="AA7" s="9">
        <v>18702.42772</v>
      </c>
      <c r="AB7" s="9">
        <v>170.57588800000002</v>
      </c>
      <c r="AC7" s="9">
        <v>18.275987999999998</v>
      </c>
      <c r="AD7" s="9">
        <v>968.62736400000006</v>
      </c>
      <c r="AE7" s="9">
        <v>17861.732272000001</v>
      </c>
      <c r="AF7" s="9">
        <v>17916.560236000001</v>
      </c>
      <c r="AG7" s="9">
        <v>19201.971391999999</v>
      </c>
      <c r="AH7" s="9">
        <v>4971.0687360000002</v>
      </c>
      <c r="AI7" s="9" t="s">
        <v>0</v>
      </c>
      <c r="AJ7" s="9" t="s">
        <v>0</v>
      </c>
      <c r="AK7" s="9" t="s">
        <v>0</v>
      </c>
      <c r="AL7" s="9">
        <v>18.275987999999998</v>
      </c>
      <c r="AM7" s="9">
        <v>11367.664535999998</v>
      </c>
      <c r="AN7" s="9">
        <v>38020.147036000002</v>
      </c>
      <c r="AO7" s="9">
        <v>9387.7658360000005</v>
      </c>
      <c r="AP7" s="9">
        <v>2126.1066040000001</v>
      </c>
      <c r="AQ7" s="5" t="s">
        <v>0</v>
      </c>
      <c r="AR7" s="5" t="s">
        <v>0</v>
      </c>
      <c r="AS7" s="5" t="s">
        <v>0</v>
      </c>
      <c r="AT7" s="5" t="s">
        <v>0</v>
      </c>
      <c r="AU7" s="5" t="s">
        <v>0</v>
      </c>
      <c r="AV7" s="5" t="s">
        <v>0</v>
      </c>
      <c r="AW7" s="5" t="s">
        <v>0</v>
      </c>
      <c r="AX7" s="9">
        <v>8370.4025039999997</v>
      </c>
      <c r="AY7" s="9">
        <v>15412.749879999999</v>
      </c>
      <c r="AZ7" s="9">
        <v>11038.696752</v>
      </c>
      <c r="BA7" s="9">
        <v>17362.188599999998</v>
      </c>
      <c r="BB7" s="9">
        <v>8315.5745399999996</v>
      </c>
      <c r="BC7" s="9">
        <v>414.25572800000003</v>
      </c>
      <c r="BD7" s="5" t="s">
        <v>0</v>
      </c>
      <c r="BE7" s="5" t="s">
        <v>0</v>
      </c>
      <c r="BF7" s="5" t="s">
        <v>0</v>
      </c>
      <c r="BG7" s="5" t="s">
        <v>0</v>
      </c>
      <c r="BH7" s="5" t="s">
        <v>0</v>
      </c>
      <c r="BI7" s="5" t="s">
        <v>0</v>
      </c>
      <c r="BJ7" s="5">
        <v>5516</v>
      </c>
      <c r="BK7" s="5">
        <v>4089</v>
      </c>
      <c r="BL7" s="5">
        <v>0.08</v>
      </c>
      <c r="BM7" s="5" t="s">
        <v>0</v>
      </c>
      <c r="BN7" s="5" t="s">
        <v>0</v>
      </c>
      <c r="BO7" s="5" t="s">
        <v>0</v>
      </c>
      <c r="BP7" s="5" t="s">
        <v>0</v>
      </c>
      <c r="BQ7" s="5" t="s">
        <v>0</v>
      </c>
      <c r="BR7" s="5" t="s">
        <v>0</v>
      </c>
      <c r="BS7" s="5" t="s">
        <v>0</v>
      </c>
      <c r="BT7" s="5" t="s">
        <v>0</v>
      </c>
      <c r="BU7" s="5" t="s">
        <v>0</v>
      </c>
      <c r="BV7" s="5" t="s">
        <v>0</v>
      </c>
      <c r="BW7" s="5" t="s">
        <v>0</v>
      </c>
      <c r="BX7" s="5" t="s">
        <v>0</v>
      </c>
      <c r="BY7" s="5" t="s">
        <v>0</v>
      </c>
    </row>
    <row r="8" spans="1:78" x14ac:dyDescent="0.25">
      <c r="A8" s="5">
        <v>2006</v>
      </c>
      <c r="B8" s="5" t="s">
        <v>0</v>
      </c>
      <c r="C8" s="5" t="s">
        <v>0</v>
      </c>
      <c r="D8" s="5" t="s">
        <v>0</v>
      </c>
      <c r="E8" s="11">
        <v>69165.34</v>
      </c>
      <c r="F8" s="10" t="s">
        <v>0</v>
      </c>
      <c r="G8" s="10" t="s">
        <v>0</v>
      </c>
      <c r="H8" s="9">
        <v>42391.66</v>
      </c>
      <c r="I8" s="5" t="s">
        <v>0</v>
      </c>
      <c r="J8" s="5" t="s">
        <v>0</v>
      </c>
      <c r="K8" s="5" t="s">
        <v>0</v>
      </c>
      <c r="L8" s="5">
        <v>111557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>
        <v>59604</v>
      </c>
      <c r="V8" s="2"/>
      <c r="W8" s="5">
        <v>4871</v>
      </c>
      <c r="X8" s="5"/>
      <c r="Y8" s="9">
        <v>43117.672956000002</v>
      </c>
      <c r="Z8" s="9">
        <v>4378.1660219999994</v>
      </c>
      <c r="AA8" s="9">
        <v>21448.171934000002</v>
      </c>
      <c r="AB8" s="9">
        <v>200.57948599999997</v>
      </c>
      <c r="AC8" s="9">
        <v>13.833068000000001</v>
      </c>
      <c r="AD8" s="9">
        <v>3451.3504659999999</v>
      </c>
      <c r="AE8" s="9">
        <v>21019.346826000001</v>
      </c>
      <c r="AF8" s="9">
        <v>20389.942231999998</v>
      </c>
      <c r="AG8" s="9">
        <v>19684.455764000002</v>
      </c>
      <c r="AH8" s="9">
        <v>4613.3281779999998</v>
      </c>
      <c r="AI8" s="9" t="s">
        <v>0</v>
      </c>
      <c r="AJ8" s="9" t="s">
        <v>0</v>
      </c>
      <c r="AK8" s="9" t="s">
        <v>0</v>
      </c>
      <c r="AL8" s="9">
        <v>20.749601999999996</v>
      </c>
      <c r="AM8" s="9">
        <v>12041.685694</v>
      </c>
      <c r="AN8" s="9">
        <v>44369.565610000005</v>
      </c>
      <c r="AO8" s="9">
        <v>10250.303388</v>
      </c>
      <c r="AP8" s="9">
        <v>2676.6986579999998</v>
      </c>
      <c r="AQ8" s="5" t="s">
        <v>0</v>
      </c>
      <c r="AR8" s="5" t="s">
        <v>0</v>
      </c>
      <c r="AS8" s="5" t="s">
        <v>0</v>
      </c>
      <c r="AT8" s="5" t="s">
        <v>0</v>
      </c>
      <c r="AU8" s="5" t="s">
        <v>0</v>
      </c>
      <c r="AV8" s="5" t="s">
        <v>0</v>
      </c>
      <c r="AW8" s="5" t="s">
        <v>0</v>
      </c>
      <c r="AX8" s="9">
        <v>11232.451215999999</v>
      </c>
      <c r="AY8" s="9">
        <v>14905.13077</v>
      </c>
      <c r="AZ8" s="9">
        <v>11737.358197999998</v>
      </c>
      <c r="BA8" s="9">
        <v>17277.501931999999</v>
      </c>
      <c r="BB8" s="9">
        <v>12996.167385999997</v>
      </c>
      <c r="BC8" s="9">
        <v>1016.7304979999999</v>
      </c>
      <c r="BD8" s="5" t="s">
        <v>0</v>
      </c>
      <c r="BE8" s="5" t="s">
        <v>0</v>
      </c>
      <c r="BF8" s="5" t="s">
        <v>0</v>
      </c>
      <c r="BG8" s="5" t="s">
        <v>0</v>
      </c>
      <c r="BH8" s="5" t="s">
        <v>0</v>
      </c>
      <c r="BI8" s="5" t="s">
        <v>0</v>
      </c>
      <c r="BJ8" s="5">
        <v>5595</v>
      </c>
      <c r="BK8" s="5">
        <v>3738</v>
      </c>
      <c r="BL8" s="5">
        <v>7.0000000000000007E-2</v>
      </c>
      <c r="BM8" s="5" t="s">
        <v>0</v>
      </c>
      <c r="BN8" s="5" t="s">
        <v>0</v>
      </c>
      <c r="BO8" s="5" t="s">
        <v>0</v>
      </c>
      <c r="BP8" s="5" t="s">
        <v>0</v>
      </c>
      <c r="BQ8" s="5" t="s">
        <v>0</v>
      </c>
      <c r="BR8" s="5" t="s">
        <v>0</v>
      </c>
      <c r="BS8" s="5" t="s">
        <v>0</v>
      </c>
      <c r="BT8" s="5" t="s">
        <v>0</v>
      </c>
      <c r="BU8" s="5" t="s">
        <v>0</v>
      </c>
      <c r="BV8" s="5" t="s">
        <v>0</v>
      </c>
      <c r="BW8" s="5" t="s">
        <v>0</v>
      </c>
      <c r="BX8" s="5" t="s">
        <v>0</v>
      </c>
      <c r="BY8" s="5" t="s">
        <v>0</v>
      </c>
    </row>
    <row r="9" spans="1:78" x14ac:dyDescent="0.25">
      <c r="A9" s="5">
        <v>2007</v>
      </c>
      <c r="B9" s="5" t="s">
        <v>0</v>
      </c>
      <c r="C9" s="5" t="s">
        <v>0</v>
      </c>
      <c r="D9" s="5" t="s">
        <v>0</v>
      </c>
      <c r="E9" s="10">
        <v>64475</v>
      </c>
      <c r="F9" s="10" t="s">
        <v>0</v>
      </c>
      <c r="G9" s="10" t="s">
        <v>0</v>
      </c>
      <c r="H9" s="5">
        <v>57112</v>
      </c>
      <c r="I9" s="5" t="s">
        <v>0</v>
      </c>
      <c r="J9" s="5" t="s">
        <v>0</v>
      </c>
      <c r="K9" s="5" t="s">
        <v>0</v>
      </c>
      <c r="L9" s="5">
        <v>121587</v>
      </c>
      <c r="M9" s="5">
        <v>25080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>
        <v>16222</v>
      </c>
      <c r="U9" s="5">
        <v>65594</v>
      </c>
      <c r="V9" s="5">
        <v>23838</v>
      </c>
      <c r="W9" s="5">
        <v>4847</v>
      </c>
      <c r="X9" s="5">
        <v>1242</v>
      </c>
      <c r="Y9" s="5">
        <v>41509.004999999997</v>
      </c>
      <c r="Z9" s="5">
        <v>5158</v>
      </c>
      <c r="AA9" s="5">
        <v>17621.017499999998</v>
      </c>
      <c r="AB9" s="9">
        <v>161.1875</v>
      </c>
      <c r="AC9" s="9">
        <v>25.790000000000003</v>
      </c>
      <c r="AD9" s="9">
        <v>2989</v>
      </c>
      <c r="AE9" s="9">
        <v>20018</v>
      </c>
      <c r="AF9" s="9">
        <v>18493</v>
      </c>
      <c r="AG9" s="9">
        <v>17946</v>
      </c>
      <c r="AH9" s="9">
        <v>5029</v>
      </c>
      <c r="AI9" s="9" t="s">
        <v>0</v>
      </c>
      <c r="AJ9" s="9" t="s">
        <v>0</v>
      </c>
      <c r="AK9" s="9" t="s">
        <v>0</v>
      </c>
      <c r="AL9" s="9">
        <v>21</v>
      </c>
      <c r="AM9" s="9">
        <v>8755</v>
      </c>
      <c r="AN9" s="9">
        <v>43694</v>
      </c>
      <c r="AO9" s="9">
        <v>9322</v>
      </c>
      <c r="AP9" s="9">
        <v>2683</v>
      </c>
      <c r="AQ9" s="9">
        <v>614</v>
      </c>
      <c r="AR9" s="9">
        <v>384</v>
      </c>
      <c r="AS9" s="9">
        <v>229</v>
      </c>
      <c r="AT9" s="5" t="s">
        <v>0</v>
      </c>
      <c r="AU9" s="9">
        <v>1</v>
      </c>
      <c r="AV9" s="5" t="s">
        <v>0</v>
      </c>
      <c r="AW9" s="2">
        <v>553</v>
      </c>
      <c r="AX9" s="5" t="s">
        <v>0</v>
      </c>
      <c r="AY9" s="5" t="s">
        <v>0</v>
      </c>
      <c r="AZ9" s="5" t="s">
        <v>0</v>
      </c>
      <c r="BA9" s="5" t="s">
        <v>0</v>
      </c>
      <c r="BB9" s="5" t="s">
        <v>0</v>
      </c>
      <c r="BC9" s="5" t="s">
        <v>0</v>
      </c>
      <c r="BD9" s="5" t="s">
        <v>0</v>
      </c>
      <c r="BE9" s="5" t="s">
        <v>0</v>
      </c>
      <c r="BF9" s="5" t="s">
        <v>0</v>
      </c>
      <c r="BG9" s="5" t="s">
        <v>0</v>
      </c>
      <c r="BH9" s="5" t="s">
        <v>0</v>
      </c>
      <c r="BI9" s="5" t="s">
        <v>0</v>
      </c>
      <c r="BJ9" s="5" t="s">
        <v>0</v>
      </c>
      <c r="BK9" s="5" t="s">
        <v>0</v>
      </c>
      <c r="BL9" s="5" t="s">
        <v>0</v>
      </c>
      <c r="BM9" s="5" t="s">
        <v>0</v>
      </c>
      <c r="BN9" s="5" t="s">
        <v>0</v>
      </c>
      <c r="BO9" s="5" t="s">
        <v>0</v>
      </c>
      <c r="BP9" s="5" t="s">
        <v>0</v>
      </c>
      <c r="BQ9" s="5" t="s">
        <v>0</v>
      </c>
      <c r="BR9" s="5" t="s">
        <v>0</v>
      </c>
      <c r="BS9" s="5" t="s">
        <v>0</v>
      </c>
      <c r="BT9" s="5" t="s">
        <v>0</v>
      </c>
      <c r="BU9" s="5" t="s">
        <v>0</v>
      </c>
      <c r="BV9" s="5" t="s">
        <v>0</v>
      </c>
      <c r="BW9" s="5" t="s">
        <v>0</v>
      </c>
      <c r="BX9" s="5" t="s">
        <v>0</v>
      </c>
      <c r="BY9" s="5" t="s">
        <v>0</v>
      </c>
    </row>
    <row r="10" spans="1:78" x14ac:dyDescent="0.25">
      <c r="A10" s="5">
        <v>2008</v>
      </c>
      <c r="B10" s="5" t="s">
        <v>0</v>
      </c>
      <c r="C10" s="5" t="s">
        <v>0</v>
      </c>
      <c r="D10" s="5" t="s">
        <v>0</v>
      </c>
      <c r="E10" s="10">
        <v>70441</v>
      </c>
      <c r="F10" s="10" t="s">
        <v>0</v>
      </c>
      <c r="G10" s="10" t="s">
        <v>0</v>
      </c>
      <c r="H10" s="5">
        <v>48650</v>
      </c>
      <c r="I10" s="5" t="s">
        <v>0</v>
      </c>
      <c r="J10" s="5" t="s">
        <v>0</v>
      </c>
      <c r="K10" s="5" t="s">
        <v>0</v>
      </c>
      <c r="L10" s="5">
        <v>119091</v>
      </c>
      <c r="M10" s="5">
        <v>29784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>
        <v>12216</v>
      </c>
      <c r="U10" s="5">
        <v>58580</v>
      </c>
      <c r="V10" s="5">
        <v>28221</v>
      </c>
      <c r="W10" s="5">
        <v>4981</v>
      </c>
      <c r="X10" s="5">
        <v>1563</v>
      </c>
      <c r="Y10" s="9">
        <v>47984.409200000002</v>
      </c>
      <c r="Z10" s="9">
        <v>4761.8115999999991</v>
      </c>
      <c r="AA10" s="9">
        <v>17384.838799999998</v>
      </c>
      <c r="AB10" s="9">
        <v>169.05839999999998</v>
      </c>
      <c r="AC10" s="9">
        <v>140.88200000000001</v>
      </c>
      <c r="AD10" s="9">
        <v>4633</v>
      </c>
      <c r="AE10" s="9">
        <v>22379</v>
      </c>
      <c r="AF10" s="9">
        <v>19638</v>
      </c>
      <c r="AG10" s="9">
        <v>18030</v>
      </c>
      <c r="AH10" s="9">
        <v>5731</v>
      </c>
      <c r="AI10" s="9" t="s">
        <v>0</v>
      </c>
      <c r="AJ10" s="9" t="s">
        <v>0</v>
      </c>
      <c r="AK10" s="9" t="s">
        <v>0</v>
      </c>
      <c r="AL10" s="9">
        <v>2</v>
      </c>
      <c r="AM10" s="9">
        <v>8553</v>
      </c>
      <c r="AN10" s="9">
        <v>48091</v>
      </c>
      <c r="AO10" s="9">
        <v>10947</v>
      </c>
      <c r="AP10" s="9">
        <v>2818</v>
      </c>
      <c r="AQ10" s="9">
        <v>1208</v>
      </c>
      <c r="AR10" s="9">
        <v>639</v>
      </c>
      <c r="AS10" s="9">
        <v>529</v>
      </c>
      <c r="AT10" s="9">
        <v>1</v>
      </c>
      <c r="AU10" s="9">
        <v>8</v>
      </c>
      <c r="AV10" s="9">
        <v>31</v>
      </c>
      <c r="AW10" s="2">
        <v>572</v>
      </c>
      <c r="AX10" s="5" t="s">
        <v>0</v>
      </c>
      <c r="AY10" s="5" t="s">
        <v>0</v>
      </c>
      <c r="AZ10" s="5" t="s">
        <v>0</v>
      </c>
      <c r="BA10" s="5" t="s">
        <v>0</v>
      </c>
      <c r="BB10" s="5" t="s">
        <v>0</v>
      </c>
      <c r="BC10" s="5" t="s">
        <v>0</v>
      </c>
      <c r="BD10" s="5" t="s">
        <v>0</v>
      </c>
      <c r="BE10" s="5" t="s">
        <v>0</v>
      </c>
      <c r="BF10" s="5" t="s">
        <v>0</v>
      </c>
      <c r="BG10" s="5" t="s">
        <v>0</v>
      </c>
      <c r="BH10" s="5" t="s">
        <v>0</v>
      </c>
      <c r="BI10" s="5" t="s">
        <v>0</v>
      </c>
      <c r="BJ10" s="5">
        <v>5323</v>
      </c>
      <c r="BK10" s="5">
        <v>10592</v>
      </c>
      <c r="BL10" s="8">
        <v>0.12</v>
      </c>
      <c r="BM10" s="5" t="s">
        <v>0</v>
      </c>
      <c r="BN10" s="5" t="s">
        <v>0</v>
      </c>
      <c r="BO10" s="5" t="s">
        <v>0</v>
      </c>
      <c r="BP10" s="5">
        <v>209</v>
      </c>
      <c r="BQ10" s="5">
        <v>444</v>
      </c>
      <c r="BR10" s="5">
        <v>1</v>
      </c>
      <c r="BS10" s="5" t="s">
        <v>0</v>
      </c>
      <c r="BT10" s="5" t="s">
        <v>0</v>
      </c>
      <c r="BU10" s="5" t="s">
        <v>0</v>
      </c>
      <c r="BV10" s="5">
        <v>240</v>
      </c>
      <c r="BW10" s="5">
        <v>494</v>
      </c>
      <c r="BX10" s="5">
        <v>2</v>
      </c>
      <c r="BY10" s="5" t="s">
        <v>0</v>
      </c>
    </row>
    <row r="11" spans="1:78" x14ac:dyDescent="0.25">
      <c r="A11" s="5">
        <v>2009</v>
      </c>
      <c r="B11" s="5" t="s">
        <v>0</v>
      </c>
      <c r="C11" s="5" t="s">
        <v>0</v>
      </c>
      <c r="D11" s="5" t="s">
        <v>0</v>
      </c>
      <c r="E11" s="10">
        <v>63561</v>
      </c>
      <c r="F11" s="10" t="s">
        <v>0</v>
      </c>
      <c r="G11" s="10" t="s">
        <v>0</v>
      </c>
      <c r="H11" s="5">
        <v>52848</v>
      </c>
      <c r="I11" s="5">
        <v>27480.959999999999</v>
      </c>
      <c r="J11" s="7">
        <v>25367.040000000001</v>
      </c>
      <c r="K11" s="5" t="s">
        <v>0</v>
      </c>
      <c r="L11" s="5">
        <v>116409</v>
      </c>
      <c r="M11" s="5">
        <v>29603</v>
      </c>
      <c r="N11" s="5">
        <v>12442</v>
      </c>
      <c r="O11" s="5">
        <v>12148</v>
      </c>
      <c r="P11" s="5">
        <v>3978</v>
      </c>
      <c r="Q11" s="5">
        <v>1035</v>
      </c>
      <c r="R11" s="5" t="s">
        <v>0</v>
      </c>
      <c r="S11" s="5" t="s">
        <v>0</v>
      </c>
      <c r="T11" s="5">
        <v>28666</v>
      </c>
      <c r="U11" s="9">
        <v>59111.729999999996</v>
      </c>
      <c r="V11" s="5"/>
      <c r="W11" s="9">
        <v>4449.2700000000004</v>
      </c>
      <c r="X11" s="5"/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9">
        <v>3550</v>
      </c>
      <c r="AE11" s="9">
        <v>20062</v>
      </c>
      <c r="AF11" s="9">
        <v>18504</v>
      </c>
      <c r="AG11" s="9">
        <v>16133</v>
      </c>
      <c r="AH11" s="9">
        <v>5312</v>
      </c>
      <c r="AI11" s="9" t="s">
        <v>0</v>
      </c>
      <c r="AJ11" s="9" t="s">
        <v>0</v>
      </c>
      <c r="AK11" s="9" t="s">
        <v>0</v>
      </c>
      <c r="AL11" s="9"/>
      <c r="AM11" s="9">
        <v>8445</v>
      </c>
      <c r="AN11" s="9">
        <v>42627</v>
      </c>
      <c r="AO11" s="9">
        <v>9775</v>
      </c>
      <c r="AP11" s="9">
        <v>2714</v>
      </c>
      <c r="AQ11" s="9">
        <v>1207</v>
      </c>
      <c r="AR11" s="9">
        <v>569</v>
      </c>
      <c r="AS11" s="9">
        <v>560</v>
      </c>
      <c r="AT11" s="9">
        <v>15</v>
      </c>
      <c r="AU11" s="9">
        <v>47</v>
      </c>
      <c r="AV11" s="9">
        <v>16</v>
      </c>
      <c r="AW11" s="2">
        <v>661</v>
      </c>
      <c r="AX11" s="9">
        <v>10169.76</v>
      </c>
      <c r="AY11" s="9">
        <v>15254.64</v>
      </c>
      <c r="AZ11" s="9">
        <v>12076.59</v>
      </c>
      <c r="BA11" s="9">
        <v>12712.2</v>
      </c>
      <c r="BB11" s="9">
        <v>11440.98</v>
      </c>
      <c r="BC11" s="9">
        <v>1906.83</v>
      </c>
      <c r="BD11" s="5" t="s">
        <v>0</v>
      </c>
      <c r="BE11" s="8">
        <v>1.39</v>
      </c>
      <c r="BF11" s="8">
        <v>28.91</v>
      </c>
      <c r="BG11" s="8">
        <v>11.29</v>
      </c>
      <c r="BH11" s="8">
        <v>11.52</v>
      </c>
      <c r="BI11" s="8">
        <v>7.49</v>
      </c>
      <c r="BJ11" s="5">
        <v>10533</v>
      </c>
      <c r="BK11" s="5">
        <v>4529</v>
      </c>
      <c r="BL11" s="8">
        <v>0.113</v>
      </c>
      <c r="BM11" s="7">
        <v>11.03</v>
      </c>
      <c r="BN11" s="5">
        <v>843</v>
      </c>
      <c r="BO11" s="5">
        <v>72</v>
      </c>
      <c r="BP11" s="5">
        <v>132</v>
      </c>
      <c r="BQ11" s="5">
        <v>778</v>
      </c>
      <c r="BR11" s="5">
        <v>5</v>
      </c>
      <c r="BS11" s="5">
        <v>915</v>
      </c>
      <c r="BT11" s="5">
        <v>426</v>
      </c>
      <c r="BU11" s="5">
        <v>70</v>
      </c>
      <c r="BV11" s="5">
        <v>113</v>
      </c>
      <c r="BW11" s="5">
        <v>378</v>
      </c>
      <c r="BX11" s="5">
        <v>5</v>
      </c>
      <c r="BY11" s="5">
        <v>496</v>
      </c>
    </row>
    <row r="12" spans="1:78" x14ac:dyDescent="0.25">
      <c r="A12" s="5">
        <v>2010</v>
      </c>
      <c r="B12" s="5">
        <v>74361</v>
      </c>
      <c r="C12" s="5">
        <v>54408</v>
      </c>
      <c r="D12" s="5">
        <v>19953</v>
      </c>
      <c r="E12" s="10">
        <v>70083</v>
      </c>
      <c r="F12" s="10">
        <v>52146</v>
      </c>
      <c r="G12" s="10">
        <v>17937</v>
      </c>
      <c r="H12" s="5">
        <v>67865</v>
      </c>
      <c r="I12" s="5">
        <v>35892</v>
      </c>
      <c r="J12" s="5">
        <v>11891</v>
      </c>
      <c r="K12" s="5">
        <v>20082</v>
      </c>
      <c r="L12" s="5">
        <v>137948</v>
      </c>
      <c r="M12" s="5">
        <v>34886</v>
      </c>
      <c r="N12" s="5">
        <v>13587</v>
      </c>
      <c r="O12" s="5">
        <v>15863</v>
      </c>
      <c r="P12" s="5">
        <v>4198</v>
      </c>
      <c r="Q12" s="5">
        <v>1238</v>
      </c>
      <c r="R12" s="5" t="s">
        <v>0</v>
      </c>
      <c r="S12" s="5" t="s">
        <v>0</v>
      </c>
      <c r="T12" s="5">
        <v>25257</v>
      </c>
      <c r="U12" s="9">
        <v>69155.73</v>
      </c>
      <c r="V12" s="5">
        <v>32980</v>
      </c>
      <c r="W12" s="9">
        <v>5205.2700000000004</v>
      </c>
      <c r="X12" s="5">
        <v>1906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9">
        <v>1361</v>
      </c>
      <c r="AE12" s="9">
        <v>18253</v>
      </c>
      <c r="AF12" s="9">
        <v>16819</v>
      </c>
      <c r="AG12" s="9">
        <v>14307</v>
      </c>
      <c r="AH12" s="9">
        <v>4980</v>
      </c>
      <c r="AI12" s="9" t="s">
        <v>0</v>
      </c>
      <c r="AJ12" s="9" t="s">
        <v>0</v>
      </c>
      <c r="AK12" s="9" t="s">
        <v>0</v>
      </c>
      <c r="AL12" s="9">
        <v>109</v>
      </c>
      <c r="AM12" s="9">
        <v>5508</v>
      </c>
      <c r="AN12" s="9">
        <v>38271</v>
      </c>
      <c r="AO12" s="9">
        <v>8930</v>
      </c>
      <c r="AP12" s="9">
        <v>2902</v>
      </c>
      <c r="AQ12" s="9">
        <v>967</v>
      </c>
      <c r="AR12" s="5" t="s">
        <v>0</v>
      </c>
      <c r="AS12" s="5" t="s">
        <v>0</v>
      </c>
      <c r="AT12" s="5" t="s">
        <v>0</v>
      </c>
      <c r="AU12" s="5" t="s">
        <v>0</v>
      </c>
      <c r="AV12" s="5" t="s">
        <v>0</v>
      </c>
      <c r="AW12" s="2">
        <v>696</v>
      </c>
      <c r="AX12" s="9">
        <v>12641.37</v>
      </c>
      <c r="AY12" s="9">
        <v>18590.25</v>
      </c>
      <c r="AZ12" s="9">
        <v>13384.98</v>
      </c>
      <c r="BA12" s="9">
        <v>12641.37</v>
      </c>
      <c r="BB12" s="9">
        <v>14872.2</v>
      </c>
      <c r="BC12" s="9">
        <v>2974.44</v>
      </c>
      <c r="BD12" s="8">
        <v>34.200000000000003</v>
      </c>
      <c r="BE12" s="8">
        <v>14</v>
      </c>
      <c r="BF12" s="8">
        <v>35.4</v>
      </c>
      <c r="BG12" s="8">
        <v>44.5</v>
      </c>
      <c r="BH12" s="8">
        <v>26.7</v>
      </c>
      <c r="BI12" s="8">
        <v>29.8</v>
      </c>
      <c r="BJ12" s="5">
        <v>3928</v>
      </c>
      <c r="BK12" s="5">
        <v>7726</v>
      </c>
      <c r="BL12" s="8">
        <v>0.124</v>
      </c>
      <c r="BM12" s="7">
        <v>11.16</v>
      </c>
      <c r="BN12" s="5">
        <v>967</v>
      </c>
      <c r="BO12" s="5">
        <v>60</v>
      </c>
      <c r="BP12" s="5">
        <v>111</v>
      </c>
      <c r="BQ12" s="5">
        <v>914</v>
      </c>
      <c r="BR12" s="5">
        <v>2</v>
      </c>
      <c r="BS12" s="5">
        <v>1027</v>
      </c>
      <c r="BT12" s="5">
        <v>652</v>
      </c>
      <c r="BU12" s="5">
        <v>90</v>
      </c>
      <c r="BV12" s="5">
        <v>154</v>
      </c>
      <c r="BW12" s="5">
        <v>580</v>
      </c>
      <c r="BX12" s="5">
        <v>8</v>
      </c>
      <c r="BY12" s="5">
        <v>742</v>
      </c>
    </row>
    <row r="13" spans="1:78" x14ac:dyDescent="0.25">
      <c r="A13" s="5">
        <v>2011</v>
      </c>
      <c r="B13" s="5">
        <v>71305</v>
      </c>
      <c r="C13" s="5">
        <v>52386</v>
      </c>
      <c r="D13" s="5">
        <v>18919</v>
      </c>
      <c r="E13" s="10">
        <v>68568</v>
      </c>
      <c r="F13" s="10">
        <v>51208</v>
      </c>
      <c r="G13" s="10">
        <v>17360</v>
      </c>
      <c r="H13" s="5">
        <v>63672</v>
      </c>
      <c r="I13" s="5">
        <v>34951</v>
      </c>
      <c r="J13" s="5">
        <v>17405</v>
      </c>
      <c r="K13" s="5">
        <v>11316</v>
      </c>
      <c r="L13" s="5">
        <v>132240</v>
      </c>
      <c r="M13" s="5">
        <v>30591</v>
      </c>
      <c r="N13" s="5">
        <v>14975</v>
      </c>
      <c r="O13" s="5">
        <v>10122</v>
      </c>
      <c r="P13" s="5">
        <v>3979</v>
      </c>
      <c r="Q13" s="5">
        <v>1515</v>
      </c>
      <c r="R13" s="5" t="s">
        <v>0</v>
      </c>
      <c r="S13" s="5" t="s">
        <v>0</v>
      </c>
      <c r="T13" s="5">
        <v>20297</v>
      </c>
      <c r="U13" s="9">
        <v>65821.645499999999</v>
      </c>
      <c r="V13" s="5">
        <v>28633</v>
      </c>
      <c r="W13" s="9">
        <v>5483.3545000000004</v>
      </c>
      <c r="X13" s="5">
        <v>1958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9">
        <v>1419</v>
      </c>
      <c r="AE13" s="9">
        <v>19366</v>
      </c>
      <c r="AF13" s="9">
        <v>18958</v>
      </c>
      <c r="AG13" s="9">
        <v>14755</v>
      </c>
      <c r="AH13" s="9">
        <v>5591</v>
      </c>
      <c r="AI13" s="9">
        <v>12026</v>
      </c>
      <c r="AJ13" s="9">
        <v>16210</v>
      </c>
      <c r="AK13" s="9">
        <v>2355</v>
      </c>
      <c r="AL13" s="9">
        <v>148</v>
      </c>
      <c r="AM13" s="9">
        <v>5319</v>
      </c>
      <c r="AN13" s="9">
        <v>41578</v>
      </c>
      <c r="AO13" s="9">
        <v>9829</v>
      </c>
      <c r="AP13" s="9">
        <v>3215</v>
      </c>
      <c r="AQ13" s="9">
        <v>1290</v>
      </c>
      <c r="AR13" s="9">
        <v>598.55999999999995</v>
      </c>
      <c r="AS13" s="9">
        <v>639.84</v>
      </c>
      <c r="AT13" s="9">
        <v>5</v>
      </c>
      <c r="AU13" s="9">
        <v>7</v>
      </c>
      <c r="AV13" s="9">
        <v>39.99</v>
      </c>
      <c r="AW13" s="2">
        <v>800</v>
      </c>
      <c r="AX13" s="9">
        <v>14974.05</v>
      </c>
      <c r="AY13" s="9">
        <v>17826.25</v>
      </c>
      <c r="AZ13" s="9">
        <v>12121.85</v>
      </c>
      <c r="BA13" s="9">
        <v>12121.85</v>
      </c>
      <c r="BB13" s="9">
        <v>12121.85</v>
      </c>
      <c r="BC13" s="9">
        <v>2139.15</v>
      </c>
      <c r="BD13" s="8">
        <v>40.869999999999997</v>
      </c>
      <c r="BE13" s="8">
        <v>23.34</v>
      </c>
      <c r="BF13" s="8">
        <v>42.07</v>
      </c>
      <c r="BG13" s="8">
        <v>50.71</v>
      </c>
      <c r="BH13" s="8">
        <v>31.94</v>
      </c>
      <c r="BI13" s="8">
        <v>52.19</v>
      </c>
      <c r="BJ13" s="5">
        <v>6634</v>
      </c>
      <c r="BK13" s="5">
        <v>6571</v>
      </c>
      <c r="BL13" s="8">
        <v>0.13200000000000001</v>
      </c>
      <c r="BM13" s="7">
        <v>10.19</v>
      </c>
      <c r="BN13" s="5">
        <v>1123</v>
      </c>
      <c r="BO13" s="5">
        <v>54</v>
      </c>
      <c r="BP13" s="5">
        <v>180</v>
      </c>
      <c r="BQ13" s="5">
        <v>995</v>
      </c>
      <c r="BR13" s="5">
        <v>2</v>
      </c>
      <c r="BS13" s="5">
        <v>1177</v>
      </c>
      <c r="BT13" s="5">
        <v>1112</v>
      </c>
      <c r="BU13" s="5">
        <v>49</v>
      </c>
      <c r="BV13" s="5">
        <v>197</v>
      </c>
      <c r="BW13" s="5">
        <v>958</v>
      </c>
      <c r="BX13" s="5">
        <v>5</v>
      </c>
      <c r="BY13" s="5">
        <v>1160</v>
      </c>
      <c r="BZ13"/>
    </row>
    <row r="14" spans="1:78" x14ac:dyDescent="0.25">
      <c r="A14" s="5">
        <v>2012</v>
      </c>
      <c r="B14" s="5">
        <v>72480</v>
      </c>
      <c r="C14" s="5">
        <v>54971</v>
      </c>
      <c r="D14" s="5">
        <v>17509</v>
      </c>
      <c r="E14" s="10">
        <v>69510</v>
      </c>
      <c r="F14" s="10">
        <v>53318</v>
      </c>
      <c r="G14" s="10">
        <v>16192</v>
      </c>
      <c r="H14" s="5">
        <v>56938</v>
      </c>
      <c r="I14" s="5">
        <v>34859</v>
      </c>
      <c r="J14" s="5">
        <v>14275</v>
      </c>
      <c r="K14" s="5">
        <v>7804</v>
      </c>
      <c r="L14" s="5">
        <v>126448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9">
        <v>66681.600000000006</v>
      </c>
      <c r="V14" s="5"/>
      <c r="W14" s="9">
        <v>5798.4000000000005</v>
      </c>
      <c r="X14" s="5"/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9">
        <v>1485.84</v>
      </c>
      <c r="AE14" s="9">
        <v>22697.112000000005</v>
      </c>
      <c r="AF14" s="9">
        <v>24574.344000000001</v>
      </c>
      <c r="AG14" s="9">
        <v>17047.295999999998</v>
      </c>
      <c r="AH14" s="9">
        <v>6675.4080000000013</v>
      </c>
      <c r="AI14" s="9" t="s">
        <v>0</v>
      </c>
      <c r="AJ14" s="9" t="s">
        <v>0</v>
      </c>
      <c r="AK14" s="9" t="s">
        <v>0</v>
      </c>
      <c r="AL14" s="9" t="s">
        <v>0</v>
      </c>
      <c r="AM14" s="9">
        <v>7030.5599999999995</v>
      </c>
      <c r="AN14" s="9">
        <v>50011.199999999997</v>
      </c>
      <c r="AO14" s="9">
        <v>11451.84</v>
      </c>
      <c r="AP14" s="9">
        <v>3986.4</v>
      </c>
      <c r="AQ14" s="9">
        <v>1460</v>
      </c>
      <c r="AR14" s="9">
        <v>550.41999999999996</v>
      </c>
      <c r="AS14" s="9">
        <v>734.38</v>
      </c>
      <c r="AT14" s="9">
        <v>8.76</v>
      </c>
      <c r="AU14" s="9">
        <v>100.74000000000001</v>
      </c>
      <c r="AV14" s="9">
        <v>65.7</v>
      </c>
      <c r="AW14" s="5" t="s">
        <v>0</v>
      </c>
      <c r="AX14" s="9">
        <v>11596.800000000001</v>
      </c>
      <c r="AY14" s="9">
        <v>23193.600000000002</v>
      </c>
      <c r="AZ14" s="9">
        <v>12321.6</v>
      </c>
      <c r="BA14" s="9">
        <v>12321.6</v>
      </c>
      <c r="BB14" s="9">
        <v>10872</v>
      </c>
      <c r="BC14" s="9">
        <v>1449.6000000000001</v>
      </c>
      <c r="BD14" s="5" t="s">
        <v>0</v>
      </c>
      <c r="BE14" s="5" t="s">
        <v>0</v>
      </c>
      <c r="BF14" s="5" t="s">
        <v>0</v>
      </c>
      <c r="BG14" s="5" t="s">
        <v>0</v>
      </c>
      <c r="BH14" s="5" t="s">
        <v>0</v>
      </c>
      <c r="BI14" s="5" t="s">
        <v>0</v>
      </c>
      <c r="BJ14" s="5">
        <v>8143</v>
      </c>
      <c r="BK14" s="5">
        <v>5364</v>
      </c>
      <c r="BL14" s="8">
        <v>0.13300000000000001</v>
      </c>
      <c r="BM14" s="7">
        <v>9.8000000000000007</v>
      </c>
      <c r="BN14" s="5">
        <v>1003</v>
      </c>
      <c r="BO14" s="5">
        <v>53</v>
      </c>
      <c r="BP14" s="5">
        <v>173</v>
      </c>
      <c r="BQ14" s="5">
        <v>881</v>
      </c>
      <c r="BR14" s="5">
        <v>2</v>
      </c>
      <c r="BS14" s="5">
        <v>1056</v>
      </c>
      <c r="BT14" s="5">
        <v>789</v>
      </c>
      <c r="BU14" s="5">
        <v>36</v>
      </c>
      <c r="BV14" s="5">
        <v>107</v>
      </c>
      <c r="BW14" s="5">
        <v>715</v>
      </c>
      <c r="BX14" s="5">
        <v>3</v>
      </c>
      <c r="BY14" s="5">
        <v>825</v>
      </c>
      <c r="BZ14"/>
    </row>
    <row r="15" spans="1:78" x14ac:dyDescent="0.25">
      <c r="A15" s="5">
        <v>2013</v>
      </c>
      <c r="B15" s="5">
        <v>72141</v>
      </c>
      <c r="C15" s="5">
        <v>54496</v>
      </c>
      <c r="D15" s="5">
        <v>17645</v>
      </c>
      <c r="E15" s="10">
        <v>68852</v>
      </c>
      <c r="F15" s="10">
        <v>52644</v>
      </c>
      <c r="G15" s="10">
        <v>16208</v>
      </c>
      <c r="H15" s="5">
        <v>50260</v>
      </c>
      <c r="I15" s="5">
        <v>29480</v>
      </c>
      <c r="J15" s="5">
        <v>14138</v>
      </c>
      <c r="K15" s="5">
        <v>6642</v>
      </c>
      <c r="L15" s="5">
        <v>119112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9">
        <v>66369.72</v>
      </c>
      <c r="V15" s="5"/>
      <c r="W15" s="9">
        <v>5771.28</v>
      </c>
      <c r="X15" s="5"/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9">
        <v>1442.82</v>
      </c>
      <c r="AE15" s="9">
        <v>21642.3</v>
      </c>
      <c r="AF15" s="9">
        <v>25610.055</v>
      </c>
      <c r="AG15" s="9">
        <v>16520.288999999997</v>
      </c>
      <c r="AH15" s="9">
        <v>6925.5360000000001</v>
      </c>
      <c r="AI15" s="9" t="s">
        <v>0</v>
      </c>
      <c r="AJ15" s="9" t="s">
        <v>0</v>
      </c>
      <c r="AK15" s="9" t="s">
        <v>0</v>
      </c>
      <c r="AL15" s="9" t="s">
        <v>0</v>
      </c>
      <c r="AM15" s="9">
        <v>4833.4470000000001</v>
      </c>
      <c r="AN15" s="9">
        <v>51075.827999999994</v>
      </c>
      <c r="AO15" s="9">
        <v>12119.688</v>
      </c>
      <c r="AP15" s="9">
        <v>4112.0370000000003</v>
      </c>
      <c r="AQ15" s="9">
        <v>1365</v>
      </c>
      <c r="AR15" s="9">
        <v>447.71999999999997</v>
      </c>
      <c r="AS15" s="9">
        <v>754.84499999999991</v>
      </c>
      <c r="AT15" s="9">
        <v>8.19</v>
      </c>
      <c r="AU15" s="9">
        <v>9.5549999999999997</v>
      </c>
      <c r="AV15" s="9">
        <v>144.69</v>
      </c>
      <c r="AW15" s="5" t="s">
        <v>0</v>
      </c>
      <c r="AX15" s="9">
        <v>11181.855</v>
      </c>
      <c r="AY15" s="9">
        <v>22940.838</v>
      </c>
      <c r="AZ15" s="9">
        <v>13129.662</v>
      </c>
      <c r="BA15" s="9">
        <v>12985.38</v>
      </c>
      <c r="BB15" s="9">
        <v>10099.740000000002</v>
      </c>
      <c r="BC15" s="9">
        <v>1803.5250000000001</v>
      </c>
      <c r="BD15" s="5" t="s">
        <v>0</v>
      </c>
      <c r="BE15" s="5" t="s">
        <v>0</v>
      </c>
      <c r="BF15" s="5" t="s">
        <v>0</v>
      </c>
      <c r="BG15" s="5" t="s">
        <v>0</v>
      </c>
      <c r="BH15" s="5" t="s">
        <v>0</v>
      </c>
      <c r="BI15" s="5" t="s">
        <v>0</v>
      </c>
      <c r="BJ15" s="5">
        <v>6877</v>
      </c>
      <c r="BK15" s="5">
        <v>6542</v>
      </c>
      <c r="BL15" s="8">
        <v>0.13200000000000001</v>
      </c>
      <c r="BM15" s="7">
        <v>9.76</v>
      </c>
      <c r="BN15" s="5">
        <v>858</v>
      </c>
      <c r="BO15" s="5">
        <v>75</v>
      </c>
      <c r="BP15" s="5">
        <v>170</v>
      </c>
      <c r="BQ15" s="5">
        <v>760</v>
      </c>
      <c r="BR15" s="5">
        <v>3</v>
      </c>
      <c r="BS15" s="5">
        <v>933</v>
      </c>
      <c r="BT15" s="5">
        <v>739</v>
      </c>
      <c r="BU15" s="5">
        <v>36</v>
      </c>
      <c r="BV15" s="5">
        <v>132</v>
      </c>
      <c r="BW15" s="5">
        <v>640</v>
      </c>
      <c r="BX15" s="5">
        <v>3</v>
      </c>
      <c r="BY15" s="5">
        <v>775</v>
      </c>
    </row>
    <row r="16" spans="1:78" x14ac:dyDescent="0.25">
      <c r="A16" s="5">
        <v>2014</v>
      </c>
      <c r="B16" s="5">
        <v>71473</v>
      </c>
      <c r="C16" s="5">
        <v>54121</v>
      </c>
      <c r="D16" s="5">
        <v>17352</v>
      </c>
      <c r="E16" s="10">
        <v>66619</v>
      </c>
      <c r="F16" s="10">
        <v>51276</v>
      </c>
      <c r="G16" s="10">
        <v>15343</v>
      </c>
      <c r="H16" s="5">
        <v>50666</v>
      </c>
      <c r="I16" s="5">
        <v>28009</v>
      </c>
      <c r="J16" s="5">
        <v>15617</v>
      </c>
      <c r="K16" s="5">
        <v>7040</v>
      </c>
      <c r="L16" s="5">
        <v>117285</v>
      </c>
      <c r="M16" s="5">
        <v>20225</v>
      </c>
      <c r="N16" s="5">
        <v>12551</v>
      </c>
      <c r="O16" s="5">
        <v>5086</v>
      </c>
      <c r="P16" s="5">
        <v>1561</v>
      </c>
      <c r="Q16" s="5">
        <v>1027</v>
      </c>
      <c r="R16" s="5" t="s">
        <v>0</v>
      </c>
      <c r="S16" s="5" t="s">
        <v>0</v>
      </c>
      <c r="T16" s="5">
        <v>17507</v>
      </c>
      <c r="U16" s="9">
        <v>65755.16</v>
      </c>
      <c r="V16" s="5">
        <v>18980</v>
      </c>
      <c r="W16" s="9">
        <v>5717.84</v>
      </c>
      <c r="X16" s="5">
        <v>1245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9">
        <v>1786.825</v>
      </c>
      <c r="AE16" s="9">
        <v>20798.643000000004</v>
      </c>
      <c r="AF16" s="9">
        <v>25658.807000000001</v>
      </c>
      <c r="AG16" s="9">
        <v>16152.898000000001</v>
      </c>
      <c r="AH16" s="9">
        <v>7075.8270000000002</v>
      </c>
      <c r="AI16" s="9">
        <v>5797</v>
      </c>
      <c r="AJ16" s="9">
        <v>12603</v>
      </c>
      <c r="AK16" s="9">
        <v>1825</v>
      </c>
      <c r="AL16" s="9">
        <v>285.892</v>
      </c>
      <c r="AM16" s="9">
        <v>3359.2310000000002</v>
      </c>
      <c r="AN16" s="9">
        <v>52961.493000000002</v>
      </c>
      <c r="AO16" s="9">
        <v>11364.207</v>
      </c>
      <c r="AP16" s="9">
        <v>3502.1770000000001</v>
      </c>
      <c r="AQ16" s="9">
        <v>1338</v>
      </c>
      <c r="AR16" s="9">
        <v>291.68400000000003</v>
      </c>
      <c r="AS16" s="9">
        <v>758.64600000000007</v>
      </c>
      <c r="AT16" s="9">
        <v>6.69</v>
      </c>
      <c r="AU16" s="9">
        <v>61.548000000000002</v>
      </c>
      <c r="AV16" s="9">
        <v>219.43199999999996</v>
      </c>
      <c r="AW16" s="2">
        <v>307</v>
      </c>
      <c r="AX16" s="9">
        <v>12007.464</v>
      </c>
      <c r="AY16" s="9">
        <v>21441.899999999998</v>
      </c>
      <c r="AZ16" s="9">
        <v>14437.545999999998</v>
      </c>
      <c r="BA16" s="9">
        <v>12364.829000000002</v>
      </c>
      <c r="BB16" s="9">
        <v>9291.49</v>
      </c>
      <c r="BC16" s="9">
        <v>1929.7710000000002</v>
      </c>
      <c r="BD16" s="8">
        <v>0.37</v>
      </c>
      <c r="BE16" s="8">
        <v>0.38</v>
      </c>
      <c r="BF16" s="8">
        <v>0.27</v>
      </c>
      <c r="BG16" s="8">
        <v>0.57999999999999996</v>
      </c>
      <c r="BH16" s="8">
        <v>0.28000000000000003</v>
      </c>
      <c r="BI16" s="8">
        <v>0.31</v>
      </c>
      <c r="BJ16" s="5">
        <v>7796</v>
      </c>
      <c r="BK16" s="5">
        <v>5969</v>
      </c>
      <c r="BL16" s="8">
        <v>9.6000000000000002E-2</v>
      </c>
      <c r="BM16" s="7">
        <v>9.5</v>
      </c>
      <c r="BN16" s="5">
        <v>731</v>
      </c>
      <c r="BO16" s="5">
        <v>71</v>
      </c>
      <c r="BP16" s="5">
        <v>156</v>
      </c>
      <c r="BQ16" s="5">
        <v>643</v>
      </c>
      <c r="BR16" s="5">
        <v>3</v>
      </c>
      <c r="BS16" s="5">
        <v>713</v>
      </c>
      <c r="BT16" s="5">
        <v>671</v>
      </c>
      <c r="BU16" s="5">
        <v>42</v>
      </c>
      <c r="BV16" s="5" t="s">
        <v>0</v>
      </c>
      <c r="BW16" s="5" t="s">
        <v>0</v>
      </c>
      <c r="BX16" s="5" t="s">
        <v>0</v>
      </c>
      <c r="BY16" s="5">
        <v>802</v>
      </c>
    </row>
    <row r="17" spans="1:77" x14ac:dyDescent="0.25">
      <c r="A17" s="5">
        <v>2015</v>
      </c>
      <c r="B17" s="5">
        <v>69094</v>
      </c>
      <c r="C17" s="5">
        <v>57401</v>
      </c>
      <c r="D17" s="5">
        <v>11693</v>
      </c>
      <c r="E17" s="10">
        <v>62877</v>
      </c>
      <c r="F17" s="10">
        <v>51535</v>
      </c>
      <c r="G17" s="10">
        <v>11342</v>
      </c>
      <c r="H17" s="5">
        <v>43302</v>
      </c>
      <c r="I17" s="5">
        <v>21378</v>
      </c>
      <c r="J17" s="5">
        <v>14701</v>
      </c>
      <c r="K17" s="5">
        <v>7223</v>
      </c>
      <c r="L17" s="5">
        <v>106179</v>
      </c>
      <c r="M17" s="5">
        <v>18638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>
        <v>11397</v>
      </c>
      <c r="U17" s="9">
        <v>63566.479999999996</v>
      </c>
      <c r="V17" s="5">
        <v>17600</v>
      </c>
      <c r="W17" s="9">
        <v>5527.52</v>
      </c>
      <c r="X17" s="5">
        <v>1038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9">
        <v>2349.1960000000004</v>
      </c>
      <c r="AE17" s="9">
        <v>18379.004000000001</v>
      </c>
      <c r="AF17" s="9">
        <v>25150.216</v>
      </c>
      <c r="AG17" s="9">
        <v>15200.68</v>
      </c>
      <c r="AH17" s="9">
        <v>8014.9039999999995</v>
      </c>
      <c r="AI17" s="9">
        <v>5095</v>
      </c>
      <c r="AJ17" s="9">
        <v>11893</v>
      </c>
      <c r="AK17" s="9">
        <v>1650</v>
      </c>
      <c r="AL17" s="9" t="s">
        <v>0</v>
      </c>
      <c r="AM17" s="9">
        <v>4352.9220000000005</v>
      </c>
      <c r="AN17" s="9">
        <v>50438.619999999995</v>
      </c>
      <c r="AO17" s="9">
        <v>11331.415999999999</v>
      </c>
      <c r="AP17" s="9">
        <v>2971.0419999999999</v>
      </c>
      <c r="AQ17" s="9">
        <v>1348</v>
      </c>
      <c r="AR17" s="9">
        <v>269.60000000000002</v>
      </c>
      <c r="AS17" s="9">
        <v>787.23199999999997</v>
      </c>
      <c r="AT17" s="9">
        <v>16.176000000000002</v>
      </c>
      <c r="AU17" s="9">
        <v>9.4359999999999982</v>
      </c>
      <c r="AV17" s="9">
        <v>265.55599999999998</v>
      </c>
      <c r="AW17" s="2">
        <v>511</v>
      </c>
      <c r="AX17" s="9">
        <v>11124.134</v>
      </c>
      <c r="AY17" s="9">
        <v>20728.2</v>
      </c>
      <c r="AZ17" s="9">
        <v>14509.74</v>
      </c>
      <c r="BA17" s="9">
        <v>12298.732000000002</v>
      </c>
      <c r="BB17" s="9">
        <v>7945.81</v>
      </c>
      <c r="BC17" s="9">
        <v>2487.3840000000005</v>
      </c>
      <c r="BD17" s="8">
        <v>0.4</v>
      </c>
      <c r="BE17" s="8">
        <v>0.33</v>
      </c>
      <c r="BF17" s="8">
        <v>0.4</v>
      </c>
      <c r="BG17" s="8">
        <v>0.54</v>
      </c>
      <c r="BH17" s="8">
        <v>0.32</v>
      </c>
      <c r="BI17" s="8">
        <v>0.55000000000000004</v>
      </c>
      <c r="BJ17" s="5">
        <v>10363</v>
      </c>
      <c r="BK17" s="5">
        <v>6616</v>
      </c>
      <c r="BL17" s="8">
        <v>0.121</v>
      </c>
      <c r="BM17" s="7">
        <v>9.59</v>
      </c>
      <c r="BN17" s="5">
        <v>706</v>
      </c>
      <c r="BO17" s="5">
        <v>106</v>
      </c>
      <c r="BP17" s="5">
        <v>190</v>
      </c>
      <c r="BQ17" s="5">
        <v>616</v>
      </c>
      <c r="BR17" s="5">
        <v>6</v>
      </c>
      <c r="BS17" s="5">
        <v>591</v>
      </c>
      <c r="BT17" s="5">
        <v>533</v>
      </c>
      <c r="BU17" s="5">
        <v>58</v>
      </c>
      <c r="BV17" s="5">
        <v>123</v>
      </c>
      <c r="BW17" s="5">
        <v>464</v>
      </c>
      <c r="BX17" s="5">
        <v>4</v>
      </c>
      <c r="BY17" s="5">
        <v>812</v>
      </c>
    </row>
    <row r="18" spans="1:77" x14ac:dyDescent="0.25">
      <c r="A18" s="5">
        <v>2016</v>
      </c>
      <c r="B18" s="5">
        <v>65399</v>
      </c>
      <c r="C18" s="5">
        <v>53926</v>
      </c>
      <c r="D18" s="5">
        <v>11473</v>
      </c>
      <c r="E18" s="10">
        <v>59929</v>
      </c>
      <c r="F18" s="10">
        <v>48892</v>
      </c>
      <c r="G18" s="10">
        <v>11037</v>
      </c>
      <c r="H18" s="5">
        <v>41133</v>
      </c>
      <c r="I18" s="5">
        <v>21590</v>
      </c>
      <c r="J18" s="5">
        <v>12591</v>
      </c>
      <c r="K18" s="5">
        <v>6952</v>
      </c>
      <c r="L18" s="5">
        <v>101062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9">
        <v>60167.08</v>
      </c>
      <c r="V18" s="5"/>
      <c r="W18" s="9">
        <v>5231.92</v>
      </c>
      <c r="X18" s="5"/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9">
        <v>1961.97</v>
      </c>
      <c r="AE18" s="9">
        <v>17003.740000000002</v>
      </c>
      <c r="AF18" s="9">
        <v>24851.62</v>
      </c>
      <c r="AG18" s="9">
        <v>14387.78</v>
      </c>
      <c r="AH18" s="9">
        <v>7193.89</v>
      </c>
      <c r="AI18" s="9" t="s">
        <v>0</v>
      </c>
      <c r="AJ18" s="9" t="s">
        <v>0</v>
      </c>
      <c r="AK18" s="9" t="s">
        <v>0</v>
      </c>
      <c r="AL18" s="9">
        <v>670</v>
      </c>
      <c r="AM18" s="9">
        <v>3730</v>
      </c>
      <c r="AN18" s="9">
        <v>46696</v>
      </c>
      <c r="AO18" s="9">
        <v>10763</v>
      </c>
      <c r="AP18" s="9">
        <v>2863</v>
      </c>
      <c r="AQ18" s="9">
        <v>1385</v>
      </c>
      <c r="AR18" s="5" t="s">
        <v>0</v>
      </c>
      <c r="AS18" s="5" t="s">
        <v>0</v>
      </c>
      <c r="AT18" s="5" t="s">
        <v>0</v>
      </c>
      <c r="AU18" s="5" t="s">
        <v>0</v>
      </c>
      <c r="AV18" s="5" t="s">
        <v>0</v>
      </c>
      <c r="AW18" s="2"/>
      <c r="AX18" s="9">
        <v>9155.86</v>
      </c>
      <c r="AY18" s="9">
        <v>18311.72</v>
      </c>
      <c r="AZ18" s="9">
        <v>17003.740000000002</v>
      </c>
      <c r="BA18" s="9">
        <v>11771.82</v>
      </c>
      <c r="BB18" s="9">
        <v>6539.9000000000005</v>
      </c>
      <c r="BC18" s="9">
        <v>2615.96</v>
      </c>
      <c r="BD18" s="5" t="s">
        <v>0</v>
      </c>
      <c r="BE18" s="5" t="s">
        <v>0</v>
      </c>
      <c r="BF18" s="5" t="s">
        <v>0</v>
      </c>
      <c r="BG18" s="8"/>
      <c r="BH18" s="8"/>
      <c r="BI18" s="8"/>
      <c r="BJ18" s="5">
        <v>11120</v>
      </c>
      <c r="BK18" s="5">
        <v>5271</v>
      </c>
      <c r="BL18" s="8">
        <v>0.125</v>
      </c>
      <c r="BM18" s="7">
        <v>9.59</v>
      </c>
      <c r="BN18" s="5">
        <v>515</v>
      </c>
      <c r="BO18" s="5">
        <v>98</v>
      </c>
      <c r="BP18" s="5">
        <v>175</v>
      </c>
      <c r="BQ18" s="5">
        <v>427</v>
      </c>
      <c r="BR18" s="5">
        <v>11</v>
      </c>
      <c r="BS18" s="5">
        <v>613</v>
      </c>
      <c r="BT18" s="5">
        <v>364</v>
      </c>
      <c r="BU18" s="5">
        <v>38</v>
      </c>
      <c r="BV18" s="5">
        <v>94</v>
      </c>
      <c r="BW18" s="5">
        <v>306</v>
      </c>
      <c r="BX18" s="5">
        <v>2</v>
      </c>
      <c r="BY18" s="5">
        <v>402</v>
      </c>
    </row>
    <row r="19" spans="1:77" x14ac:dyDescent="0.25">
      <c r="A19" s="5">
        <v>2017</v>
      </c>
      <c r="B19" s="5">
        <v>67767</v>
      </c>
      <c r="C19" s="5">
        <v>56330</v>
      </c>
      <c r="D19" s="5">
        <v>11437</v>
      </c>
      <c r="E19" s="10">
        <v>62577</v>
      </c>
      <c r="F19" s="10">
        <v>51500</v>
      </c>
      <c r="G19" s="10">
        <v>11077</v>
      </c>
      <c r="H19" s="5">
        <v>36874</v>
      </c>
      <c r="I19" s="5">
        <v>21578</v>
      </c>
      <c r="J19" s="5">
        <v>12446</v>
      </c>
      <c r="K19" s="5">
        <v>2850</v>
      </c>
      <c r="L19" s="5">
        <v>99451</v>
      </c>
      <c r="M19" s="5">
        <v>12842</v>
      </c>
      <c r="N19" s="5">
        <v>8503</v>
      </c>
      <c r="O19" s="5">
        <v>1847</v>
      </c>
      <c r="P19" s="5">
        <v>1326</v>
      </c>
      <c r="Q19" s="5">
        <v>859</v>
      </c>
      <c r="R19" s="5">
        <v>303</v>
      </c>
      <c r="S19" s="5">
        <v>4</v>
      </c>
      <c r="T19" s="5">
        <v>8890</v>
      </c>
      <c r="U19" s="5" t="s">
        <v>0</v>
      </c>
      <c r="V19" s="5">
        <v>12097</v>
      </c>
      <c r="W19" s="5" t="s">
        <v>0</v>
      </c>
      <c r="X19" s="5">
        <v>745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9">
        <v>2033.01</v>
      </c>
      <c r="AE19" s="9">
        <v>17619.420000000002</v>
      </c>
      <c r="AF19" s="9">
        <v>26429.13</v>
      </c>
      <c r="AG19" s="9">
        <v>14231.07</v>
      </c>
      <c r="AH19" s="9">
        <v>7454.37</v>
      </c>
      <c r="AI19" s="9">
        <v>2699</v>
      </c>
      <c r="AJ19" s="9">
        <v>8937</v>
      </c>
      <c r="AK19" s="9">
        <v>1206</v>
      </c>
      <c r="AL19" s="9">
        <v>698</v>
      </c>
      <c r="AM19" s="9">
        <v>3482</v>
      </c>
      <c r="AN19" s="9">
        <v>47713</v>
      </c>
      <c r="AO19" s="9">
        <v>11610</v>
      </c>
      <c r="AP19" s="9">
        <v>3212</v>
      </c>
      <c r="AQ19" s="9">
        <v>1599</v>
      </c>
      <c r="AR19" s="5" t="s">
        <v>0</v>
      </c>
      <c r="AS19" s="5" t="s">
        <v>0</v>
      </c>
      <c r="AT19" s="5" t="s">
        <v>0</v>
      </c>
      <c r="AU19" s="5" t="s">
        <v>0</v>
      </c>
      <c r="AV19" s="5" t="s">
        <v>0</v>
      </c>
      <c r="AW19" s="2">
        <v>500</v>
      </c>
      <c r="AX19" s="9">
        <v>11520.390000000001</v>
      </c>
      <c r="AY19" s="9">
        <v>17619.420000000002</v>
      </c>
      <c r="AZ19" s="9">
        <v>17619.420000000002</v>
      </c>
      <c r="BA19" s="9">
        <v>11520.390000000001</v>
      </c>
      <c r="BB19" s="9">
        <v>6099.03</v>
      </c>
      <c r="BC19" s="9">
        <v>3388.3500000000004</v>
      </c>
      <c r="BD19" s="8">
        <v>0.24</v>
      </c>
      <c r="BE19" s="8">
        <v>0.2</v>
      </c>
      <c r="BF19" s="8">
        <v>0.25</v>
      </c>
      <c r="BG19" s="8">
        <v>0.28999999999999998</v>
      </c>
      <c r="BH19" s="8">
        <v>0.2</v>
      </c>
      <c r="BI19" s="8">
        <v>0.24</v>
      </c>
      <c r="BJ19" s="5">
        <v>6983</v>
      </c>
      <c r="BK19" s="5">
        <v>8182</v>
      </c>
      <c r="BL19" s="8">
        <v>0.115</v>
      </c>
      <c r="BM19" s="7">
        <v>9.5299999999999994</v>
      </c>
      <c r="BN19" s="5">
        <v>475</v>
      </c>
      <c r="BO19" s="5">
        <v>108</v>
      </c>
      <c r="BP19" s="5">
        <v>200</v>
      </c>
      <c r="BQ19" s="5">
        <v>378</v>
      </c>
      <c r="BR19" s="5">
        <v>5</v>
      </c>
      <c r="BS19" s="5">
        <v>583</v>
      </c>
      <c r="BT19" s="5">
        <v>295</v>
      </c>
      <c r="BU19" s="5">
        <v>52</v>
      </c>
      <c r="BV19" s="5">
        <v>81</v>
      </c>
      <c r="BW19" s="5">
        <v>263</v>
      </c>
      <c r="BX19" s="5">
        <v>3</v>
      </c>
      <c r="BY19" s="5">
        <v>347</v>
      </c>
    </row>
    <row r="20" spans="1:77" x14ac:dyDescent="0.25">
      <c r="A20" s="5">
        <v>2018</v>
      </c>
      <c r="B20" s="5">
        <v>67349</v>
      </c>
      <c r="C20" s="5">
        <v>55551</v>
      </c>
      <c r="D20" s="5">
        <v>11798</v>
      </c>
      <c r="E20" s="10">
        <v>61639</v>
      </c>
      <c r="F20" s="10">
        <v>50698</v>
      </c>
      <c r="G20" s="10">
        <v>10941</v>
      </c>
      <c r="H20" s="5">
        <v>41053</v>
      </c>
      <c r="I20" s="5">
        <v>24098</v>
      </c>
      <c r="J20" s="5">
        <v>13495</v>
      </c>
      <c r="K20" s="5">
        <v>3460</v>
      </c>
      <c r="L20" s="5">
        <v>102692</v>
      </c>
      <c r="M20" s="5">
        <v>13410</v>
      </c>
      <c r="N20" s="5">
        <v>8283</v>
      </c>
      <c r="O20" s="5">
        <v>2616</v>
      </c>
      <c r="P20" s="5">
        <v>1234</v>
      </c>
      <c r="Q20" s="5">
        <v>964</v>
      </c>
      <c r="R20" s="5">
        <v>307</v>
      </c>
      <c r="S20" s="5">
        <v>6</v>
      </c>
      <c r="T20" s="5">
        <f>25488-M20</f>
        <v>12078</v>
      </c>
      <c r="U20" s="5" t="s">
        <v>0</v>
      </c>
      <c r="V20" s="5">
        <v>12620</v>
      </c>
      <c r="W20" s="5" t="s">
        <v>0</v>
      </c>
      <c r="X20" s="5">
        <v>790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9" t="s">
        <v>0</v>
      </c>
      <c r="AG20" s="9" t="s">
        <v>0</v>
      </c>
      <c r="AH20" s="9" t="s">
        <v>0</v>
      </c>
      <c r="AI20" s="9">
        <v>2625</v>
      </c>
      <c r="AJ20" s="9">
        <v>9356</v>
      </c>
      <c r="AK20" s="9">
        <v>1429</v>
      </c>
      <c r="AL20" s="5" t="s">
        <v>0</v>
      </c>
      <c r="AM20" s="5" t="s">
        <v>0</v>
      </c>
      <c r="AN20" s="5" t="s">
        <v>0</v>
      </c>
      <c r="AO20" s="5" t="s">
        <v>0</v>
      </c>
      <c r="AP20" s="5" t="s">
        <v>0</v>
      </c>
      <c r="AQ20" s="5" t="s">
        <v>0</v>
      </c>
      <c r="AR20" s="5" t="s">
        <v>0</v>
      </c>
      <c r="AS20" s="5" t="s">
        <v>0</v>
      </c>
      <c r="AT20" s="5" t="s">
        <v>0</v>
      </c>
      <c r="AU20" s="5" t="s">
        <v>0</v>
      </c>
      <c r="AV20" s="5" t="s">
        <v>0</v>
      </c>
      <c r="AW20" s="2">
        <v>483</v>
      </c>
      <c r="AX20" s="5" t="s">
        <v>0</v>
      </c>
      <c r="AY20" s="5" t="s">
        <v>0</v>
      </c>
      <c r="AZ20" s="5" t="s">
        <v>0</v>
      </c>
      <c r="BA20" s="5" t="s">
        <v>0</v>
      </c>
      <c r="BB20" s="5" t="s">
        <v>0</v>
      </c>
      <c r="BC20" s="5" t="s">
        <v>0</v>
      </c>
      <c r="BD20" s="8">
        <v>17.899999999999999</v>
      </c>
      <c r="BE20" s="8">
        <v>9.4</v>
      </c>
      <c r="BF20" s="8">
        <v>18.45</v>
      </c>
      <c r="BG20" s="8">
        <v>33.26</v>
      </c>
      <c r="BH20" s="8">
        <v>2.79</v>
      </c>
      <c r="BI20" s="8">
        <v>88.66</v>
      </c>
      <c r="BJ20" s="5" t="s">
        <v>0</v>
      </c>
      <c r="BK20" s="5" t="s">
        <v>0</v>
      </c>
      <c r="BL20" s="5" t="s">
        <v>0</v>
      </c>
      <c r="BM20" s="5" t="s">
        <v>0</v>
      </c>
      <c r="BN20" s="5" t="s">
        <v>0</v>
      </c>
      <c r="BO20" s="5" t="s">
        <v>0</v>
      </c>
      <c r="BP20" s="5" t="s">
        <v>0</v>
      </c>
      <c r="BQ20" s="5" t="s">
        <v>0</v>
      </c>
      <c r="BR20" s="5" t="s">
        <v>0</v>
      </c>
      <c r="BS20" s="5" t="s">
        <v>0</v>
      </c>
      <c r="BT20" s="5" t="s">
        <v>0</v>
      </c>
      <c r="BU20" s="5" t="s">
        <v>0</v>
      </c>
      <c r="BV20" s="5" t="s">
        <v>0</v>
      </c>
      <c r="BW20" s="5" t="s">
        <v>0</v>
      </c>
      <c r="BX20" s="5" t="s">
        <v>0</v>
      </c>
      <c r="BY20" s="5" t="s">
        <v>0</v>
      </c>
    </row>
    <row r="21" spans="1:77" x14ac:dyDescent="0.25">
      <c r="A21" s="5">
        <v>2019</v>
      </c>
      <c r="B21" s="5">
        <v>66572</v>
      </c>
      <c r="C21" s="5">
        <v>55613</v>
      </c>
      <c r="D21" s="5">
        <v>10959</v>
      </c>
      <c r="E21" s="10">
        <v>61187</v>
      </c>
      <c r="F21" s="10">
        <v>50682</v>
      </c>
      <c r="G21" s="10">
        <v>10505</v>
      </c>
      <c r="H21" s="5">
        <v>45650</v>
      </c>
      <c r="I21" s="5">
        <v>26856</v>
      </c>
      <c r="J21" s="5">
        <v>14529</v>
      </c>
      <c r="K21" s="5">
        <v>4265</v>
      </c>
      <c r="L21" s="5">
        <v>106837</v>
      </c>
      <c r="M21" s="5">
        <v>15862</v>
      </c>
      <c r="N21" s="5">
        <v>8462</v>
      </c>
      <c r="O21" s="5">
        <v>4481</v>
      </c>
      <c r="P21" s="5">
        <v>1324</v>
      </c>
      <c r="Q21" s="5">
        <v>1274</v>
      </c>
      <c r="R21" s="5">
        <v>315</v>
      </c>
      <c r="S21" s="5">
        <v>6</v>
      </c>
      <c r="T21" s="5">
        <v>11966</v>
      </c>
      <c r="U21" s="5" t="s">
        <v>0</v>
      </c>
      <c r="V21" s="5">
        <v>14731.0394</v>
      </c>
      <c r="W21" s="5" t="s">
        <v>0</v>
      </c>
      <c r="X21" s="9">
        <v>1130.9606000000001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9" t="s">
        <v>0</v>
      </c>
      <c r="AG21" s="9" t="s">
        <v>0</v>
      </c>
      <c r="AH21" s="9" t="s">
        <v>0</v>
      </c>
      <c r="AI21" s="9">
        <f>2946+419</f>
        <v>3365</v>
      </c>
      <c r="AJ21" s="9">
        <f>10657</f>
        <v>10657</v>
      </c>
      <c r="AK21" s="9">
        <f>1785+55</f>
        <v>1840</v>
      </c>
      <c r="AL21" s="5" t="s">
        <v>0</v>
      </c>
      <c r="AM21" s="5" t="s">
        <v>0</v>
      </c>
      <c r="AN21" s="5" t="s">
        <v>0</v>
      </c>
      <c r="AO21" s="5" t="s">
        <v>0</v>
      </c>
      <c r="AP21" s="5" t="s">
        <v>0</v>
      </c>
      <c r="AQ21" s="5" t="s">
        <v>0</v>
      </c>
      <c r="AR21" s="5" t="s">
        <v>0</v>
      </c>
      <c r="AS21" s="5" t="s">
        <v>0</v>
      </c>
      <c r="AT21" s="5" t="s">
        <v>0</v>
      </c>
      <c r="AU21" s="5" t="s">
        <v>0</v>
      </c>
      <c r="AV21" s="5" t="s">
        <v>0</v>
      </c>
      <c r="AW21" s="5" t="s">
        <v>0</v>
      </c>
      <c r="AX21" s="5" t="s">
        <v>0</v>
      </c>
      <c r="AY21" s="5" t="s">
        <v>0</v>
      </c>
      <c r="AZ21" s="5" t="s">
        <v>0</v>
      </c>
      <c r="BA21" s="5" t="s">
        <v>0</v>
      </c>
      <c r="BB21" s="5" t="s">
        <v>0</v>
      </c>
      <c r="BC21" s="5" t="s">
        <v>0</v>
      </c>
      <c r="BD21" s="8">
        <v>82.2</v>
      </c>
      <c r="BE21" s="8">
        <v>66.7</v>
      </c>
      <c r="BF21" s="8">
        <v>83.1</v>
      </c>
      <c r="BG21" s="8">
        <v>125.3</v>
      </c>
      <c r="BH21" s="8">
        <v>70</v>
      </c>
      <c r="BI21" s="8">
        <v>96.3</v>
      </c>
      <c r="BJ21" s="5" t="s">
        <v>0</v>
      </c>
      <c r="BK21" s="5" t="s">
        <v>0</v>
      </c>
      <c r="BL21" s="5" t="s">
        <v>0</v>
      </c>
      <c r="BM21" s="5" t="s">
        <v>0</v>
      </c>
      <c r="BN21" s="5" t="s">
        <v>0</v>
      </c>
      <c r="BO21" s="5" t="s">
        <v>0</v>
      </c>
      <c r="BP21" s="5" t="s">
        <v>0</v>
      </c>
      <c r="BQ21" s="5" t="s">
        <v>0</v>
      </c>
      <c r="BR21" s="5" t="s">
        <v>0</v>
      </c>
      <c r="BS21" s="5" t="s">
        <v>0</v>
      </c>
      <c r="BT21" s="5" t="s">
        <v>0</v>
      </c>
      <c r="BU21" s="5" t="s">
        <v>0</v>
      </c>
      <c r="BV21" s="5" t="s">
        <v>0</v>
      </c>
      <c r="BW21" s="5" t="s">
        <v>0</v>
      </c>
      <c r="BX21" s="5" t="s">
        <v>0</v>
      </c>
      <c r="BY21" s="5" t="s">
        <v>0</v>
      </c>
    </row>
    <row r="22" spans="1:77" x14ac:dyDescent="0.25">
      <c r="A22" s="5">
        <v>2020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/>
      <c r="W22" s="5" t="s">
        <v>0</v>
      </c>
      <c r="X22" s="5"/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9" t="s">
        <v>0</v>
      </c>
      <c r="AG22" s="9" t="s">
        <v>0</v>
      </c>
      <c r="AH22" s="9" t="s">
        <v>0</v>
      </c>
      <c r="AI22" s="9" t="s">
        <v>0</v>
      </c>
      <c r="AJ22" s="9"/>
      <c r="AK22" s="9" t="s">
        <v>0</v>
      </c>
      <c r="AL22" s="5" t="s">
        <v>0</v>
      </c>
      <c r="AM22" s="5" t="s">
        <v>0</v>
      </c>
      <c r="AN22" s="5" t="s">
        <v>0</v>
      </c>
      <c r="AO22" s="5" t="s">
        <v>0</v>
      </c>
      <c r="AP22" s="5" t="s">
        <v>0</v>
      </c>
      <c r="AQ22" s="5" t="s">
        <v>0</v>
      </c>
      <c r="AR22" s="5" t="s">
        <v>0</v>
      </c>
      <c r="AS22" s="5" t="s">
        <v>0</v>
      </c>
      <c r="AT22" s="5" t="s">
        <v>0</v>
      </c>
      <c r="AU22" s="5" t="s">
        <v>0</v>
      </c>
      <c r="AV22" s="5" t="s">
        <v>0</v>
      </c>
      <c r="AW22" s="5" t="s">
        <v>0</v>
      </c>
      <c r="AX22" s="5" t="s">
        <v>0</v>
      </c>
      <c r="AY22" s="5" t="s">
        <v>0</v>
      </c>
      <c r="AZ22" s="5" t="s">
        <v>0</v>
      </c>
      <c r="BA22" s="5" t="s">
        <v>0</v>
      </c>
      <c r="BB22" s="5" t="s">
        <v>0</v>
      </c>
      <c r="BC22" s="5" t="s">
        <v>0</v>
      </c>
      <c r="BD22" s="5" t="s">
        <v>0</v>
      </c>
      <c r="BE22" s="5" t="s">
        <v>0</v>
      </c>
      <c r="BF22" s="5" t="s">
        <v>0</v>
      </c>
      <c r="BG22" s="5" t="s">
        <v>0</v>
      </c>
      <c r="BH22" s="5" t="s">
        <v>0</v>
      </c>
      <c r="BI22" s="5" t="s">
        <v>0</v>
      </c>
      <c r="BJ22" s="5" t="s">
        <v>0</v>
      </c>
      <c r="BK22" s="5" t="s">
        <v>0</v>
      </c>
      <c r="BL22" s="5" t="s">
        <v>0</v>
      </c>
      <c r="BM22" s="5" t="s">
        <v>0</v>
      </c>
      <c r="BN22" s="5" t="s">
        <v>0</v>
      </c>
      <c r="BO22" s="5" t="s">
        <v>0</v>
      </c>
      <c r="BP22" s="5" t="s">
        <v>0</v>
      </c>
      <c r="BQ22" s="5" t="s">
        <v>0</v>
      </c>
      <c r="BR22" s="5" t="s">
        <v>0</v>
      </c>
      <c r="BS22" s="5" t="s">
        <v>0</v>
      </c>
      <c r="BT22" s="5" t="s">
        <v>0</v>
      </c>
      <c r="BU22" s="5" t="s">
        <v>0</v>
      </c>
      <c r="BV22" s="5" t="s">
        <v>0</v>
      </c>
      <c r="BW22" s="5" t="s">
        <v>0</v>
      </c>
      <c r="BX22" s="5" t="s">
        <v>0</v>
      </c>
      <c r="BY22" s="5" t="s">
        <v>0</v>
      </c>
    </row>
    <row r="23" spans="1:77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4"/>
      <c r="AZ23" s="3"/>
      <c r="BA23" s="3"/>
      <c r="BB23" s="3"/>
      <c r="BC23" s="3"/>
      <c r="BD23" s="3"/>
      <c r="BE23" s="3"/>
      <c r="BF23" s="3"/>
      <c r="BG23" s="12"/>
      <c r="BH23" s="12"/>
      <c r="BI23" s="12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</row>
    <row r="24" spans="1:77" x14ac:dyDescent="0.25">
      <c r="B24" s="3"/>
      <c r="C24"/>
      <c r="D24"/>
      <c r="E24"/>
      <c r="F2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12"/>
      <c r="BH24" s="12"/>
      <c r="BI24" s="1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x14ac:dyDescent="0.25">
      <c r="B25" s="3"/>
      <c r="C25"/>
      <c r="D25"/>
      <c r="E2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12"/>
      <c r="BD25" s="12"/>
      <c r="BE25" s="12"/>
      <c r="BF25"/>
      <c r="BG25" s="12"/>
      <c r="BH25" s="12"/>
      <c r="BI25" s="12"/>
      <c r="BJ25"/>
      <c r="BK25" s="12"/>
      <c r="BL25" s="12"/>
      <c r="BM25" s="12"/>
      <c r="BN25" s="12"/>
      <c r="BO25" s="12"/>
      <c r="BP25" s="12"/>
      <c r="BQ25"/>
      <c r="BR25" s="2"/>
      <c r="BS25" s="2"/>
      <c r="BT25" s="2"/>
      <c r="BU25" s="2"/>
      <c r="BV25" s="2"/>
      <c r="BW25" s="2"/>
      <c r="BX25" s="2"/>
      <c r="BY25" s="2"/>
    </row>
    <row r="26" spans="1:77" x14ac:dyDescent="0.25">
      <c r="A26" s="5"/>
      <c r="B26" s="3"/>
      <c r="C26"/>
      <c r="D26"/>
      <c r="E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/>
      <c r="AI26" s="2"/>
      <c r="AJ26" s="2"/>
      <c r="AK26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12"/>
      <c r="BD26" s="12"/>
      <c r="BE26" s="12"/>
      <c r="BF26"/>
      <c r="BG26"/>
      <c r="BH26"/>
      <c r="BI26"/>
      <c r="BJ26"/>
      <c r="BK26" s="12"/>
      <c r="BL26" s="12"/>
      <c r="BM26" s="12"/>
      <c r="BN26" s="12"/>
      <c r="BO26" s="12"/>
      <c r="BP26" s="12"/>
      <c r="BQ26"/>
      <c r="BR26" s="2"/>
      <c r="BS26" s="2"/>
      <c r="BT26" s="2"/>
      <c r="BU26" s="2"/>
      <c r="BV26" s="2"/>
      <c r="BW26" s="2"/>
      <c r="BX26" s="2"/>
      <c r="BY26" s="2"/>
    </row>
    <row r="27" spans="1:77" x14ac:dyDescent="0.25">
      <c r="A27" s="5"/>
      <c r="B27" s="3"/>
      <c r="C27"/>
      <c r="D27"/>
      <c r="E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/>
      <c r="AI27" s="2"/>
      <c r="AJ27" s="2"/>
      <c r="AK27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12"/>
      <c r="BD27" s="12"/>
      <c r="BE27" s="12"/>
      <c r="BF27"/>
      <c r="BG27"/>
      <c r="BH27"/>
      <c r="BI27"/>
      <c r="BJ27"/>
      <c r="BK27" s="12"/>
      <c r="BL27" s="12"/>
      <c r="BM27" s="12"/>
      <c r="BN27" s="12"/>
      <c r="BO27" s="12"/>
      <c r="BP27" s="12"/>
      <c r="BQ27"/>
      <c r="BR27" s="2"/>
      <c r="BS27" s="2"/>
      <c r="BT27" s="2"/>
      <c r="BU27" s="2"/>
      <c r="BV27" s="2"/>
      <c r="BW27" s="2"/>
      <c r="BX27" s="2"/>
      <c r="BY27" s="2"/>
    </row>
    <row r="28" spans="1:77" x14ac:dyDescent="0.25">
      <c r="A28" s="5"/>
      <c r="B28" s="3"/>
      <c r="C28" s="2"/>
      <c r="D28"/>
      <c r="E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/>
      <c r="AI28" s="2"/>
      <c r="AJ28" s="2"/>
      <c r="AK28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12"/>
      <c r="BH28" s="12"/>
      <c r="BI28" s="1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1:77" x14ac:dyDescent="0.25">
      <c r="A29" s="5"/>
      <c r="B29" s="3"/>
      <c r="C29" s="2"/>
      <c r="D29"/>
      <c r="E2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/>
      <c r="AI29" s="2"/>
      <c r="AJ29" s="2"/>
      <c r="AK29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12"/>
      <c r="BF29" s="12"/>
      <c r="BG29" s="12"/>
      <c r="BH29" s="12"/>
      <c r="BI29" s="12"/>
      <c r="BJ29" s="1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1:77" x14ac:dyDescent="0.25">
      <c r="A30" s="5"/>
      <c r="B30" s="3"/>
      <c r="C30" s="2"/>
      <c r="D30"/>
      <c r="E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/>
      <c r="AI30" s="2"/>
      <c r="AJ30" s="2"/>
      <c r="AK30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12"/>
      <c r="BF30" s="12"/>
      <c r="BG30" s="12"/>
      <c r="BH30" s="12"/>
      <c r="BI30" s="12"/>
      <c r="BJ30" s="1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1:77" x14ac:dyDescent="0.25">
      <c r="A31" s="5"/>
      <c r="B31" s="3"/>
      <c r="C31" s="2"/>
      <c r="D31"/>
      <c r="E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12"/>
      <c r="BF31" s="12"/>
      <c r="BG31" s="12"/>
      <c r="BH31" s="12"/>
      <c r="BI31" s="12"/>
      <c r="BJ31" s="1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1:77" x14ac:dyDescent="0.25">
      <c r="A32" s="5"/>
      <c r="B32" s="3"/>
      <c r="C32" s="2"/>
      <c r="D32"/>
      <c r="E32"/>
      <c r="F32" s="2"/>
      <c r="G32" s="2"/>
      <c r="H32" s="2"/>
      <c r="I32" s="2"/>
      <c r="J32" s="2"/>
      <c r="K32"/>
      <c r="L32"/>
      <c r="M32"/>
      <c r="N32"/>
      <c r="O32"/>
      <c r="P32"/>
      <c r="Q32"/>
      <c r="R32"/>
      <c r="S32"/>
      <c r="T3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/>
      <c r="BF32"/>
      <c r="BG32" s="12"/>
      <c r="BH32" s="12"/>
      <c r="BI32" s="12"/>
      <c r="BJ3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1:77" x14ac:dyDescent="0.25">
      <c r="A33" s="5"/>
      <c r="B33" s="3"/>
      <c r="C33" s="2"/>
      <c r="D33"/>
      <c r="E33"/>
      <c r="F33" s="2"/>
      <c r="G33" s="2"/>
      <c r="H33" s="2"/>
      <c r="I33" s="2"/>
      <c r="J33" s="2"/>
      <c r="K33"/>
      <c r="L33"/>
      <c r="M33"/>
      <c r="N33"/>
      <c r="O33"/>
      <c r="P33"/>
      <c r="Q33"/>
      <c r="R33"/>
      <c r="S33"/>
      <c r="T33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/>
      <c r="AG33"/>
      <c r="AH33" s="2"/>
      <c r="AI3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/>
      <c r="BF33"/>
      <c r="BG33" s="12"/>
      <c r="BH33" s="12"/>
      <c r="BI33" s="12"/>
      <c r="BJ33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1:77" x14ac:dyDescent="0.25">
      <c r="A34" s="5"/>
      <c r="B34" s="3"/>
      <c r="C34" s="2"/>
      <c r="D34"/>
      <c r="E34"/>
      <c r="F34" s="2"/>
      <c r="G34" s="2"/>
      <c r="H34" s="2"/>
      <c r="I34" s="2"/>
      <c r="J34" s="2"/>
      <c r="K34"/>
      <c r="L34"/>
      <c r="M34"/>
      <c r="N34"/>
      <c r="O34"/>
      <c r="P34"/>
      <c r="Q34"/>
      <c r="R34"/>
      <c r="S34"/>
      <c r="T34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2"/>
      <c r="BF34" s="12"/>
      <c r="BG34"/>
      <c r="BH34"/>
      <c r="BI34"/>
      <c r="BJ34" s="1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x14ac:dyDescent="0.25">
      <c r="A35" s="5"/>
      <c r="B35" s="3"/>
      <c r="C35" s="2"/>
      <c r="D35" s="2"/>
      <c r="E35" s="2"/>
      <c r="F35" s="2"/>
      <c r="G35" s="2"/>
      <c r="H35" s="2"/>
      <c r="I35" s="2"/>
      <c r="J35" s="2"/>
      <c r="K35"/>
      <c r="L35"/>
      <c r="M35"/>
      <c r="N35"/>
      <c r="O35"/>
      <c r="P35"/>
      <c r="Q35"/>
      <c r="R35"/>
      <c r="S35"/>
      <c r="T35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12"/>
      <c r="BF35" s="12"/>
      <c r="BG35" s="12"/>
      <c r="BH35" s="12"/>
      <c r="BI35" s="12"/>
      <c r="BJ35" s="1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1:77" x14ac:dyDescent="0.25">
      <c r="A36" s="5"/>
      <c r="B36" s="3"/>
      <c r="C36" s="2"/>
      <c r="D36" s="2"/>
      <c r="E36" s="2"/>
      <c r="F36" s="2"/>
      <c r="G36" s="2"/>
      <c r="H36" s="2"/>
      <c r="I36" s="2"/>
      <c r="J36" s="2"/>
      <c r="K36"/>
      <c r="L36"/>
      <c r="M36"/>
      <c r="N36"/>
      <c r="O36"/>
      <c r="P36"/>
      <c r="Q36"/>
      <c r="R36"/>
      <c r="S36"/>
      <c r="T36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2"/>
      <c r="BF36" s="12"/>
      <c r="BG36" s="12"/>
      <c r="BH36" s="12"/>
      <c r="BI36" s="12"/>
      <c r="BJ36" s="1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1:77" x14ac:dyDescent="0.25">
      <c r="A37" s="5"/>
      <c r="B37" s="3"/>
      <c r="C37" s="2"/>
      <c r="D37" s="2"/>
      <c r="E37" s="2"/>
      <c r="F37" s="2"/>
      <c r="G37" s="2"/>
      <c r="H37" s="2"/>
      <c r="I37" s="2"/>
      <c r="J37" s="2"/>
      <c r="K37"/>
      <c r="L37"/>
      <c r="M37"/>
      <c r="N37"/>
      <c r="O37"/>
      <c r="P37"/>
      <c r="Q37"/>
      <c r="R37"/>
      <c r="S37"/>
      <c r="T37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/>
      <c r="AY37" s="2"/>
      <c r="AZ37" s="2"/>
      <c r="BA37" s="2"/>
      <c r="BB37" s="2"/>
      <c r="BC37" s="2"/>
      <c r="BD37" s="2"/>
      <c r="BE37" s="12"/>
      <c r="BF37" s="12"/>
      <c r="BG37" s="12"/>
      <c r="BH37" s="12"/>
      <c r="BI37" s="12"/>
      <c r="BJ37" s="1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1:77" x14ac:dyDescent="0.25">
      <c r="A38" s="5"/>
      <c r="B38" s="3"/>
      <c r="C38" s="2"/>
      <c r="D38" s="2"/>
      <c r="E38" s="2"/>
      <c r="F38" s="2"/>
      <c r="G38" s="3"/>
      <c r="H38" s="3"/>
      <c r="I38" s="3"/>
      <c r="J38" s="3"/>
      <c r="K38"/>
      <c r="L38"/>
      <c r="M38"/>
      <c r="N38"/>
      <c r="O38"/>
      <c r="P38"/>
      <c r="Q38"/>
      <c r="R38"/>
      <c r="S38"/>
      <c r="T38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12"/>
      <c r="BF38" s="12"/>
      <c r="BG38" s="12"/>
      <c r="BH38" s="12"/>
      <c r="BI38" s="12"/>
      <c r="BJ38" s="12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</row>
    <row r="39" spans="1:77" x14ac:dyDescent="0.25">
      <c r="A39" s="5"/>
      <c r="B39" s="3"/>
      <c r="C39" s="2"/>
      <c r="D39" s="2"/>
      <c r="E39" s="2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12"/>
      <c r="BF39" s="12"/>
      <c r="BG39" s="12"/>
      <c r="BH39" s="12"/>
      <c r="BI39" s="12"/>
      <c r="BJ39" s="12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</row>
    <row r="40" spans="1:77" x14ac:dyDescent="0.25">
      <c r="A40" s="5"/>
      <c r="B40" s="3"/>
      <c r="C40" s="2"/>
      <c r="D40" s="2"/>
      <c r="E40" s="2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</row>
    <row r="41" spans="1:77" x14ac:dyDescent="0.25">
      <c r="A41" s="5"/>
      <c r="B41" s="3"/>
      <c r="C41" s="2"/>
      <c r="D41" s="2"/>
      <c r="E41" s="2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</row>
    <row r="42" spans="1:77" x14ac:dyDescent="0.25">
      <c r="B42" s="3"/>
      <c r="C42" s="2"/>
      <c r="D42" s="2"/>
      <c r="E42" s="2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</row>
    <row r="43" spans="1:77" x14ac:dyDescent="0.25">
      <c r="B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</row>
    <row r="44" spans="1:77" x14ac:dyDescent="0.25">
      <c r="B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</row>
    <row r="45" spans="1:77" x14ac:dyDescent="0.25">
      <c r="A45" s="5"/>
      <c r="B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</row>
    <row r="46" spans="1:77" x14ac:dyDescent="0.25">
      <c r="A46" s="5"/>
      <c r="B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1:77" x14ac:dyDescent="0.25">
      <c r="A47" s="5"/>
      <c r="B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1:77" x14ac:dyDescent="0.25">
      <c r="A48" s="5"/>
      <c r="B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</row>
    <row r="49" spans="1:77" x14ac:dyDescent="0.25">
      <c r="A49" s="5"/>
      <c r="B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</row>
    <row r="50" spans="1:77" x14ac:dyDescent="0.25">
      <c r="A50" s="5"/>
      <c r="B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</row>
    <row r="51" spans="1:77" x14ac:dyDescent="0.25">
      <c r="A51" s="5"/>
      <c r="B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</row>
    <row r="52" spans="1:77" x14ac:dyDescent="0.25">
      <c r="A52" s="5"/>
      <c r="B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</row>
    <row r="53" spans="1:77" x14ac:dyDescent="0.25">
      <c r="A53" s="5"/>
      <c r="B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</row>
    <row r="54" spans="1:77" x14ac:dyDescent="0.25">
      <c r="A54" s="5"/>
      <c r="B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</row>
    <row r="55" spans="1:77" x14ac:dyDescent="0.25">
      <c r="A55" s="5"/>
      <c r="B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</row>
    <row r="56" spans="1:77" x14ac:dyDescent="0.25">
      <c r="A56" s="5"/>
      <c r="B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</row>
    <row r="57" spans="1:77" x14ac:dyDescent="0.25">
      <c r="A57" s="5"/>
      <c r="B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</row>
    <row r="58" spans="1:77" x14ac:dyDescent="0.25">
      <c r="A58" s="5"/>
      <c r="B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</row>
    <row r="59" spans="1:77" x14ac:dyDescent="0.25">
      <c r="A59" s="5"/>
      <c r="B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</row>
    <row r="60" spans="1:77" x14ac:dyDescent="0.25">
      <c r="A60" s="5"/>
      <c r="B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acobrasil-desempsocial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Parecerista</dc:creator>
  <cp:lastModifiedBy>Parecerista</cp:lastModifiedBy>
  <dcterms:created xsi:type="dcterms:W3CDTF">2021-03-24T04:20:46Z</dcterms:created>
  <dcterms:modified xsi:type="dcterms:W3CDTF">2021-03-31T19:37:50Z</dcterms:modified>
</cp:coreProperties>
</file>