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o" sheetId="1" r:id="rId3"/>
    <sheet state="visible" name="Preguntas" sheetId="2" r:id="rId4"/>
    <sheet state="visible" name="Tipo discrusivo" sheetId="3" r:id="rId5"/>
    <sheet state="visible" name="Proverbios" sheetId="4" r:id="rId6"/>
    <sheet state="visible" name="Controles" sheetId="5" r:id="rId7"/>
    <sheet state="visible" name="Palabras" sheetId="6" r:id="rId8"/>
    <sheet state="visible" name="verbos" sheetId="7" r:id="rId9"/>
    <sheet state="visible" name="nombres usados" sheetId="8" r:id="rId10"/>
  </sheets>
  <definedNames/>
  <calcPr/>
</workbook>
</file>

<file path=xl/sharedStrings.xml><?xml version="1.0" encoding="utf-8"?>
<sst xmlns="http://schemas.openxmlformats.org/spreadsheetml/2006/main" count="4977" uniqueCount="1884">
  <si>
    <t>ID</t>
  </si>
  <si>
    <t>Comienzo</t>
  </si>
  <si>
    <t>Tipo</t>
  </si>
  <si>
    <t>Proverbio Original</t>
  </si>
  <si>
    <t>Proverbio Completo</t>
  </si>
  <si>
    <t>Control Completas</t>
  </si>
  <si>
    <t xml:space="preserve">D </t>
  </si>
  <si>
    <t>Coronados de gloria vivamos</t>
  </si>
  <si>
    <t>Todos en la sala cantaron: "Coronados de gloria vivamos".</t>
  </si>
  <si>
    <t>Todos en la sala cantaron: "Vivamos unidos con Dios".</t>
  </si>
  <si>
    <t>Felices pascuas, la casa está en orden</t>
  </si>
  <si>
    <t>Y finalmente proclamó: "Felices pascuas, la casa está en orden".</t>
  </si>
  <si>
    <t>Y finalmente proclamó: "Alguno de ustedes recibirá un castigo ejemplar".</t>
  </si>
  <si>
    <t>A papá mono, con bananas verdes</t>
  </si>
  <si>
    <t>Después de ganar, bromeó: "A papá mono, con bananas verdes".</t>
  </si>
  <si>
    <t>Después de ganar, bromeó: "La quinta pelota fue muy buena".</t>
  </si>
  <si>
    <t>¿De qué planeta viniste, barrilete cósmico?</t>
  </si>
  <si>
    <t>Lo festejó gritando: "¿De qué planeta viniste, barrilete cósmico?"</t>
  </si>
  <si>
    <t>Lo festejó gritando: "Entran todas, hoy es nuestro día".</t>
  </si>
  <si>
    <t>¿Qué gusto tiene la sal?</t>
  </si>
  <si>
    <t>Los miró y preguntó: "¿Qué gusto tiene la sal?"</t>
  </si>
  <si>
    <t>Los miró y preguntó: "¿En qué mano lo tengo?"</t>
  </si>
  <si>
    <t>¿Quién te dio vela en este entierro?</t>
  </si>
  <si>
    <t>Exclamó enojado: "¿Quién te dio vela en este entierro?"</t>
  </si>
  <si>
    <t>Exclamó enojado: "¿Quién puso el pájaro cerca del fuego?"</t>
  </si>
  <si>
    <t xml:space="preserve">I </t>
  </si>
  <si>
    <t>A las palabras se las lleva el viento</t>
  </si>
  <si>
    <t>Me respondió que a las palabras se las lleva el viento.</t>
  </si>
  <si>
    <t>Me respondió que al beber agua se conservan mucho más jóvenes.</t>
  </si>
  <si>
    <t>Cocodrilo que se duerme es cartera</t>
  </si>
  <si>
    <t>Matías recalcó que cocodrilo que se duerme es cartera.</t>
  </si>
  <si>
    <t>Matías recalcó que el marinero se siente casi capitán.</t>
  </si>
  <si>
    <t>Como te ven te tratan; si te ven mal, te maltratan</t>
  </si>
  <si>
    <t>Siempre afirma que como te ven te tratan; si te ven mal, te maltratan.</t>
  </si>
  <si>
    <t>Siempre afirma que aunque te echen de todos lados, serás feliz si sos honesto.</t>
  </si>
  <si>
    <t>NR</t>
  </si>
  <si>
    <t>Con una mano atrás y otra adelante</t>
  </si>
  <si>
    <t>Luciana volvió con una mano atrás y otra adelante.</t>
  </si>
  <si>
    <t>Luciana volvió del entierro con una vela que brilla.</t>
  </si>
  <si>
    <t>Cuatro ojos ven más que dos</t>
  </si>
  <si>
    <t>Quiero tu opinión porque cuatro ojos ven más que dos.</t>
  </si>
  <si>
    <t>Quiero tu opinión porque tengo que comprar un buen caballo.</t>
  </si>
  <si>
    <t>Del dicho al hecho hay un largo trecho</t>
  </si>
  <si>
    <t>Necesita verlo terminado porque del dicho al hecho hay un largo trecho.</t>
  </si>
  <si>
    <t>Necesita verlo terminado porque si no acaba temprano hoy, mañana deberá madrugar.</t>
  </si>
  <si>
    <t>Dios los cría y el viento los amontona</t>
  </si>
  <si>
    <t>No se sorprendió porque Dios los cría y el viento los amontona.</t>
  </si>
  <si>
    <t>No se sorprendió porque duerme peor cuando no está en su casa.</t>
  </si>
  <si>
    <t>D</t>
  </si>
  <si>
    <t>Disfrutá cada día como si fuera el último</t>
  </si>
  <si>
    <t>Diego le aconsejó: "Disfrutá cada día como si fuera el último".</t>
  </si>
  <si>
    <t>Diego le aconsejó: "Disfrutá de este plato, porque queda poca comida".</t>
  </si>
  <si>
    <t>Donde hay hambre, no hay pan duro</t>
  </si>
  <si>
    <t>Sabe  perfectamente que donde hay hambre, no hay pan duro.</t>
  </si>
  <si>
    <t>Sabe perfectamente que las habas se cuecen a fuego lento.</t>
  </si>
  <si>
    <t>Donde hubo fuego, cenizas quedan</t>
  </si>
  <si>
    <t>Al verlos de nuevo, murmuró: "Donde hubo fuego, cenizas quedan".</t>
  </si>
  <si>
    <t>Al verlos de nuevo, murmuró: "Es lindo encontrar hermanos felices".</t>
  </si>
  <si>
    <t>Donde pone el ojo, pone la bala</t>
  </si>
  <si>
    <t>En ese momento sentenció: "Donde pone el ojo, pone la bala".</t>
  </si>
  <si>
    <t>En ese momento sentenció: "Son todos tontos, no miran para adelante".</t>
  </si>
  <si>
    <t>Dos son compañía, tres son multitud</t>
  </si>
  <si>
    <t>Micaela se quejó: "Dos son compañía, tres son multitud".</t>
  </si>
  <si>
    <t>Micaela se quejó: "En nuestra amistad no vale todo".</t>
  </si>
  <si>
    <t>El que se fue a Sevilla perdió su silla</t>
  </si>
  <si>
    <t>Virginia advirtió: "El que se fue a Sevilla perdió su silla".</t>
  </si>
  <si>
    <t>Virginia advirtió: "Recordá que el ganado mama la leche al alba".</t>
  </si>
  <si>
    <t>El que come y no convida tiene un sapo en la barriga</t>
  </si>
  <si>
    <t>Le enseñaron que el que come y no convida tiene un sapo en la barriga.</t>
  </si>
  <si>
    <t>Le enseñaron que hablar con malas palabras no lleva por buen camino en la vida.</t>
  </si>
  <si>
    <t>I</t>
  </si>
  <si>
    <t>El que depositó dólares recibirá dólares</t>
  </si>
  <si>
    <t>Ahora promete que el que depositó dólares recibirá dólares.</t>
  </si>
  <si>
    <t>Ahora promete que hará un chancho a la leña.</t>
  </si>
  <si>
    <t>El que esté libre de pecado que tire la primera piedra</t>
  </si>
  <si>
    <t>Siempre repite que el que esté libre de pecado que tire la primera piedra.</t>
  </si>
  <si>
    <t>Siempre repite que aunque cueste vivir ciertas cosas, la experiencia sirve como el oro.</t>
  </si>
  <si>
    <t>El que mucho abarca poco aprieta</t>
  </si>
  <si>
    <t>Pensalo bien porque el que mucho abarca poco aprieta.</t>
  </si>
  <si>
    <t>Pensalo bien porque quedó mucho tiempo al aire libre.</t>
  </si>
  <si>
    <t>El que no arriesga no gana</t>
  </si>
  <si>
    <t>Concluyó que el que no arriesga no gana.</t>
  </si>
  <si>
    <t>Concluyó que era esencial hacer unas pocas cuentas.</t>
  </si>
  <si>
    <t>El que no llora no mama</t>
  </si>
  <si>
    <t>Insinuó que el que no llora no mama.</t>
  </si>
  <si>
    <t>Insinuó que en esa yerba había demasiado palo.</t>
  </si>
  <si>
    <t>El que se quema con leche ve una vaca y llora</t>
  </si>
  <si>
    <t>Entendió que el que se quema con leche ve una vaca y llora.</t>
  </si>
  <si>
    <t>Entendió que cuando hubo miseria, su papá les dio a ellos el pan.</t>
  </si>
  <si>
    <t>El que se va sin que lo echen vuelve sin que lo llamen</t>
  </si>
  <si>
    <t>Exclamó: "¡El que se va sin que lo echen vuelve sin que lo llamen!".</t>
  </si>
  <si>
    <t>Exclamó: "¡Si no tenés hambre, dejá de comer torta, porque eso después te engorda!"</t>
  </si>
  <si>
    <t>Es pan para hoy y hambre para mañana</t>
  </si>
  <si>
    <t>Lo que proponen es pan para hoy y hambre para mañana.</t>
  </si>
  <si>
    <t>Lo que proponen es de necias, nadie madruga tanto por nada.</t>
  </si>
  <si>
    <t>Gracias a la vida que me ha dado tanto</t>
  </si>
  <si>
    <t>Ella siempre cantaba: "Gracias a la vida que me ha dado tanto".</t>
  </si>
  <si>
    <t>Ella siempre cantaba: "La culpa es de los gustos de nuestro corazón".</t>
  </si>
  <si>
    <t>Hecha la ley, hecha la trampa</t>
  </si>
  <si>
    <t>Estela siempre repite que hecha la ley, hecha la trampa.</t>
  </si>
  <si>
    <t>Estela siempre repite que la llamen si algo se rompe.</t>
  </si>
  <si>
    <t>La boca se te haga a un lado</t>
  </si>
  <si>
    <t>Enojado respondió: "La boca se te haga a un lado".</t>
  </si>
  <si>
    <t>Enojado respondió: "Bancate lo que te digo, es una orden"</t>
  </si>
  <si>
    <t>La casa es chica, pero el corazón es grande</t>
  </si>
  <si>
    <t>Tranquilo, que la casa es chica, pero el corazón es grande.</t>
  </si>
  <si>
    <t>Tranquilo, que no somos sonsos, ya le pagué todo en dólares.</t>
  </si>
  <si>
    <t>La culpa no es del chancho sino de quien le da de comer</t>
  </si>
  <si>
    <t>La mujer sabe que la culpa no es del chancho sino de quien le da de comer.</t>
  </si>
  <si>
    <t>La mujer sabe que cuando pelea con su hijo, pone voz grave y lo manda a dormir.</t>
  </si>
  <si>
    <t>La mentira tiene patas cortas</t>
  </si>
  <si>
    <t>Facundo le recordó que la mentira tiene patas cortas.</t>
  </si>
  <si>
    <t>Facundo le recordó que su mujer quiere la silla.</t>
  </si>
  <si>
    <t>La venganza es un plato que se sirve frío</t>
  </si>
  <si>
    <t>Natalia le susurró que la venganza es un plato que se sirve frío.</t>
  </si>
  <si>
    <t>Natalia le susurró que no se puede mirar el aire porque es invisible.</t>
  </si>
  <si>
    <t>Le busca la quinta pata al gato</t>
  </si>
  <si>
    <t>Sabemos que siempre le busca la quinta pata al gato.</t>
  </si>
  <si>
    <t>Sabemos que siempre la mantiene cerrada cuando se amontona gente.</t>
  </si>
  <si>
    <t>Los hermanos sean unidos, porque esa es la ley primera</t>
  </si>
  <si>
    <t>Entonces, el poeta recitó: "Los hermanos sean unidos, porque esa es la ley primera".</t>
  </si>
  <si>
    <t>Entonces, el poeta recitó: "Las cenizas están volando en el viento, como un barrilete".</t>
  </si>
  <si>
    <t>Más vale morir de pie que vivir de rodillas</t>
  </si>
  <si>
    <t>Julia afirma que más vale morir de pie que vivir de rodillas.</t>
  </si>
  <si>
    <t>Julia afirma que llora cuando lee ese poema porque está bien escrito.</t>
  </si>
  <si>
    <t>Más vale solo que mal acompañado</t>
  </si>
  <si>
    <t>Te recuerdo que más vale solo que mal acompañado.</t>
  </si>
  <si>
    <t>Te recuerdo que él podrá prevenir el final cósmico.</t>
  </si>
  <si>
    <t>Me extraña, araña, que siendo mosca no me conozcas</t>
  </si>
  <si>
    <t>Entonces, le contesté riendo: "Me extraña, araña, que siendo mosca no me conozcas".</t>
  </si>
  <si>
    <t>Entonces, le contesté riendo: "Le diré al herrero que lo haga de hierro".</t>
  </si>
  <si>
    <t>No desearás a la mujer de tu prójimo</t>
  </si>
  <si>
    <t>La Iglesia predica que no desearás a la mujer de tu prójimo.</t>
  </si>
  <si>
    <t>La Iglesia predica que no desearás ver a tu prójimo en pecado.</t>
  </si>
  <si>
    <t>No hay peor ciego que el que no quiere ver</t>
  </si>
  <si>
    <t>Creo que no hay peor ciego que el que no quiere ver.</t>
  </si>
  <si>
    <t>Creo que la mona y el mono siempre maltratan al burro viejo.</t>
  </si>
  <si>
    <t>No le eches más leña al fuego</t>
  </si>
  <si>
    <t>Ramiro, no le eches más leña al fuego.</t>
  </si>
  <si>
    <t>Ramiro, yo voy a ser tu mejor compañía.</t>
  </si>
  <si>
    <t>Pan con pan, comida de sonsos</t>
  </si>
  <si>
    <t>Comentó que pan con pan, comida de sonsos.</t>
  </si>
  <si>
    <t>Comentó que no extraña los caminos de piedra.</t>
  </si>
  <si>
    <t>Panza llena, corazón contento</t>
  </si>
  <si>
    <t>Al terminar, se despidió murmurando: "Panza llena, corazón contento".</t>
  </si>
  <si>
    <t>Al terminar, se despidió murmurando: "Los que quieran, síganme".</t>
  </si>
  <si>
    <t>Quien mal anda mal acaba</t>
  </si>
  <si>
    <t>No me sorprendió porque quien mal anda mal acaba.</t>
  </si>
  <si>
    <t>No me sorprendió porque el olmo se quema fácilmente.</t>
  </si>
  <si>
    <t>Quedó sin el pan y sin la torta</t>
  </si>
  <si>
    <t>Por desgracia, se quedó sin el pan y sin la torta.</t>
  </si>
  <si>
    <t>Por desgracia, al caminante le queda un largo trecho para pensar.</t>
  </si>
  <si>
    <t>Serás lo que debas ser o no serás nada</t>
  </si>
  <si>
    <t>Recordá que serás lo que debas ser o no serás nada.</t>
  </si>
  <si>
    <t>Recordá que esa mesa le quedan mucho mejor cuatro patas cortas.</t>
  </si>
  <si>
    <t>Si hay miseria, que no se note</t>
  </si>
  <si>
    <t>Me aconseja que si hay miseria, que no se note.</t>
  </si>
  <si>
    <t>Me aconseja que esté prevenido, porque ese hombre hace trampa.</t>
  </si>
  <si>
    <t>Si te gusta el durazno, bancate la pelusa</t>
  </si>
  <si>
    <t>Mi abuela me advirtió: "Si te gusta el durazno, bancate la pelusa".</t>
  </si>
  <si>
    <t>Mi abuela me advirtió: "Todos tratan al diablo con muy poco respeto".</t>
  </si>
  <si>
    <t>Síganme, no los voy a defraudar</t>
  </si>
  <si>
    <t>Para convencernos, él nos dijo: "Síganme, no los voy a defraudar".</t>
  </si>
  <si>
    <t>Para convencernos, él nos dijo: "Quien tire una bala, se vuelve"</t>
  </si>
  <si>
    <t>Yerba mala nunca muere</t>
  </si>
  <si>
    <t>Al ser derrotado, comprobé que yerba mala nunca muere.</t>
  </si>
  <si>
    <t>Al ser derrotado, comprobé que nadie ayuda al perdedor.</t>
  </si>
  <si>
    <t>Yo me equivoqué y pagué, pero la pelota no se mancha</t>
  </si>
  <si>
    <t>Él declaró, arrepentido: "Yo me equivoqué y pagué, pero la pelota no se mancha".</t>
  </si>
  <si>
    <t>Él declaró, arrepentido: "Acepto que me equivoqué al clavarle ese cuchillo en el pie".</t>
  </si>
  <si>
    <t>En casa de herrero, cuchillo de palo</t>
  </si>
  <si>
    <t>Es inútil: en casa de herrero, cuchillo de palo.</t>
  </si>
  <si>
    <t>Es inútil: eres más frío que el último planeta.</t>
  </si>
  <si>
    <t>Al mal tiempo, buena cara</t>
  </si>
  <si>
    <t>Con optimismo decidió que al mal tiempo, buena cara.</t>
  </si>
  <si>
    <t>Con optimismo decidió que ya podía darlo por hecho.</t>
  </si>
  <si>
    <t>Dios le da pan a quien no tiene dientes</t>
  </si>
  <si>
    <t>Al verlo, sostuvo que Dios le da pan a quien no tiene dientes.</t>
  </si>
  <si>
    <t>Al verlo, sostuvo que no era posible defraudar dos veces al mismo banco.</t>
  </si>
  <si>
    <t>Todos los caminos conducen a Roma</t>
  </si>
  <si>
    <t>Nunca olvides que todos los caminos conducen a Roma.</t>
  </si>
  <si>
    <t>Nunca olvides que aquel hombre perdió lo que depositó.</t>
  </si>
  <si>
    <t>A palabras necias, oídos sordos</t>
  </si>
  <si>
    <t>No le hagas caso: a palabras necias, oídos sordos.</t>
  </si>
  <si>
    <t>No le hagas caso: haz lo que debas hacer.</t>
  </si>
  <si>
    <t>Ojos que no ven, corazón que no siente</t>
  </si>
  <si>
    <t>Ayer Candela me recordó que ojos que no ven, corazón que no siente.</t>
  </si>
  <si>
    <t>Ayer Candela me recordó que Franco se quedó ciego cuando ella era chica.</t>
  </si>
  <si>
    <t>Al que madruga Dios lo ayuda</t>
  </si>
  <si>
    <t>Me repitió que al que madruga Dios lo ayuda.</t>
  </si>
  <si>
    <t>Me repitió que si la multitud ríe, estará contento.</t>
  </si>
  <si>
    <t>A caballo regalado no se le miran los dientes</t>
  </si>
  <si>
    <t>Papá me explicó que a caballo regalado no se le miran los dientes.</t>
  </si>
  <si>
    <t>Papá me explicó que muchas veces el hombre busca consuelo antes de morir.</t>
  </si>
  <si>
    <t>Más vale pájaro en mano que cien volando</t>
  </si>
  <si>
    <t>Se conforma pensando que más vale pájaro en mano que cien volando.</t>
  </si>
  <si>
    <t>Se conforma pensando que nadie sabe cómo alcanzar la gloria sin ayuda.</t>
  </si>
  <si>
    <t>Haz el bien sin mirar a quién</t>
  </si>
  <si>
    <t>Y yo le recomendé: "Haz el bien sin mirar a quién".</t>
  </si>
  <si>
    <t>Y yo le recomendé: "Esa mentira mejor déjala para tu amo"</t>
  </si>
  <si>
    <t>Hay que pensar antes de hablar</t>
  </si>
  <si>
    <t>Ella comprendió que hay que pensar antes de hablar.</t>
  </si>
  <si>
    <t>Ella comprendió que serían coronados al final del día.</t>
  </si>
  <si>
    <t>Hombre prevenido vale por dos</t>
  </si>
  <si>
    <t>Con orgullo, Gerardo concluyó: "Hombre prevenido vale por dos".</t>
  </si>
  <si>
    <t>Con orgullo, Gerardo concluyó: "En Roma, gana la ley"</t>
  </si>
  <si>
    <t>En boca cerrada no entran moscas</t>
  </si>
  <si>
    <t>Ellos le advirtieron que en boca cerrada no entran moscas.</t>
  </si>
  <si>
    <t>Ellos le advirtieron que si los cría él solo, fallará.</t>
  </si>
  <si>
    <t>No por mucho madrugar amanece más temprano</t>
  </si>
  <si>
    <t>Se negó argumentando que no por mucho madrugar amanece más temprano.</t>
  </si>
  <si>
    <t>Se negó argumentando que no se convida lo que fue regalado.</t>
  </si>
  <si>
    <t>No dejes para mañana lo que puedas hacer hoy</t>
  </si>
  <si>
    <t>Sebastián lo convenció diciéndole: "No dejes para mañana lo que puedas hacer hoy".</t>
  </si>
  <si>
    <t>Sebastián lo convenció diciéndole: "La mosca muere en la tela de la araña".</t>
  </si>
  <si>
    <t>No hay mal que por bien no venga</t>
  </si>
  <si>
    <t>Para consolarla dijo: "No hay mal que por bien no venga".</t>
  </si>
  <si>
    <t>Para consolarla dijo: "Si fuera más grande, le partiría las rodillas".</t>
  </si>
  <si>
    <t>Caminante, no hay camino, se hace camino al andar</t>
  </si>
  <si>
    <t>Tomó el instrumento y recitó: "Caminante, no hay camino, se hace camino al andar".</t>
  </si>
  <si>
    <t>Tomó el instrumento y recitó: "De Sevilla viniste, con tus aires de gran entendedor".</t>
  </si>
  <si>
    <t>Al que quiere celeste, que le cueste</t>
  </si>
  <si>
    <t>Marina les advirtió: "Al que quiere celeste, que le cueste".</t>
  </si>
  <si>
    <t>Marina les advirtió: "El sapo muere al ponerlo en sal".</t>
  </si>
  <si>
    <t>Sobre gustos no hay nada escrito</t>
  </si>
  <si>
    <t>La compañera reconoció que sobre gustos no hay nada escrito.</t>
  </si>
  <si>
    <t>La compañera reconoció que la tarea estaba muy bien hecha.</t>
  </si>
  <si>
    <t>Dime con quién andas y te diré quién eres</t>
  </si>
  <si>
    <t>Con saña, ella me comentó: "Dime con quién andas y te diré quién eres".</t>
  </si>
  <si>
    <t>Con saña, ella me comentó: "No me has dado las gracias por estar acompañado"</t>
  </si>
  <si>
    <t>No está muerto quien pelea</t>
  </si>
  <si>
    <t>Sigo adelante porque no está muerto quien pelea.</t>
  </si>
  <si>
    <t>Sigo adelante porque me da miedo volver atrás.</t>
  </si>
  <si>
    <t>Agua que no has de beber, déjala correr</t>
  </si>
  <si>
    <t>Al despedirse, Nicolás le dijo: "Agua que no has de beber, déjala correr".</t>
  </si>
  <si>
    <t>Al despedirse, Nicolás le dijo: "Fue un gusto haber estado hablando con usted".</t>
  </si>
  <si>
    <t>Haz lo que yo digo, pero no lo que yo hago</t>
  </si>
  <si>
    <t>Le aconsejó: "Haz lo que yo digo, pero no lo que yo hago".</t>
  </si>
  <si>
    <t>Le aconsejó: "Dime si te duele la barriga, porque yo te podría curar".</t>
  </si>
  <si>
    <t>Las cuentas claras conservan la amistad</t>
  </si>
  <si>
    <t>Franco siempre sostiene que las cuentas claras conservan la amistad.</t>
  </si>
  <si>
    <t>Franco siempre sostiene que si quieres triunfar, ellos te conducen.</t>
  </si>
  <si>
    <t>Hablando de Roma, el burro se asoma</t>
  </si>
  <si>
    <t>Cuando lo vieron, todos susurraron: "Hablando de Roma, el burro se asoma".</t>
  </si>
  <si>
    <t>Cuando lo vieron, todos susurraron: "Es una lástima, el cocodrilo ha muerto"</t>
  </si>
  <si>
    <t>El diablo sabe más por viejo que por diablo</t>
  </si>
  <si>
    <t>Hilda siempre decía que el diablo sabe más por viejo que por diablo.</t>
  </si>
  <si>
    <t>Hilda siempre decía que la respuesta solo la consigue aquel que se arriesga.</t>
  </si>
  <si>
    <t>El que a hierro mata a hierro muere</t>
  </si>
  <si>
    <t>Advirtió: "El que a hierro mata a hierro muere".</t>
  </si>
  <si>
    <t>Advirtió: "No me eches más pelusa en la cara"</t>
  </si>
  <si>
    <t>Tanto va el cántaro a la fuente que al final se rompe</t>
  </si>
  <si>
    <t>No seas así, mirá que tanto va el cántaro a la fuente que al final se rompe.</t>
  </si>
  <si>
    <t>No seas así, mirá que es su primera vez, es normal que no note todos sus errores.</t>
  </si>
  <si>
    <t>Aunque la mona se vista de seda, mona queda</t>
  </si>
  <si>
    <t>Ella sostiene que aunque la mona se vista de seda, mona queda.</t>
  </si>
  <si>
    <t>Ella sostiene que me vista bien, así me ven con buenos ojos.</t>
  </si>
  <si>
    <t>A buen entendedor, pocas palabras</t>
  </si>
  <si>
    <t>Me interrumpió diciendo que a buen entendedor, pocas palabras.</t>
  </si>
  <si>
    <t>Me interrumpió diciendo que llevaba sal en la cartera.</t>
  </si>
  <si>
    <t>Es mejor no hablar de ciertas cosas</t>
  </si>
  <si>
    <t>Jorge sostiene que es mejor no hablar de ciertas cosas.</t>
  </si>
  <si>
    <t>Jorge sostiene que es duro andar con la panza vacía.</t>
  </si>
  <si>
    <t>El que ríe último ríe mejor</t>
  </si>
  <si>
    <t>Te advertí que el que ríe último ríe mejor.</t>
  </si>
  <si>
    <t>Te advertí que no dejes las peras ahí afuera.</t>
  </si>
  <si>
    <t>Es mejor prevenir que curar</t>
  </si>
  <si>
    <t>Ella admite que es mejor prevenir que curar.</t>
  </si>
  <si>
    <t>Ella admite que yo hago que sean felices.</t>
  </si>
  <si>
    <t>Lo esencial es invisible a los ojos</t>
  </si>
  <si>
    <t>Roberta me aseguró que lo esencial es invisible a los ojos.</t>
  </si>
  <si>
    <t>Roberta me aseguró que esa vaca amanece cuando el sol asoma.</t>
  </si>
  <si>
    <t>No todo lo que brilla es oro</t>
  </si>
  <si>
    <t>No te  confundas, porque no todo lo que brilla es oro.</t>
  </si>
  <si>
    <t>No te confundas, porque aunque venga, las cosas no quedarán claras.</t>
  </si>
  <si>
    <t>El ojo del amo engorda el ganado</t>
  </si>
  <si>
    <t>Afirma que el ojo del amo engorda el ganado.</t>
  </si>
  <si>
    <t>Afirma que a su gato le gusta correr cuervos.</t>
  </si>
  <si>
    <t>En todas partes se cuecen habas</t>
  </si>
  <si>
    <t>Eso es normal, en todas partes se cuecen habas.</t>
  </si>
  <si>
    <t>Eso es normal, cuando andas apurado, todo sale mal.</t>
  </si>
  <si>
    <t>Donde manda capitán, no manda marinero</t>
  </si>
  <si>
    <t>Nunca va a cambiar: donde manda capitán, no manda marinero.</t>
  </si>
  <si>
    <t>Nunca va a cambiar: quien mata es una mala persona.</t>
  </si>
  <si>
    <t>Mal de muchos, consuelo de tontos</t>
  </si>
  <si>
    <t>Eva insistió en que mal de muchos, consuelo de tontos.</t>
  </si>
  <si>
    <t>Eva insistió en que no aprieta los dientes al dormir</t>
  </si>
  <si>
    <t>Cría cuervos y te sacarán los ojos</t>
  </si>
  <si>
    <t>Mi madre dijo  con desazón: "Cría cuervos y te sacarán los ojos".</t>
  </si>
  <si>
    <t>Mi madre dijo con desazón: "Odio que conozcas a tantos políticos sordos".</t>
  </si>
  <si>
    <t>No hay que pedirle peras al olmo</t>
  </si>
  <si>
    <t>Entendé que no hay que pedirle peras al olmo.</t>
  </si>
  <si>
    <t>Entendé que tu ojo no abarca todo el lugar.</t>
  </si>
  <si>
    <t>-</t>
  </si>
  <si>
    <t>--------------------------------</t>
  </si>
  <si>
    <t>Es tan torpe que seguro que se mancha ese vestido de seda</t>
  </si>
  <si>
    <t>Mi mamá me despidió diciendo: "Espero que puedas venir mañana para celebrar pascuas"</t>
  </si>
  <si>
    <t>Ana explica que sacarán el agua de la fuente porque no está celeste</t>
  </si>
  <si>
    <t>Estaban enojados porque a su mesa le faltaba una pata, tenía solo tres.</t>
  </si>
  <si>
    <t>Preocupado, le comentó: "Me duelen los oídos y la boca".</t>
  </si>
  <si>
    <t>Les explicamos que no todas las partes de un árbol verdes.</t>
  </si>
  <si>
    <t>Pablo señaló sorprendido: "Desde el otro lado del río no se ve la casa".</t>
  </si>
  <si>
    <t>Oración</t>
  </si>
  <si>
    <t>Pregunta</t>
  </si>
  <si>
    <t>target</t>
  </si>
  <si>
    <t>opcion1</t>
  </si>
  <si>
    <t>opcion2</t>
  </si>
  <si>
    <t>¿Qué hicieron en la sala?</t>
  </si>
  <si>
    <t>cantaron</t>
  </si>
  <si>
    <t>dijeron</t>
  </si>
  <si>
    <t>gritaron</t>
  </si>
  <si>
    <t>¿Cómo está la casa?</t>
  </si>
  <si>
    <t>ordenada</t>
  </si>
  <si>
    <t>desordenada</t>
  </si>
  <si>
    <t>desarmada</t>
  </si>
  <si>
    <t>¿Sobre qué quería conocer el gusto?</t>
  </si>
  <si>
    <t>sal</t>
  </si>
  <si>
    <t>azucar</t>
  </si>
  <si>
    <t>pimienta</t>
  </si>
  <si>
    <t>¿Qué se lleva el viento?</t>
  </si>
  <si>
    <t>palabras</t>
  </si>
  <si>
    <t>hojas</t>
  </si>
  <si>
    <t>polvo</t>
  </si>
  <si>
    <t>¿Qué se convierte en cartera?</t>
  </si>
  <si>
    <t>cocodrilo</t>
  </si>
  <si>
    <t>yacaré</t>
  </si>
  <si>
    <t>perro</t>
  </si>
  <si>
    <t>¿Cómo te tratan si te ven mal?</t>
  </si>
  <si>
    <t>mal</t>
  </si>
  <si>
    <t>bien</t>
  </si>
  <si>
    <t>excelente</t>
  </si>
  <si>
    <t>¿Dónde tenía una mano Luciana?</t>
  </si>
  <si>
    <t>Atrás</t>
  </si>
  <si>
    <t>Arriba</t>
  </si>
  <si>
    <t>Abajo</t>
  </si>
  <si>
    <t>¿Cuántos ojos ven más que dos?</t>
  </si>
  <si>
    <t>Cuatro</t>
  </si>
  <si>
    <t>Uno</t>
  </si>
  <si>
    <t>Tres</t>
  </si>
  <si>
    <t>¿Cómo necesita verlo?</t>
  </si>
  <si>
    <t>Terminado</t>
  </si>
  <si>
    <t>Entero</t>
  </si>
  <si>
    <t>Listo</t>
  </si>
  <si>
    <t>¿Quién los cría?</t>
  </si>
  <si>
    <t>Dios</t>
  </si>
  <si>
    <t>El Diablo</t>
  </si>
  <si>
    <t>El viento</t>
  </si>
  <si>
    <t>Sabe perfectamente que donde hay hambre, no hay pan duro.</t>
  </si>
  <si>
    <t>¿Qué queda después del fuego?</t>
  </si>
  <si>
    <t>Cenizas</t>
  </si>
  <si>
    <t>Carbón</t>
  </si>
  <si>
    <t>Leña</t>
  </si>
  <si>
    <t>¿A dónde se fue el que perdió la silla?</t>
  </si>
  <si>
    <t>Sevilla</t>
  </si>
  <si>
    <t>Madrid</t>
  </si>
  <si>
    <t>Barcelona</t>
  </si>
  <si>
    <t>¿Dónde tiene un sapo el que no convida?</t>
  </si>
  <si>
    <t>Barriga</t>
  </si>
  <si>
    <t>Panza</t>
  </si>
  <si>
    <t>Cabeza</t>
  </si>
  <si>
    <t>¿Qué recibirá el que depositó dólares?</t>
  </si>
  <si>
    <t>Dólares</t>
  </si>
  <si>
    <t>Pesos</t>
  </si>
  <si>
    <t>Euros</t>
  </si>
  <si>
    <t>¿Qué puede arrojar el que esté libre de pecado?</t>
  </si>
  <si>
    <t>Piedra</t>
  </si>
  <si>
    <t>Insulto</t>
  </si>
  <si>
    <t>Piña</t>
  </si>
  <si>
    <t>¿Cuánto aprieta el que mucho abasca?</t>
  </si>
  <si>
    <t>Poco</t>
  </si>
  <si>
    <t>Demasiado</t>
  </si>
  <si>
    <t>Mucho</t>
  </si>
  <si>
    <t>¿Qué le pasa al que no arriesga?</t>
  </si>
  <si>
    <t>No gana</t>
  </si>
  <si>
    <t>Pierde</t>
  </si>
  <si>
    <t>Empata</t>
  </si>
  <si>
    <t>¿Qué hace el que se quema con leche?</t>
  </si>
  <si>
    <t>Llora</t>
  </si>
  <si>
    <t>Grita</t>
  </si>
  <si>
    <t>Chilla</t>
  </si>
  <si>
    <t>¿Cómo es el corazón?</t>
  </si>
  <si>
    <t>Grande</t>
  </si>
  <si>
    <t>Chico</t>
  </si>
  <si>
    <t>Mediano</t>
  </si>
  <si>
    <t>¿Cómo son las patas de la mentira?</t>
  </si>
  <si>
    <t>Cortas</t>
  </si>
  <si>
    <t>Largas</t>
  </si>
  <si>
    <t>Gordas</t>
  </si>
  <si>
    <t>¿Cómo se sirve la venganza?</t>
  </si>
  <si>
    <t>Fría</t>
  </si>
  <si>
    <t>Caliente</t>
  </si>
  <si>
    <t>Cruda</t>
  </si>
  <si>
    <t>¿Cómo deben estar los hermanos?</t>
  </si>
  <si>
    <t>Unidos</t>
  </si>
  <si>
    <t>Separados</t>
  </si>
  <si>
    <t>Peleados</t>
  </si>
  <si>
    <t>¿Cómo es mejor estar?</t>
  </si>
  <si>
    <t>Solo</t>
  </si>
  <si>
    <t>Cansado</t>
  </si>
  <si>
    <t>Aburrido</t>
  </si>
  <si>
    <t>¿Qué le echa Ramiro al fiego?</t>
  </si>
  <si>
    <t>Madera</t>
  </si>
  <si>
    <t>¿Cómo queda el corazón luego de comer?</t>
  </si>
  <si>
    <t>Contento</t>
  </si>
  <si>
    <t>Triste</t>
  </si>
  <si>
    <t>Lleno</t>
  </si>
  <si>
    <t>¿Cómo acaba el que anda mal?</t>
  </si>
  <si>
    <t>Mal</t>
  </si>
  <si>
    <t>Bien</t>
  </si>
  <si>
    <t>Peor</t>
  </si>
  <si>
    <t>¿Qué te tenés que bancar?</t>
  </si>
  <si>
    <t>Pelusa</t>
  </si>
  <si>
    <t>Carozo</t>
  </si>
  <si>
    <t>Azucar</t>
  </si>
  <si>
    <t>¿Cómo es la yerba que no muere?</t>
  </si>
  <si>
    <t>Mala</t>
  </si>
  <si>
    <t>Buena</t>
  </si>
  <si>
    <t>Duradera</t>
  </si>
  <si>
    <t>¿Qué no se mancha?</t>
  </si>
  <si>
    <t>Pelota</t>
  </si>
  <si>
    <t>Cancha</t>
  </si>
  <si>
    <t>Arco</t>
  </si>
  <si>
    <t>¿De qué es el cuchillo?</t>
  </si>
  <si>
    <t>Palo</t>
  </si>
  <si>
    <t>Hierro</t>
  </si>
  <si>
    <t>¿A dónde conducen los caminos?</t>
  </si>
  <si>
    <t>Roma</t>
  </si>
  <si>
    <t>París</t>
  </si>
  <si>
    <t>Berlín</t>
  </si>
  <si>
    <t>¿Cómo son las palabras?</t>
  </si>
  <si>
    <t>Necias</t>
  </si>
  <si>
    <t>Buenas</t>
  </si>
  <si>
    <t>¿Cómo era el caballo?</t>
  </si>
  <si>
    <t>Regalado</t>
  </si>
  <si>
    <t>Rápido</t>
  </si>
  <si>
    <t>Bueno</t>
  </si>
  <si>
    <t>¿Qué hay que hacer antes de hablar?</t>
  </si>
  <si>
    <t>Pensar</t>
  </si>
  <si>
    <t>Decir</t>
  </si>
  <si>
    <t>Comprender</t>
  </si>
  <si>
    <t>¿Cómo debe estar la boca?</t>
  </si>
  <si>
    <t>Cerrada</t>
  </si>
  <si>
    <t>Abierta</t>
  </si>
  <si>
    <t>Limpia</t>
  </si>
  <si>
    <t>José lo convenció diciéndole: "No dejes para mañana lo que puedas hacer hoy".</t>
  </si>
  <si>
    <t>Tomó la guitarra y recitó: "Caminante, no hay camino, se hace camino al andar".</t>
  </si>
  <si>
    <t>¿Sobre qué no hay nada escrito?</t>
  </si>
  <si>
    <t>Gustos</t>
  </si>
  <si>
    <t>Sabores</t>
  </si>
  <si>
    <t>Colores</t>
  </si>
  <si>
    <t>¿Qué no has de hacer con el agua?</t>
  </si>
  <si>
    <t>Beber</t>
  </si>
  <si>
    <t>Tomar</t>
  </si>
  <si>
    <t>Comer</t>
  </si>
  <si>
    <t>¿Qué hicieron todos?</t>
  </si>
  <si>
    <t>Susurraron</t>
  </si>
  <si>
    <t>Dijeron</t>
  </si>
  <si>
    <t>Gritaron</t>
  </si>
  <si>
    <t>¿Quién sabe mucho por viejo?</t>
  </si>
  <si>
    <t>Diablo</t>
  </si>
  <si>
    <t>Hombre</t>
  </si>
  <si>
    <t>¿Qué se rompe?</t>
  </si>
  <si>
    <t>Cántaro</t>
  </si>
  <si>
    <t>Agua</t>
  </si>
  <si>
    <t>Vasija</t>
  </si>
  <si>
    <t>¿Cómo ríe el que ríe último?</t>
  </si>
  <si>
    <t>Mejor</t>
  </si>
  <si>
    <t>¿Qué es mejor?</t>
  </si>
  <si>
    <t>Prevenir</t>
  </si>
  <si>
    <t>Curar</t>
  </si>
  <si>
    <t>Hacer</t>
  </si>
  <si>
    <t>¿Cómo es lo escencial?</t>
  </si>
  <si>
    <t>Invisible</t>
  </si>
  <si>
    <t>Importante</t>
  </si>
  <si>
    <t>No te confundas, porque no todo lo que brilla es oro.</t>
  </si>
  <si>
    <t>¿Qué se cuece en todas partes?</t>
  </si>
  <si>
    <t>Habas</t>
  </si>
  <si>
    <t>Lentejas</t>
  </si>
  <si>
    <t xml:space="preserve">Arvejas </t>
  </si>
  <si>
    <t>¿Qué hizo Eva?</t>
  </si>
  <si>
    <t>Insistió</t>
  </si>
  <si>
    <t>Repitió</t>
  </si>
  <si>
    <t>Dijo</t>
  </si>
  <si>
    <t>Mi madre dijo con desazón: "Cría cuervos y te sacarán los ojos".</t>
  </si>
  <si>
    <t>¿Qué te sacarán los cuervos?</t>
  </si>
  <si>
    <t>Ojos</t>
  </si>
  <si>
    <t>Dientes</t>
  </si>
  <si>
    <t>Dedos</t>
  </si>
  <si>
    <t>¿Qué no hay que pedirle al olmo?</t>
  </si>
  <si>
    <t>Peras</t>
  </si>
  <si>
    <t>Nueces</t>
  </si>
  <si>
    <t>Manzanas</t>
  </si>
  <si>
    <t>Cantaron</t>
  </si>
  <si>
    <t>¿Qué recibirán algunos?</t>
  </si>
  <si>
    <t>Castigo</t>
  </si>
  <si>
    <t>Plata</t>
  </si>
  <si>
    <t>Regalo</t>
  </si>
  <si>
    <t>¿Qué hizo al ganar?</t>
  </si>
  <si>
    <t>Bromeó</t>
  </si>
  <si>
    <t>Gritó</t>
  </si>
  <si>
    <t>¿Cuántas entran?</t>
  </si>
  <si>
    <t>Todas</t>
  </si>
  <si>
    <t>Algunas</t>
  </si>
  <si>
    <t>Ninguna</t>
  </si>
  <si>
    <t>¿Qué hizo antes de preguntarles?</t>
  </si>
  <si>
    <t>Los miró</t>
  </si>
  <si>
    <t>Los corrió</t>
  </si>
  <si>
    <t>Los retó</t>
  </si>
  <si>
    <t>¿Cerca de qué estaba el pájaro?</t>
  </si>
  <si>
    <t>Fuego</t>
  </si>
  <si>
    <t>Calefactor</t>
  </si>
  <si>
    <t>Asado</t>
  </si>
  <si>
    <t>¿Cómo se conservan al beber agua?</t>
  </si>
  <si>
    <t>Jóvenes</t>
  </si>
  <si>
    <t>Lindas</t>
  </si>
  <si>
    <t>Estiradas</t>
  </si>
  <si>
    <t>¿Quién se siente casi capitán?</t>
  </si>
  <si>
    <t>El marinero</t>
  </si>
  <si>
    <t>El tripulante</t>
  </si>
  <si>
    <t>El comandante</t>
  </si>
  <si>
    <t>¿Cómo serás si son honesto?</t>
  </si>
  <si>
    <t>Feliz</t>
  </si>
  <si>
    <t>Alegre</t>
  </si>
  <si>
    <t>¿Qué hace la vela?</t>
  </si>
  <si>
    <t>Brilla</t>
  </si>
  <si>
    <t>Ilumina</t>
  </si>
  <si>
    <t>Alumbra</t>
  </si>
  <si>
    <t>¿Qué tiene que comprar?</t>
  </si>
  <si>
    <t>Un caballo</t>
  </si>
  <si>
    <t>Un perro</t>
  </si>
  <si>
    <t>Una vaca</t>
  </si>
  <si>
    <t>¿Qué necesita hacer hoy?</t>
  </si>
  <si>
    <t>Terminar</t>
  </si>
  <si>
    <t>Irse</t>
  </si>
  <si>
    <t>Madrugar</t>
  </si>
  <si>
    <t>¿Qué hace peor cuando no está en la casa?</t>
  </si>
  <si>
    <t>Dormir</t>
  </si>
  <si>
    <t>Cocinar</t>
  </si>
  <si>
    <t>¿Qué tenía que disfrutar?</t>
  </si>
  <si>
    <t>Plato</t>
  </si>
  <si>
    <t>Comida</t>
  </si>
  <si>
    <t>Baño</t>
  </si>
  <si>
    <t>¿Qué se cuece a fuego lento?</t>
  </si>
  <si>
    <t>Arbejas</t>
  </si>
  <si>
    <t>¿Qué hizo al verlos de nuevo?</t>
  </si>
  <si>
    <t>Murmuró</t>
  </si>
  <si>
    <t>¿Cómo son todos?</t>
  </si>
  <si>
    <t>Tontos</t>
  </si>
  <si>
    <t>Sonsos</t>
  </si>
  <si>
    <t>Sordos</t>
  </si>
  <si>
    <t>¿Qué hizo Micaela?</t>
  </si>
  <si>
    <t>Quejarse</t>
  </si>
  <si>
    <t>Gritar</t>
  </si>
  <si>
    <t>Murmurar</t>
  </si>
  <si>
    <t>¿Quién mama la leche al alba?</t>
  </si>
  <si>
    <t>Ganado</t>
  </si>
  <si>
    <t>Bebé</t>
  </si>
  <si>
    <t>Caballo</t>
  </si>
  <si>
    <t>¿Con qué hará el channcho?</t>
  </si>
  <si>
    <t>¿Cómo qué sirve la experiencia?</t>
  </si>
  <si>
    <t>Oro</t>
  </si>
  <si>
    <t>Bronce</t>
  </si>
  <si>
    <t>¿Cuántas cuentas iba a hacer?</t>
  </si>
  <si>
    <t>Pocas</t>
  </si>
  <si>
    <t>Muchas</t>
  </si>
  <si>
    <t>¿Qué había en la yerba?</t>
  </si>
  <si>
    <t>Polvillo</t>
  </si>
  <si>
    <t>¿Qué hace la torta?</t>
  </si>
  <si>
    <t>Engorda</t>
  </si>
  <si>
    <t>Llena</t>
  </si>
  <si>
    <t>Enferma</t>
  </si>
  <si>
    <t>¿De quién es la culpa?</t>
  </si>
  <si>
    <t>Corazón</t>
  </si>
  <si>
    <t>Cerebro</t>
  </si>
  <si>
    <t>Amor</t>
  </si>
  <si>
    <t>Recordá que a esa mesa le quedan mejor cuatro patas cortas.</t>
  </si>
  <si>
    <t>José lo convenció diciéndole: "La mosca muere en la tela de la araña".</t>
  </si>
  <si>
    <t>Tomó la guitarra y recitó: "De Sevilla viniste, con tus aires de gran entendedor".</t>
  </si>
  <si>
    <t>Les explicamos que no todas las partes de un árbol son verdes.</t>
  </si>
  <si>
    <t>¿Qué no se ve del otro lado del río?</t>
  </si>
  <si>
    <t>Casa</t>
  </si>
  <si>
    <t>Montaña</t>
  </si>
  <si>
    <t>Auto</t>
  </si>
  <si>
    <t>Lara nunca come pan cuando está en su casa.</t>
  </si>
  <si>
    <t>¿Qué no come Lara?</t>
  </si>
  <si>
    <t>Pan</t>
  </si>
  <si>
    <t>Bananas</t>
  </si>
  <si>
    <t>Arroz</t>
  </si>
  <si>
    <t>Le respondió enojada: "No te voy a repetir estas palabras dos veces".</t>
  </si>
  <si>
    <t>¿Cómo estaba ella?</t>
  </si>
  <si>
    <t>Enojada</t>
  </si>
  <si>
    <t>Contenta</t>
  </si>
  <si>
    <t>Me comenta que Lucía tiene los ojos hinchados porque hay mucho polvo.</t>
  </si>
  <si>
    <t>¿Qué tiene hinchado Lucíia?</t>
  </si>
  <si>
    <t>Cachetes</t>
  </si>
  <si>
    <t>En el interior de cada durazno hay un solo carozo.</t>
  </si>
  <si>
    <t>¿Qué hay dentro de cada durazno?</t>
  </si>
  <si>
    <t>Gusanos</t>
  </si>
  <si>
    <t>Mariana le recomendó: "No hay que andar siempre buscando venganza".</t>
  </si>
  <si>
    <t>¿Que hizo María?</t>
  </si>
  <si>
    <t>Recomendó</t>
  </si>
  <si>
    <t>Recordó</t>
  </si>
  <si>
    <t>Mencionó</t>
  </si>
  <si>
    <t>Gustavo sostiene que el diablo siempre rompe las relaciones con nuestros seres queridos.</t>
  </si>
  <si>
    <t>Actuar con honestidad te llena el corazón y te acerca a Dios.</t>
  </si>
  <si>
    <t>¿Con qué hay que actuar?</t>
  </si>
  <si>
    <t>Honestidad</t>
  </si>
  <si>
    <t>Orgullo</t>
  </si>
  <si>
    <t>Soberbia</t>
  </si>
  <si>
    <t>El panadero me dijo: "Ahora no hay pan porque el horno funciona mal".</t>
  </si>
  <si>
    <t>¿Qué funcionaba mal?</t>
  </si>
  <si>
    <t>Horno</t>
  </si>
  <si>
    <t>Microondas</t>
  </si>
  <si>
    <t>Parrilla</t>
  </si>
  <si>
    <t>Me comentó que ellos no ven que esas bananas estén en mal estado.</t>
  </si>
  <si>
    <t>Fue a visitar a su tía para pedirle prestado el auto.</t>
  </si>
  <si>
    <t>¿Qué le fue a pedir a la tía?</t>
  </si>
  <si>
    <t>Camioneta</t>
  </si>
  <si>
    <t>Bicicleta</t>
  </si>
  <si>
    <t>Me dijo: "Siendo carpintero, mas vale que tengas mucha madera"</t>
  </si>
  <si>
    <t>¿Qué profesión era?</t>
  </si>
  <si>
    <t>Carpintero</t>
  </si>
  <si>
    <t>Herrero</t>
  </si>
  <si>
    <t>Artesano</t>
  </si>
  <si>
    <t>No pudo encontrar a su perro por donde estuvo buscando.</t>
  </si>
  <si>
    <t>¿Qué buscaba?</t>
  </si>
  <si>
    <t>Perro</t>
  </si>
  <si>
    <t>Gato</t>
  </si>
  <si>
    <t>Llaves</t>
  </si>
  <si>
    <t>En medio de las ruinas arqueológicas encontraron un cántaro intacto.</t>
  </si>
  <si>
    <t>¿Qué encontraron?</t>
  </si>
  <si>
    <t>Fósil</t>
  </si>
  <si>
    <t>Directo</t>
  </si>
  <si>
    <t>No Referido</t>
  </si>
  <si>
    <t>Indirectas</t>
  </si>
  <si>
    <t>Proverbio Modificado</t>
  </si>
  <si>
    <t>coronados de gloria vivamos</t>
  </si>
  <si>
    <t>felices pascuas, la casa está en orden</t>
  </si>
  <si>
    <t>a papá mono, con bananas verdes</t>
  </si>
  <si>
    <t>¿de qué planeta viniste, barrilete cósmico?</t>
  </si>
  <si>
    <t>¿qué gusto tiene la sal?</t>
  </si>
  <si>
    <t>¿quién te dio vela en este entierro?</t>
  </si>
  <si>
    <t>Indirecto</t>
  </si>
  <si>
    <t>a las palabras se las lleva el viento</t>
  </si>
  <si>
    <t>cocodrilo que se duerme es cartera</t>
  </si>
  <si>
    <t>como te ven te tratan; si te ven mal, te maltratan</t>
  </si>
  <si>
    <t>No referido</t>
  </si>
  <si>
    <t>con una mano atrás y otra adelante</t>
  </si>
  <si>
    <t>cuatro ojos ven más que dos</t>
  </si>
  <si>
    <t>del dicho al hecho hay un largo trecho</t>
  </si>
  <si>
    <t>disfrutá cada día como si fuera el último</t>
  </si>
  <si>
    <t>donde hay hambre, no hay pan duro</t>
  </si>
  <si>
    <t>donde hubo fuego, cenizas quedan</t>
  </si>
  <si>
    <t>donde pone el ojo, pone la bala</t>
  </si>
  <si>
    <t>dos son compañía, tres son multitud</t>
  </si>
  <si>
    <t>Sonriendo advirtió: "El que se fue a Sevilla perdió su silla".</t>
  </si>
  <si>
    <t>el que se fue a Sevilla perdió su silla</t>
  </si>
  <si>
    <t>el que come y no convida tiene un sapo en la barriga</t>
  </si>
  <si>
    <t>el que depositó dólares recibirá dólares</t>
  </si>
  <si>
    <t>el que esté libre de pecado que tire la primera piedra</t>
  </si>
  <si>
    <t>el que mucho abarca poco aprieta</t>
  </si>
  <si>
    <t>el que no arriesga no gana</t>
  </si>
  <si>
    <t>el que no llora no mama</t>
  </si>
  <si>
    <t>el que se quema con leche ve una vaca y llora</t>
  </si>
  <si>
    <t>Exclamó: "El que se va sin que lo echen vuelve sin que lo llamen".</t>
  </si>
  <si>
    <t>el que se va sin que lo echen vuelve sin que lo llamen</t>
  </si>
  <si>
    <t>es pan para hoy y hambre para mañana</t>
  </si>
  <si>
    <t>gracias a la vida que me ha dado tanto</t>
  </si>
  <si>
    <t>hecha la ley, hecha la trampa</t>
  </si>
  <si>
    <t>la boca se te haga a un lado</t>
  </si>
  <si>
    <t>la casa es chica, pero el corazón es grande</t>
  </si>
  <si>
    <t>Resignada, Mariana reflexionó que la culpa no es del chancho sino de quien le da de comer.</t>
  </si>
  <si>
    <t>la culpa no es del chancho sino de quien le da de comer</t>
  </si>
  <si>
    <t>la mentira tiene patas cortas</t>
  </si>
  <si>
    <t>la venganza es un plato que se sirve frío</t>
  </si>
  <si>
    <t>le busca la quinta pata al gato</t>
  </si>
  <si>
    <t>los hermanos sean unidos, porque esa es la ley primera</t>
  </si>
  <si>
    <t>más vale morir de pie que vivir de rodillas</t>
  </si>
  <si>
    <t>más vale solo que mal acompañado</t>
  </si>
  <si>
    <t>me extraña, araña, que siendo mosca no me conozcas</t>
  </si>
  <si>
    <t>no desearás a la mujer de tu prójimo</t>
  </si>
  <si>
    <t>no hay peor ciego que el que no quiere ver</t>
  </si>
  <si>
    <t>no le eches más leña al fuego</t>
  </si>
  <si>
    <t>pan con pan, comida de sonsos</t>
  </si>
  <si>
    <t>panza llena, corazón contento</t>
  </si>
  <si>
    <t>quien mal anda mal acaba</t>
  </si>
  <si>
    <t>Al final se quedó sin el pan y sin la torta.</t>
  </si>
  <si>
    <t>quedó sin el pan y sin la torta</t>
  </si>
  <si>
    <t>serás lo que debas ser o no serás nada</t>
  </si>
  <si>
    <t>Me aconsejó que si hay miseria, que no se note.</t>
  </si>
  <si>
    <t>si hay miseria, que no se note</t>
  </si>
  <si>
    <t>si te gusta el durazno, bancate la pelusa</t>
  </si>
  <si>
    <t>síganme, no los voy a defraudar</t>
  </si>
  <si>
    <t>yerba mala nunca muere</t>
  </si>
  <si>
    <t>yo me equivoqué y pagué, pero la pelota no se mancha</t>
  </si>
  <si>
    <t>en casa de herrero, cuchillo de palo</t>
  </si>
  <si>
    <t>Com optimismo decidió que al mal tiempo, buena cara.</t>
  </si>
  <si>
    <t>al mal tiempo, buena cara</t>
  </si>
  <si>
    <t>todos los caminos conducen a Roma</t>
  </si>
  <si>
    <t>a palabras necias, oídos sordos</t>
  </si>
  <si>
    <t>ojos que no ven, corazón que no siente</t>
  </si>
  <si>
    <t>al que madruga Dios lo ayuda</t>
  </si>
  <si>
    <t>a caballo regalado no se le miran los dientes</t>
  </si>
  <si>
    <t>más vale pájaro en mano que cien volando</t>
  </si>
  <si>
    <t>haz el bien sin mirar a quién</t>
  </si>
  <si>
    <t>hay que pensar antes de hablar</t>
  </si>
  <si>
    <t>hombre prevenido vale por dos</t>
  </si>
  <si>
    <t>en boca cerrada no entran moscas</t>
  </si>
  <si>
    <t>no por mucho madrugar amanece más temprano</t>
  </si>
  <si>
    <t>no dejes para mañana lo que puedas hacer hoy</t>
  </si>
  <si>
    <t>no hay mal que por bien no venga</t>
  </si>
  <si>
    <t>caminante, no hay camino, se hace camino al andar</t>
  </si>
  <si>
    <t>al que quiere celeste, que le cueste</t>
  </si>
  <si>
    <t>sobre gustos no hay nada escrito</t>
  </si>
  <si>
    <t>Sin sorprenderse ella me comentó: "Dime con quién andas y te diré quién eres".</t>
  </si>
  <si>
    <t>dime con quién andas y te diré quién eres</t>
  </si>
  <si>
    <t>Seguí adelante porque no está muerto quien pelea.</t>
  </si>
  <si>
    <t>no está muerto quien pelea</t>
  </si>
  <si>
    <t>Al despedirse, Nicolás le afirmó: "Agua que no has de beber, déjala correr".</t>
  </si>
  <si>
    <t>agua que no has de beber, déjala correr</t>
  </si>
  <si>
    <t>haz lo que yo digo, pero no lo que yo hago</t>
  </si>
  <si>
    <t>las cuentas claras conservan la amistad</t>
  </si>
  <si>
    <t>hablando de Roma, el burro se asoma</t>
  </si>
  <si>
    <t>el diablo sabe más por viejo que por diablo</t>
  </si>
  <si>
    <t>el que a hierro mata a hierro muere</t>
  </si>
  <si>
    <t>tanto va el cántaro a la fuente que al final se rompe</t>
  </si>
  <si>
    <t>Ella sostuvo que aunque la mona se vista de seda, mona queda.</t>
  </si>
  <si>
    <t>aunque la mona se vista de seda, mona queda</t>
  </si>
  <si>
    <t>a buen entendedor, pocas palabras</t>
  </si>
  <si>
    <t>es mejor no hablar de ciertas cosas</t>
  </si>
  <si>
    <t>el que ríe último ríe mejor</t>
  </si>
  <si>
    <t>es mejor prevenir que curar</t>
  </si>
  <si>
    <t>lo esencial es invisible a los ojos</t>
  </si>
  <si>
    <t>no todo lo que brilla es oro</t>
  </si>
  <si>
    <t>el ojo del amo engorda el ganado</t>
  </si>
  <si>
    <t>en todas partes se cuecen habas</t>
  </si>
  <si>
    <t>Actuá con cuidado porque donde manda capitán, no manda marinero.</t>
  </si>
  <si>
    <t>donde manda capitán, no manda marinero</t>
  </si>
  <si>
    <t>mal de muchos, consuelo de tontos</t>
  </si>
  <si>
    <t>cría cuervos y te sacarán los ojos</t>
  </si>
  <si>
    <t>no hay que pedirle peras al olmo</t>
  </si>
  <si>
    <t>PR</t>
  </si>
  <si>
    <t>Todos</t>
  </si>
  <si>
    <t>en</t>
  </si>
  <si>
    <t>la</t>
  </si>
  <si>
    <t>sala</t>
  </si>
  <si>
    <t>cantaron:</t>
  </si>
  <si>
    <t>"Coronados</t>
  </si>
  <si>
    <t>de</t>
  </si>
  <si>
    <t>gloria</t>
  </si>
  <si>
    <t>vivamos".</t>
  </si>
  <si>
    <t>Y</t>
  </si>
  <si>
    <t>finalmente</t>
  </si>
  <si>
    <t>proclamó:</t>
  </si>
  <si>
    <t>"Felices</t>
  </si>
  <si>
    <t>pascuas,</t>
  </si>
  <si>
    <t>casa</t>
  </si>
  <si>
    <t>está</t>
  </si>
  <si>
    <t>orden".</t>
  </si>
  <si>
    <t>Después</t>
  </si>
  <si>
    <t>ganar,</t>
  </si>
  <si>
    <t>bromeó:</t>
  </si>
  <si>
    <t>"A</t>
  </si>
  <si>
    <t>papá</t>
  </si>
  <si>
    <t>mono,</t>
  </si>
  <si>
    <t>con</t>
  </si>
  <si>
    <t>bananas</t>
  </si>
  <si>
    <t>verdes".</t>
  </si>
  <si>
    <t>Lo</t>
  </si>
  <si>
    <t>festejó</t>
  </si>
  <si>
    <t>gritando:</t>
  </si>
  <si>
    <t>"¿De</t>
  </si>
  <si>
    <t>qué</t>
  </si>
  <si>
    <t>planeta</t>
  </si>
  <si>
    <t>viniste,</t>
  </si>
  <si>
    <t>barrilete</t>
  </si>
  <si>
    <t>cósmico?"</t>
  </si>
  <si>
    <t>Los</t>
  </si>
  <si>
    <t>miró</t>
  </si>
  <si>
    <t>y</t>
  </si>
  <si>
    <t>preguntó:</t>
  </si>
  <si>
    <t>"¿Qué</t>
  </si>
  <si>
    <t>gusto</t>
  </si>
  <si>
    <t>tiene</t>
  </si>
  <si>
    <t>sal?"</t>
  </si>
  <si>
    <t>Exclamó</t>
  </si>
  <si>
    <t>enojado:</t>
  </si>
  <si>
    <t>"¿Quién</t>
  </si>
  <si>
    <t>te</t>
  </si>
  <si>
    <t>dio</t>
  </si>
  <si>
    <t>vela</t>
  </si>
  <si>
    <t>este</t>
  </si>
  <si>
    <t>entierro?"</t>
  </si>
  <si>
    <t>Me</t>
  </si>
  <si>
    <t>respondió</t>
  </si>
  <si>
    <t>que</t>
  </si>
  <si>
    <t>a</t>
  </si>
  <si>
    <t>las</t>
  </si>
  <si>
    <t>se</t>
  </si>
  <si>
    <t>lleva</t>
  </si>
  <si>
    <t>el</t>
  </si>
  <si>
    <t>viento.</t>
  </si>
  <si>
    <t>Matías</t>
  </si>
  <si>
    <t>recalcó</t>
  </si>
  <si>
    <t>duerme</t>
  </si>
  <si>
    <t>es</t>
  </si>
  <si>
    <t>cartera.</t>
  </si>
  <si>
    <t>Siempre</t>
  </si>
  <si>
    <t>afirma</t>
  </si>
  <si>
    <t>como</t>
  </si>
  <si>
    <t>ven</t>
  </si>
  <si>
    <t>tratan;</t>
  </si>
  <si>
    <t>si</t>
  </si>
  <si>
    <t>mal,</t>
  </si>
  <si>
    <t>maltratan.</t>
  </si>
  <si>
    <t>Luciana</t>
  </si>
  <si>
    <t>volvió</t>
  </si>
  <si>
    <t>una</t>
  </si>
  <si>
    <t>mano</t>
  </si>
  <si>
    <t>atrás</t>
  </si>
  <si>
    <t>otra</t>
  </si>
  <si>
    <t>adelante.</t>
  </si>
  <si>
    <t>Quiero</t>
  </si>
  <si>
    <t>tu</t>
  </si>
  <si>
    <t>opinión</t>
  </si>
  <si>
    <t>porque</t>
  </si>
  <si>
    <t>cuatro</t>
  </si>
  <si>
    <t>ojos</t>
  </si>
  <si>
    <t>más</t>
  </si>
  <si>
    <t>dos.</t>
  </si>
  <si>
    <t>Necesita</t>
  </si>
  <si>
    <t>verlo</t>
  </si>
  <si>
    <t>terminado</t>
  </si>
  <si>
    <t>del</t>
  </si>
  <si>
    <t>dicho</t>
  </si>
  <si>
    <t>al</t>
  </si>
  <si>
    <t>hecho</t>
  </si>
  <si>
    <t>hay</t>
  </si>
  <si>
    <t>un</t>
  </si>
  <si>
    <t>largo</t>
  </si>
  <si>
    <t>trecho.</t>
  </si>
  <si>
    <t>No</t>
  </si>
  <si>
    <t>sorprendió</t>
  </si>
  <si>
    <t>los</t>
  </si>
  <si>
    <t>cría</t>
  </si>
  <si>
    <t>viento</t>
  </si>
  <si>
    <t>amontona.</t>
  </si>
  <si>
    <t>Diego</t>
  </si>
  <si>
    <t>le</t>
  </si>
  <si>
    <t>aconsejó:</t>
  </si>
  <si>
    <t>"Disfrutá</t>
  </si>
  <si>
    <t>cada</t>
  </si>
  <si>
    <t>día</t>
  </si>
  <si>
    <t>fuera</t>
  </si>
  <si>
    <t>último".</t>
  </si>
  <si>
    <t xml:space="preserve">Sabe </t>
  </si>
  <si>
    <t>perfectamente</t>
  </si>
  <si>
    <t>donde</t>
  </si>
  <si>
    <t>hambre,</t>
  </si>
  <si>
    <t>no</t>
  </si>
  <si>
    <t>pan</t>
  </si>
  <si>
    <t>duro.</t>
  </si>
  <si>
    <t>Al</t>
  </si>
  <si>
    <t>verlos</t>
  </si>
  <si>
    <t>nuevo,</t>
  </si>
  <si>
    <t>murmuró:</t>
  </si>
  <si>
    <t>"Donde</t>
  </si>
  <si>
    <t>hubo</t>
  </si>
  <si>
    <t>fuego,</t>
  </si>
  <si>
    <t>cenizas</t>
  </si>
  <si>
    <t>quedan".</t>
  </si>
  <si>
    <t>En</t>
  </si>
  <si>
    <t>ese</t>
  </si>
  <si>
    <t>momento</t>
  </si>
  <si>
    <t>sentenció:</t>
  </si>
  <si>
    <t>pone</t>
  </si>
  <si>
    <t>ojo,</t>
  </si>
  <si>
    <t>bala".</t>
  </si>
  <si>
    <t>Micaela</t>
  </si>
  <si>
    <t>quejó:</t>
  </si>
  <si>
    <t>"Dos</t>
  </si>
  <si>
    <t>son</t>
  </si>
  <si>
    <t>compañía,</t>
  </si>
  <si>
    <t>tres</t>
  </si>
  <si>
    <t>multitud".</t>
  </si>
  <si>
    <t>Virginia</t>
  </si>
  <si>
    <t>advirtió:</t>
  </si>
  <si>
    <t>"El</t>
  </si>
  <si>
    <t>fue</t>
  </si>
  <si>
    <t>perdió</t>
  </si>
  <si>
    <t>su</t>
  </si>
  <si>
    <t>silla".</t>
  </si>
  <si>
    <t>Le</t>
  </si>
  <si>
    <t>enseñaron</t>
  </si>
  <si>
    <t>come</t>
  </si>
  <si>
    <t>convida</t>
  </si>
  <si>
    <t>sapo</t>
  </si>
  <si>
    <t>barriga.</t>
  </si>
  <si>
    <t>Ahora</t>
  </si>
  <si>
    <t>promete</t>
  </si>
  <si>
    <t>depositó</t>
  </si>
  <si>
    <t>dólares</t>
  </si>
  <si>
    <t>recibirá</t>
  </si>
  <si>
    <t>dólares.</t>
  </si>
  <si>
    <t>repite</t>
  </si>
  <si>
    <t>esté</t>
  </si>
  <si>
    <t>libre</t>
  </si>
  <si>
    <t>pecado</t>
  </si>
  <si>
    <t>tire</t>
  </si>
  <si>
    <t>primera</t>
  </si>
  <si>
    <t>piedra.</t>
  </si>
  <si>
    <t>Pensalo</t>
  </si>
  <si>
    <t>mucho</t>
  </si>
  <si>
    <t>abarca</t>
  </si>
  <si>
    <t>poco</t>
  </si>
  <si>
    <t>aprieta.</t>
  </si>
  <si>
    <t>Concluyó</t>
  </si>
  <si>
    <t>arriesga</t>
  </si>
  <si>
    <t>gana.</t>
  </si>
  <si>
    <t>Insinuó</t>
  </si>
  <si>
    <t>llora</t>
  </si>
  <si>
    <t>mama.</t>
  </si>
  <si>
    <t>Entendió</t>
  </si>
  <si>
    <t>quema</t>
  </si>
  <si>
    <t>leche</t>
  </si>
  <si>
    <t>ve</t>
  </si>
  <si>
    <t>vaca</t>
  </si>
  <si>
    <t>llora.</t>
  </si>
  <si>
    <t>Exclamó:</t>
  </si>
  <si>
    <t>"¡El</t>
  </si>
  <si>
    <t>va</t>
  </si>
  <si>
    <t>sin</t>
  </si>
  <si>
    <t>lo</t>
  </si>
  <si>
    <t>echen</t>
  </si>
  <si>
    <t>vuelve</t>
  </si>
  <si>
    <t>llamen!".</t>
  </si>
  <si>
    <t>proponen</t>
  </si>
  <si>
    <t>para</t>
  </si>
  <si>
    <t>hoy</t>
  </si>
  <si>
    <t>hambre</t>
  </si>
  <si>
    <t>mañana.</t>
  </si>
  <si>
    <t>Ella</t>
  </si>
  <si>
    <t>siempre</t>
  </si>
  <si>
    <t>cantaba:</t>
  </si>
  <si>
    <t>"Gracias</t>
  </si>
  <si>
    <t>vida</t>
  </si>
  <si>
    <t>me</t>
  </si>
  <si>
    <t>ha</t>
  </si>
  <si>
    <t>dado</t>
  </si>
  <si>
    <t>tanto".</t>
  </si>
  <si>
    <t>Estela</t>
  </si>
  <si>
    <t>hecha</t>
  </si>
  <si>
    <t>ley,</t>
  </si>
  <si>
    <t>trampa.</t>
  </si>
  <si>
    <t>Enojado</t>
  </si>
  <si>
    <t>respondió:</t>
  </si>
  <si>
    <t>"La</t>
  </si>
  <si>
    <t>boca</t>
  </si>
  <si>
    <t>haga</t>
  </si>
  <si>
    <t>lado".</t>
  </si>
  <si>
    <t>Tranquilo,</t>
  </si>
  <si>
    <t>chica,</t>
  </si>
  <si>
    <t>pero</t>
  </si>
  <si>
    <t>corazón</t>
  </si>
  <si>
    <t>grande.</t>
  </si>
  <si>
    <t>La</t>
  </si>
  <si>
    <t>mujer</t>
  </si>
  <si>
    <t>sabe</t>
  </si>
  <si>
    <t>culpa</t>
  </si>
  <si>
    <t>chancho</t>
  </si>
  <si>
    <t>sino</t>
  </si>
  <si>
    <t>quien</t>
  </si>
  <si>
    <t>da</t>
  </si>
  <si>
    <t>comer.</t>
  </si>
  <si>
    <t>Facundo</t>
  </si>
  <si>
    <t>recordó</t>
  </si>
  <si>
    <t>mentira</t>
  </si>
  <si>
    <t>patas</t>
  </si>
  <si>
    <t>cortas.</t>
  </si>
  <si>
    <t>Natalia</t>
  </si>
  <si>
    <t>susurró</t>
  </si>
  <si>
    <t>venganza</t>
  </si>
  <si>
    <t>plato</t>
  </si>
  <si>
    <t>sirve</t>
  </si>
  <si>
    <t>frío.</t>
  </si>
  <si>
    <t>Sabemos</t>
  </si>
  <si>
    <t>busca</t>
  </si>
  <si>
    <t>quinta</t>
  </si>
  <si>
    <t>pata</t>
  </si>
  <si>
    <t>gato.</t>
  </si>
  <si>
    <t>Entonces,</t>
  </si>
  <si>
    <t>poeta</t>
  </si>
  <si>
    <t>recitó:</t>
  </si>
  <si>
    <t>"Los</t>
  </si>
  <si>
    <t>hermanos</t>
  </si>
  <si>
    <t>sean</t>
  </si>
  <si>
    <t>unidos,</t>
  </si>
  <si>
    <t>esa</t>
  </si>
  <si>
    <t>ley</t>
  </si>
  <si>
    <t>primera".</t>
  </si>
  <si>
    <t>Julia</t>
  </si>
  <si>
    <t>vale</t>
  </si>
  <si>
    <t>morir</t>
  </si>
  <si>
    <t>pie</t>
  </si>
  <si>
    <t>vivir</t>
  </si>
  <si>
    <t>rodillas.</t>
  </si>
  <si>
    <t>Te</t>
  </si>
  <si>
    <t>recuerdo</t>
  </si>
  <si>
    <t>solo</t>
  </si>
  <si>
    <t>acompañado.</t>
  </si>
  <si>
    <t>contesté</t>
  </si>
  <si>
    <t>riendo:</t>
  </si>
  <si>
    <t>"Me</t>
  </si>
  <si>
    <t>extraña,</t>
  </si>
  <si>
    <t>araña,</t>
  </si>
  <si>
    <t>siendo</t>
  </si>
  <si>
    <t>mosca</t>
  </si>
  <si>
    <t>conozcas".</t>
  </si>
  <si>
    <t>Iglesia</t>
  </si>
  <si>
    <t>predica</t>
  </si>
  <si>
    <t>desearás</t>
  </si>
  <si>
    <t>prójimo.</t>
  </si>
  <si>
    <t>Creo</t>
  </si>
  <si>
    <t>peor</t>
  </si>
  <si>
    <t>ciego</t>
  </si>
  <si>
    <t>quiere</t>
  </si>
  <si>
    <t>ver.</t>
  </si>
  <si>
    <t>Ramiro,</t>
  </si>
  <si>
    <t>eches</t>
  </si>
  <si>
    <t>leña</t>
  </si>
  <si>
    <t>fuego.</t>
  </si>
  <si>
    <t>Comentó</t>
  </si>
  <si>
    <t>pan,</t>
  </si>
  <si>
    <t>comida</t>
  </si>
  <si>
    <t>sonsos.</t>
  </si>
  <si>
    <t>terminar,</t>
  </si>
  <si>
    <t>despidió</t>
  </si>
  <si>
    <t>murmurando:</t>
  </si>
  <si>
    <t>"Panza</t>
  </si>
  <si>
    <t>llena,</t>
  </si>
  <si>
    <t>contento".</t>
  </si>
  <si>
    <t>anda</t>
  </si>
  <si>
    <t>acaba.</t>
  </si>
  <si>
    <t>Por</t>
  </si>
  <si>
    <t>desgracia,</t>
  </si>
  <si>
    <t>quedó</t>
  </si>
  <si>
    <t>torta.</t>
  </si>
  <si>
    <t>Recordá</t>
  </si>
  <si>
    <t>serás</t>
  </si>
  <si>
    <t>debas</t>
  </si>
  <si>
    <t>ser</t>
  </si>
  <si>
    <t>o</t>
  </si>
  <si>
    <t>nada.</t>
  </si>
  <si>
    <t>aconseja</t>
  </si>
  <si>
    <t>miseria,</t>
  </si>
  <si>
    <t>note.</t>
  </si>
  <si>
    <t>Mi</t>
  </si>
  <si>
    <t>abuela</t>
  </si>
  <si>
    <t>"Si</t>
  </si>
  <si>
    <t>gusta</t>
  </si>
  <si>
    <t>durazno,</t>
  </si>
  <si>
    <t>bancate</t>
  </si>
  <si>
    <t>pelusa".</t>
  </si>
  <si>
    <t>Para</t>
  </si>
  <si>
    <t>convencernos,</t>
  </si>
  <si>
    <t>él</t>
  </si>
  <si>
    <t>nos</t>
  </si>
  <si>
    <t>dijo:</t>
  </si>
  <si>
    <t>"Síganme,</t>
  </si>
  <si>
    <t>voy</t>
  </si>
  <si>
    <t>defraudar".</t>
  </si>
  <si>
    <t>derrotado,</t>
  </si>
  <si>
    <t>comprobé</t>
  </si>
  <si>
    <t>yerba</t>
  </si>
  <si>
    <t>mala</t>
  </si>
  <si>
    <t>nunca</t>
  </si>
  <si>
    <t>muere.</t>
  </si>
  <si>
    <t>Él</t>
  </si>
  <si>
    <t>declaró,</t>
  </si>
  <si>
    <t>arrepentido:</t>
  </si>
  <si>
    <t>"Yo</t>
  </si>
  <si>
    <t>equivoqué</t>
  </si>
  <si>
    <t>pagué,</t>
  </si>
  <si>
    <t>pelota</t>
  </si>
  <si>
    <t>mancha".</t>
  </si>
  <si>
    <t>Es</t>
  </si>
  <si>
    <t>inútil:</t>
  </si>
  <si>
    <t>herrero,</t>
  </si>
  <si>
    <t>cuchillo</t>
  </si>
  <si>
    <t>palo.</t>
  </si>
  <si>
    <t>Con</t>
  </si>
  <si>
    <t>optimismo</t>
  </si>
  <si>
    <t>decidió</t>
  </si>
  <si>
    <t>tiempo,</t>
  </si>
  <si>
    <t>buena</t>
  </si>
  <si>
    <t>cara.</t>
  </si>
  <si>
    <t>verlo,</t>
  </si>
  <si>
    <t>sostuvo</t>
  </si>
  <si>
    <t>dientes.</t>
  </si>
  <si>
    <t>Nunca</t>
  </si>
  <si>
    <t>olvides</t>
  </si>
  <si>
    <t>todos</t>
  </si>
  <si>
    <t>caminos</t>
  </si>
  <si>
    <t>conducen</t>
  </si>
  <si>
    <t>Roma.</t>
  </si>
  <si>
    <t>hagas</t>
  </si>
  <si>
    <t>caso:</t>
  </si>
  <si>
    <t>necias,</t>
  </si>
  <si>
    <t>oídos</t>
  </si>
  <si>
    <t>sordos.</t>
  </si>
  <si>
    <t>Ayer</t>
  </si>
  <si>
    <t>Candela</t>
  </si>
  <si>
    <t>ven,</t>
  </si>
  <si>
    <t>siente.</t>
  </si>
  <si>
    <t>repitió</t>
  </si>
  <si>
    <t>madruga</t>
  </si>
  <si>
    <t>ayuda.</t>
  </si>
  <si>
    <t>Papá</t>
  </si>
  <si>
    <t>explicó</t>
  </si>
  <si>
    <t>caballo</t>
  </si>
  <si>
    <t>regalado</t>
  </si>
  <si>
    <t>miran</t>
  </si>
  <si>
    <t>Se</t>
  </si>
  <si>
    <t>conforma</t>
  </si>
  <si>
    <t>pensando</t>
  </si>
  <si>
    <t>pájaro</t>
  </si>
  <si>
    <t>cien</t>
  </si>
  <si>
    <t>volando.</t>
  </si>
  <si>
    <t>yo</t>
  </si>
  <si>
    <t>recomendé:</t>
  </si>
  <si>
    <t>"Haz</t>
  </si>
  <si>
    <t>mirar</t>
  </si>
  <si>
    <t>quién".</t>
  </si>
  <si>
    <t>comprendió</t>
  </si>
  <si>
    <t>pensar</t>
  </si>
  <si>
    <t>antes</t>
  </si>
  <si>
    <t>hablar.</t>
  </si>
  <si>
    <t>orgullo,</t>
  </si>
  <si>
    <t>Gerardo</t>
  </si>
  <si>
    <t>concluyó:</t>
  </si>
  <si>
    <t>"Hombre</t>
  </si>
  <si>
    <t>prevenido</t>
  </si>
  <si>
    <t>por</t>
  </si>
  <si>
    <t>dos".</t>
  </si>
  <si>
    <t>Ellos</t>
  </si>
  <si>
    <t>advirtieron</t>
  </si>
  <si>
    <t>cerrada</t>
  </si>
  <si>
    <t>entran</t>
  </si>
  <si>
    <t>moscas.</t>
  </si>
  <si>
    <t>negó</t>
  </si>
  <si>
    <t>argumentando</t>
  </si>
  <si>
    <t>madrugar</t>
  </si>
  <si>
    <t>amanece</t>
  </si>
  <si>
    <t>temprano.</t>
  </si>
  <si>
    <t>Sebastián</t>
  </si>
  <si>
    <t>convenció</t>
  </si>
  <si>
    <t>diciéndole:</t>
  </si>
  <si>
    <t>"No</t>
  </si>
  <si>
    <t>dejes</t>
  </si>
  <si>
    <t>mañana</t>
  </si>
  <si>
    <t>puedas</t>
  </si>
  <si>
    <t>hacer</t>
  </si>
  <si>
    <t>hoy".</t>
  </si>
  <si>
    <t>consolarla</t>
  </si>
  <si>
    <t>venga".</t>
  </si>
  <si>
    <t>Tomó</t>
  </si>
  <si>
    <t>instrumento</t>
  </si>
  <si>
    <t>"Caminante,</t>
  </si>
  <si>
    <t>camino,</t>
  </si>
  <si>
    <t>hace</t>
  </si>
  <si>
    <t>camino</t>
  </si>
  <si>
    <t>andar".</t>
  </si>
  <si>
    <t>Marina</t>
  </si>
  <si>
    <t>les</t>
  </si>
  <si>
    <t>"Al</t>
  </si>
  <si>
    <t>celeste,</t>
  </si>
  <si>
    <t>cueste".</t>
  </si>
  <si>
    <t>compañera</t>
  </si>
  <si>
    <t>reconoció</t>
  </si>
  <si>
    <t>sobre</t>
  </si>
  <si>
    <t>gustos</t>
  </si>
  <si>
    <t>nada</t>
  </si>
  <si>
    <t>escrito.</t>
  </si>
  <si>
    <t>saña,</t>
  </si>
  <si>
    <t>ella</t>
  </si>
  <si>
    <t>comentó:</t>
  </si>
  <si>
    <t>"Dime</t>
  </si>
  <si>
    <t>quién</t>
  </si>
  <si>
    <t>andas</t>
  </si>
  <si>
    <t>diré</t>
  </si>
  <si>
    <t>eres".</t>
  </si>
  <si>
    <t>Sigo</t>
  </si>
  <si>
    <t>adelante</t>
  </si>
  <si>
    <t>muerto</t>
  </si>
  <si>
    <t>pelea.</t>
  </si>
  <si>
    <t>despedirse,</t>
  </si>
  <si>
    <t>Nicolás</t>
  </si>
  <si>
    <t>"Agua</t>
  </si>
  <si>
    <t>has</t>
  </si>
  <si>
    <t>beber,</t>
  </si>
  <si>
    <t>déjala</t>
  </si>
  <si>
    <t>correr".</t>
  </si>
  <si>
    <t>digo,</t>
  </si>
  <si>
    <t>hago".</t>
  </si>
  <si>
    <t>Franco</t>
  </si>
  <si>
    <t>sostiene</t>
  </si>
  <si>
    <t>cuentas</t>
  </si>
  <si>
    <t>claras</t>
  </si>
  <si>
    <t>conservan</t>
  </si>
  <si>
    <t>amistad.</t>
  </si>
  <si>
    <t>Cuando</t>
  </si>
  <si>
    <t>vieron,</t>
  </si>
  <si>
    <t>susurraron:</t>
  </si>
  <si>
    <t>"Hablando</t>
  </si>
  <si>
    <t>Roma,</t>
  </si>
  <si>
    <t>burro</t>
  </si>
  <si>
    <t>asoma".</t>
  </si>
  <si>
    <t>Hilda</t>
  </si>
  <si>
    <t>decía</t>
  </si>
  <si>
    <t>diablo</t>
  </si>
  <si>
    <t>viejo</t>
  </si>
  <si>
    <t>diablo.</t>
  </si>
  <si>
    <t>Advirtió:</t>
  </si>
  <si>
    <t>hierro</t>
  </si>
  <si>
    <t>mata</t>
  </si>
  <si>
    <t>muere".</t>
  </si>
  <si>
    <t>seas</t>
  </si>
  <si>
    <t>así,</t>
  </si>
  <si>
    <t>mirá</t>
  </si>
  <si>
    <t>tanto</t>
  </si>
  <si>
    <t>cántaro</t>
  </si>
  <si>
    <t>fuente</t>
  </si>
  <si>
    <t>final</t>
  </si>
  <si>
    <t>rompe.</t>
  </si>
  <si>
    <t>aunque</t>
  </si>
  <si>
    <t>mona</t>
  </si>
  <si>
    <t>vista</t>
  </si>
  <si>
    <t>seda,</t>
  </si>
  <si>
    <t>queda.</t>
  </si>
  <si>
    <t>interrumpió</t>
  </si>
  <si>
    <t>diciendo</t>
  </si>
  <si>
    <t>buen</t>
  </si>
  <si>
    <t>entendedor,</t>
  </si>
  <si>
    <t>pocas</t>
  </si>
  <si>
    <t>palabras.</t>
  </si>
  <si>
    <t>Jorge</t>
  </si>
  <si>
    <t>mejor</t>
  </si>
  <si>
    <t>hablar</t>
  </si>
  <si>
    <t>ciertas</t>
  </si>
  <si>
    <t>cosas.</t>
  </si>
  <si>
    <t>advertí</t>
  </si>
  <si>
    <t>ríe</t>
  </si>
  <si>
    <t>último</t>
  </si>
  <si>
    <t>mejor.</t>
  </si>
  <si>
    <t>admite</t>
  </si>
  <si>
    <t>prevenir</t>
  </si>
  <si>
    <t>curar.</t>
  </si>
  <si>
    <t>Roberta</t>
  </si>
  <si>
    <t>aseguró</t>
  </si>
  <si>
    <t>esencial</t>
  </si>
  <si>
    <t>invisible</t>
  </si>
  <si>
    <t>ojos.</t>
  </si>
  <si>
    <t xml:space="preserve">te </t>
  </si>
  <si>
    <t>confundas,</t>
  </si>
  <si>
    <t>todo</t>
  </si>
  <si>
    <t>brilla</t>
  </si>
  <si>
    <t>oro.</t>
  </si>
  <si>
    <t>Afirma</t>
  </si>
  <si>
    <t>ojo</t>
  </si>
  <si>
    <t>amo</t>
  </si>
  <si>
    <t>engorda</t>
  </si>
  <si>
    <t>ganado.</t>
  </si>
  <si>
    <t>Eso</t>
  </si>
  <si>
    <t>normal,</t>
  </si>
  <si>
    <t>todas</t>
  </si>
  <si>
    <t>partes</t>
  </si>
  <si>
    <t>cuecen</t>
  </si>
  <si>
    <t>habas.</t>
  </si>
  <si>
    <t>cambiar:</t>
  </si>
  <si>
    <t>manda</t>
  </si>
  <si>
    <t>capitán,</t>
  </si>
  <si>
    <t>marinero.</t>
  </si>
  <si>
    <t>Eva</t>
  </si>
  <si>
    <t>insistió</t>
  </si>
  <si>
    <t>muchos,</t>
  </si>
  <si>
    <t>consuelo</t>
  </si>
  <si>
    <t>tontos.</t>
  </si>
  <si>
    <t>madre</t>
  </si>
  <si>
    <t xml:space="preserve">dijo </t>
  </si>
  <si>
    <t>desazón:</t>
  </si>
  <si>
    <t>"Cría</t>
  </si>
  <si>
    <t>cuervos</t>
  </si>
  <si>
    <t>sacarán</t>
  </si>
  <si>
    <t>ojos".</t>
  </si>
  <si>
    <t>Entendé</t>
  </si>
  <si>
    <t>pedirle</t>
  </si>
  <si>
    <t>peras</t>
  </si>
  <si>
    <t>olmo.</t>
  </si>
  <si>
    <t>/</t>
  </si>
  <si>
    <t>"Vivamos</t>
  </si>
  <si>
    <t>unidos</t>
  </si>
  <si>
    <t xml:space="preserve">con </t>
  </si>
  <si>
    <t>Dios".</t>
  </si>
  <si>
    <t>"Alguno</t>
  </si>
  <si>
    <t>ustedes</t>
  </si>
  <si>
    <t>castigo</t>
  </si>
  <si>
    <t>ejemplar".</t>
  </si>
  <si>
    <t xml:space="preserve">fue </t>
  </si>
  <si>
    <t>muy</t>
  </si>
  <si>
    <t>buena".</t>
  </si>
  <si>
    <t>"Entran</t>
  </si>
  <si>
    <t>todas,</t>
  </si>
  <si>
    <t>nuestro</t>
  </si>
  <si>
    <t>día".</t>
  </si>
  <si>
    <t>"¿En</t>
  </si>
  <si>
    <t>tengo?"</t>
  </si>
  <si>
    <t>puso</t>
  </si>
  <si>
    <t>cerca</t>
  </si>
  <si>
    <t>fuego?"</t>
  </si>
  <si>
    <t>beber</t>
  </si>
  <si>
    <t>agua</t>
  </si>
  <si>
    <t>jóvenes.</t>
  </si>
  <si>
    <t>marinero</t>
  </si>
  <si>
    <t>siente</t>
  </si>
  <si>
    <t>casi</t>
  </si>
  <si>
    <t>capitán.</t>
  </si>
  <si>
    <t>lados,</t>
  </si>
  <si>
    <t>feliz</t>
  </si>
  <si>
    <t>sos</t>
  </si>
  <si>
    <t>honesto.</t>
  </si>
  <si>
    <t>entierro</t>
  </si>
  <si>
    <t>brilla.</t>
  </si>
  <si>
    <t>tengo</t>
  </si>
  <si>
    <t>comprar</t>
  </si>
  <si>
    <t>caballo.</t>
  </si>
  <si>
    <t>acaba</t>
  </si>
  <si>
    <t>temprano</t>
  </si>
  <si>
    <t>hoy,</t>
  </si>
  <si>
    <t>deberá</t>
  </si>
  <si>
    <t>madrugar.</t>
  </si>
  <si>
    <t>cuando</t>
  </si>
  <si>
    <t>casa.</t>
  </si>
  <si>
    <t>plato,</t>
  </si>
  <si>
    <t>queda</t>
  </si>
  <si>
    <t>poca</t>
  </si>
  <si>
    <t>comida".</t>
  </si>
  <si>
    <t>habas</t>
  </si>
  <si>
    <t>fuego</t>
  </si>
  <si>
    <t>lento.</t>
  </si>
  <si>
    <t>"Es</t>
  </si>
  <si>
    <t>lindo</t>
  </si>
  <si>
    <t>encontrar</t>
  </si>
  <si>
    <t>felices".</t>
  </si>
  <si>
    <t>"Son</t>
  </si>
  <si>
    <t>tontos,</t>
  </si>
  <si>
    <t>adelante".</t>
  </si>
  <si>
    <t>"En</t>
  </si>
  <si>
    <t>nuestra</t>
  </si>
  <si>
    <t>amistad</t>
  </si>
  <si>
    <t>todo".</t>
  </si>
  <si>
    <t>"Recordá</t>
  </si>
  <si>
    <t>ganado</t>
  </si>
  <si>
    <t>mama</t>
  </si>
  <si>
    <t>alba".</t>
  </si>
  <si>
    <t>malas</t>
  </si>
  <si>
    <t>vida.</t>
  </si>
  <si>
    <t>hará</t>
  </si>
  <si>
    <t>leña.</t>
  </si>
  <si>
    <t>cueste</t>
  </si>
  <si>
    <t>cosas,</t>
  </si>
  <si>
    <t xml:space="preserve">la </t>
  </si>
  <si>
    <t>experiencia</t>
  </si>
  <si>
    <t xml:space="preserve">mucho </t>
  </si>
  <si>
    <t>tiempo</t>
  </si>
  <si>
    <t>aire</t>
  </si>
  <si>
    <t>libre.</t>
  </si>
  <si>
    <t>era</t>
  </si>
  <si>
    <t>unas</t>
  </si>
  <si>
    <t>cuentas.</t>
  </si>
  <si>
    <t>había</t>
  </si>
  <si>
    <t>demasiado</t>
  </si>
  <si>
    <t xml:space="preserve">hubo </t>
  </si>
  <si>
    <t>ellos</t>
  </si>
  <si>
    <t>pan.</t>
  </si>
  <si>
    <t>"¡Si</t>
  </si>
  <si>
    <t>tenés</t>
  </si>
  <si>
    <t xml:space="preserve">dejá </t>
  </si>
  <si>
    <t xml:space="preserve">de </t>
  </si>
  <si>
    <t>comer</t>
  </si>
  <si>
    <t>torta,</t>
  </si>
  <si>
    <t>eso</t>
  </si>
  <si>
    <t>después</t>
  </si>
  <si>
    <t>engorda!"</t>
  </si>
  <si>
    <t>nadie</t>
  </si>
  <si>
    <t>corazón".</t>
  </si>
  <si>
    <t>llamen</t>
  </si>
  <si>
    <t>algo</t>
  </si>
  <si>
    <t>"Bancate</t>
  </si>
  <si>
    <t xml:space="preserve">es </t>
  </si>
  <si>
    <t>orden"</t>
  </si>
  <si>
    <t>somos</t>
  </si>
  <si>
    <t>sonsos,</t>
  </si>
  <si>
    <t>ya</t>
  </si>
  <si>
    <t>pagué</t>
  </si>
  <si>
    <t>pelea</t>
  </si>
  <si>
    <t>hijo,</t>
  </si>
  <si>
    <t>voz</t>
  </si>
  <si>
    <t>grave</t>
  </si>
  <si>
    <t>dormir.</t>
  </si>
  <si>
    <t>silla.</t>
  </si>
  <si>
    <t>puede</t>
  </si>
  <si>
    <t>invisible.</t>
  </si>
  <si>
    <t>mantiene</t>
  </si>
  <si>
    <t>amontona</t>
  </si>
  <si>
    <t>gente.</t>
  </si>
  <si>
    <t>"Las</t>
  </si>
  <si>
    <t>están</t>
  </si>
  <si>
    <t>volando</t>
  </si>
  <si>
    <t>viento,</t>
  </si>
  <si>
    <t>barrilete".</t>
  </si>
  <si>
    <t>lee</t>
  </si>
  <si>
    <t>poema</t>
  </si>
  <si>
    <t>podrá</t>
  </si>
  <si>
    <t>cósmico.</t>
  </si>
  <si>
    <t>"Le</t>
  </si>
  <si>
    <t>herrero</t>
  </si>
  <si>
    <t>hierro".</t>
  </si>
  <si>
    <t>ver</t>
  </si>
  <si>
    <t xml:space="preserve">tu </t>
  </si>
  <si>
    <t>prójimo</t>
  </si>
  <si>
    <t>pecado.</t>
  </si>
  <si>
    <t xml:space="preserve">y </t>
  </si>
  <si>
    <t>mono</t>
  </si>
  <si>
    <t>maltratan</t>
  </si>
  <si>
    <t>viejo.</t>
  </si>
  <si>
    <t>compañía.</t>
  </si>
  <si>
    <t xml:space="preserve">extraña </t>
  </si>
  <si>
    <t>quieran,</t>
  </si>
  <si>
    <t>síganme".</t>
  </si>
  <si>
    <t>olmo</t>
  </si>
  <si>
    <t>fácilmente.</t>
  </si>
  <si>
    <t>caminante</t>
  </si>
  <si>
    <t xml:space="preserve">un </t>
  </si>
  <si>
    <t xml:space="preserve">trecho </t>
  </si>
  <si>
    <t>pensar.</t>
  </si>
  <si>
    <t>mesa</t>
  </si>
  <si>
    <t>quedan</t>
  </si>
  <si>
    <t>prevenido,</t>
  </si>
  <si>
    <t>hombre</t>
  </si>
  <si>
    <t xml:space="preserve">hace </t>
  </si>
  <si>
    <t>"Todos</t>
  </si>
  <si>
    <t>tratan</t>
  </si>
  <si>
    <t>respeto".</t>
  </si>
  <si>
    <t>"Quien</t>
  </si>
  <si>
    <t>bala,</t>
  </si>
  <si>
    <t>vuelve"</t>
  </si>
  <si>
    <t>ayuda</t>
  </si>
  <si>
    <t>perdedor.</t>
  </si>
  <si>
    <t>"Acepto</t>
  </si>
  <si>
    <t>clavarle</t>
  </si>
  <si>
    <t>pie".</t>
  </si>
  <si>
    <t>eres</t>
  </si>
  <si>
    <t>frío</t>
  </si>
  <si>
    <t>planeta.</t>
  </si>
  <si>
    <t>podía</t>
  </si>
  <si>
    <t>darlo</t>
  </si>
  <si>
    <t>hecho.</t>
  </si>
  <si>
    <t>posible</t>
  </si>
  <si>
    <t>defraudar</t>
  </si>
  <si>
    <t>dos</t>
  </si>
  <si>
    <t>veces</t>
  </si>
  <si>
    <t>mismo</t>
  </si>
  <si>
    <t>banco.</t>
  </si>
  <si>
    <t>aquel</t>
  </si>
  <si>
    <t>depositó.</t>
  </si>
  <si>
    <t>haz</t>
  </si>
  <si>
    <t>hacer.</t>
  </si>
  <si>
    <t>chica.</t>
  </si>
  <si>
    <t>multitud</t>
  </si>
  <si>
    <t>ríe,</t>
  </si>
  <si>
    <t>estará</t>
  </si>
  <si>
    <t>contento.</t>
  </si>
  <si>
    <t>muchas</t>
  </si>
  <si>
    <t>morir.</t>
  </si>
  <si>
    <t>cómo</t>
  </si>
  <si>
    <t>alcanzar</t>
  </si>
  <si>
    <t>"Esa</t>
  </si>
  <si>
    <t>amo"</t>
  </si>
  <si>
    <t>serían</t>
  </si>
  <si>
    <t>coronados</t>
  </si>
  <si>
    <t>día.</t>
  </si>
  <si>
    <t>gana</t>
  </si>
  <si>
    <t>ley"</t>
  </si>
  <si>
    <t>solo,</t>
  </si>
  <si>
    <t>fallará.</t>
  </si>
  <si>
    <t>regalado.</t>
  </si>
  <si>
    <t>muere</t>
  </si>
  <si>
    <t>tela</t>
  </si>
  <si>
    <t>araña".</t>
  </si>
  <si>
    <t>grande,</t>
  </si>
  <si>
    <t>partiría</t>
  </si>
  <si>
    <t>rodillas".</t>
  </si>
  <si>
    <t>"De</t>
  </si>
  <si>
    <t>tus</t>
  </si>
  <si>
    <t>aires</t>
  </si>
  <si>
    <t>gran</t>
  </si>
  <si>
    <t>entendedor".</t>
  </si>
  <si>
    <t>ponerlo</t>
  </si>
  <si>
    <t>sal".</t>
  </si>
  <si>
    <t>tarea</t>
  </si>
  <si>
    <t>estaba</t>
  </si>
  <si>
    <t>hecha.</t>
  </si>
  <si>
    <t>gracias</t>
  </si>
  <si>
    <t>estar</t>
  </si>
  <si>
    <t>acompañado"</t>
  </si>
  <si>
    <t>miedo</t>
  </si>
  <si>
    <t>volver</t>
  </si>
  <si>
    <t>atrás.</t>
  </si>
  <si>
    <t>"Fue</t>
  </si>
  <si>
    <t>haber</t>
  </si>
  <si>
    <t>estado</t>
  </si>
  <si>
    <t>hablando</t>
  </si>
  <si>
    <t>usted".</t>
  </si>
  <si>
    <t>duele</t>
  </si>
  <si>
    <t>barriga,</t>
  </si>
  <si>
    <t>podría</t>
  </si>
  <si>
    <t>curar".</t>
  </si>
  <si>
    <t>quieres</t>
  </si>
  <si>
    <t>triunfar,</t>
  </si>
  <si>
    <t>conducen.</t>
  </si>
  <si>
    <t>lástima,</t>
  </si>
  <si>
    <t>muerto"</t>
  </si>
  <si>
    <t>respuesta</t>
  </si>
  <si>
    <t>consigue</t>
  </si>
  <si>
    <t>arriesga.</t>
  </si>
  <si>
    <t>pelusa</t>
  </si>
  <si>
    <t>cara"</t>
  </si>
  <si>
    <t xml:space="preserve">primera </t>
  </si>
  <si>
    <t>vez,</t>
  </si>
  <si>
    <t>normal</t>
  </si>
  <si>
    <t>note</t>
  </si>
  <si>
    <t>sus</t>
  </si>
  <si>
    <t>errores.</t>
  </si>
  <si>
    <t>bien,</t>
  </si>
  <si>
    <t>así</t>
  </si>
  <si>
    <t>buenos</t>
  </si>
  <si>
    <t>llevaba</t>
  </si>
  <si>
    <t>duro</t>
  </si>
  <si>
    <t>andar</t>
  </si>
  <si>
    <t>panza</t>
  </si>
  <si>
    <t>vacía.</t>
  </si>
  <si>
    <t>ahí</t>
  </si>
  <si>
    <t>afuera.</t>
  </si>
  <si>
    <t>hago</t>
  </si>
  <si>
    <t>felices.</t>
  </si>
  <si>
    <t>sol</t>
  </si>
  <si>
    <t>asoma.</t>
  </si>
  <si>
    <t>venga,</t>
  </si>
  <si>
    <t>cosas</t>
  </si>
  <si>
    <t>quedarán</t>
  </si>
  <si>
    <t>claras.</t>
  </si>
  <si>
    <t>gato</t>
  </si>
  <si>
    <t>correr</t>
  </si>
  <si>
    <t>cuervos.</t>
  </si>
  <si>
    <t>apurado,</t>
  </si>
  <si>
    <t>sale</t>
  </si>
  <si>
    <t>mal.</t>
  </si>
  <si>
    <t>persona.</t>
  </si>
  <si>
    <t xml:space="preserve">aprieta </t>
  </si>
  <si>
    <t>dientes</t>
  </si>
  <si>
    <t xml:space="preserve">al </t>
  </si>
  <si>
    <t>dormir</t>
  </si>
  <si>
    <t>"Odio</t>
  </si>
  <si>
    <t>conozcas</t>
  </si>
  <si>
    <t xml:space="preserve">a </t>
  </si>
  <si>
    <t>tantos</t>
  </si>
  <si>
    <t>políticos</t>
  </si>
  <si>
    <t>sordos".</t>
  </si>
  <si>
    <t xml:space="preserve">abarca </t>
  </si>
  <si>
    <t>lugar.</t>
  </si>
  <si>
    <t xml:space="preserve">Es </t>
  </si>
  <si>
    <t>tan</t>
  </si>
  <si>
    <t>torpe</t>
  </si>
  <si>
    <t>seguro</t>
  </si>
  <si>
    <t>mancha</t>
  </si>
  <si>
    <t>vestido</t>
  </si>
  <si>
    <t>seda</t>
  </si>
  <si>
    <t>mamá</t>
  </si>
  <si>
    <t>diciendo:</t>
  </si>
  <si>
    <t>"Espero</t>
  </si>
  <si>
    <t>venir</t>
  </si>
  <si>
    <t xml:space="preserve">celebrar </t>
  </si>
  <si>
    <t>pascuas"</t>
  </si>
  <si>
    <t>Ana</t>
  </si>
  <si>
    <t xml:space="preserve">explica </t>
  </si>
  <si>
    <t>celeste</t>
  </si>
  <si>
    <t>Estaban</t>
  </si>
  <si>
    <t>enojados</t>
  </si>
  <si>
    <t>faltaba</t>
  </si>
  <si>
    <t>pata,</t>
  </si>
  <si>
    <t>tenía</t>
  </si>
  <si>
    <t>tres.</t>
  </si>
  <si>
    <t>Preocupado,</t>
  </si>
  <si>
    <t xml:space="preserve">duelen </t>
  </si>
  <si>
    <t>boca".</t>
  </si>
  <si>
    <t>Les</t>
  </si>
  <si>
    <t>explicamos</t>
  </si>
  <si>
    <t>árbol</t>
  </si>
  <si>
    <t>verdes.</t>
  </si>
  <si>
    <t>Pablo</t>
  </si>
  <si>
    <t>señaló</t>
  </si>
  <si>
    <t>sorprendido:</t>
  </si>
  <si>
    <t>"Desde</t>
  </si>
  <si>
    <t>otro</t>
  </si>
  <si>
    <t>lado</t>
  </si>
  <si>
    <t>río</t>
  </si>
  <si>
    <t>casa".</t>
  </si>
  <si>
    <t>Lara</t>
  </si>
  <si>
    <t>enojada:</t>
  </si>
  <si>
    <t xml:space="preserve">voy </t>
  </si>
  <si>
    <t>repetir</t>
  </si>
  <si>
    <t>estas</t>
  </si>
  <si>
    <t>veces".</t>
  </si>
  <si>
    <t>comenta</t>
  </si>
  <si>
    <t>Lucía</t>
  </si>
  <si>
    <t>hinchados</t>
  </si>
  <si>
    <t>polvo.</t>
  </si>
  <si>
    <t>interior</t>
  </si>
  <si>
    <t>durazno</t>
  </si>
  <si>
    <t>carozo.</t>
  </si>
  <si>
    <t>Mariana</t>
  </si>
  <si>
    <t>recomendó:</t>
  </si>
  <si>
    <t xml:space="preserve">buscando </t>
  </si>
  <si>
    <t>venganza".</t>
  </si>
  <si>
    <t>Gustavo</t>
  </si>
  <si>
    <t>rompe</t>
  </si>
  <si>
    <t>relaciones</t>
  </si>
  <si>
    <t>nuestros</t>
  </si>
  <si>
    <t>seres</t>
  </si>
  <si>
    <t>queridos.</t>
  </si>
  <si>
    <t>Actuar</t>
  </si>
  <si>
    <t>honestidad</t>
  </si>
  <si>
    <t>llena</t>
  </si>
  <si>
    <t>acerca</t>
  </si>
  <si>
    <t>Dios.</t>
  </si>
  <si>
    <t>El</t>
  </si>
  <si>
    <t>panadero</t>
  </si>
  <si>
    <t>"Ahora</t>
  </si>
  <si>
    <t>horno</t>
  </si>
  <si>
    <t>funciona</t>
  </si>
  <si>
    <t>mal".</t>
  </si>
  <si>
    <t>comentó</t>
  </si>
  <si>
    <t>esas</t>
  </si>
  <si>
    <t>estén</t>
  </si>
  <si>
    <t>estado.</t>
  </si>
  <si>
    <t>Fue</t>
  </si>
  <si>
    <t>visitar</t>
  </si>
  <si>
    <t>tía</t>
  </si>
  <si>
    <t>prestado</t>
  </si>
  <si>
    <t>auto.</t>
  </si>
  <si>
    <t>"Siendo</t>
  </si>
  <si>
    <t>carpintero,</t>
  </si>
  <si>
    <t>mas</t>
  </si>
  <si>
    <t>tengas</t>
  </si>
  <si>
    <t>mucha</t>
  </si>
  <si>
    <t>madera"</t>
  </si>
  <si>
    <t>pudo</t>
  </si>
  <si>
    <t>estuvo</t>
  </si>
  <si>
    <t>buscando.</t>
  </si>
  <si>
    <t>medio</t>
  </si>
  <si>
    <t>ruinas</t>
  </si>
  <si>
    <t>arqueológicas</t>
  </si>
  <si>
    <t>encontraron</t>
  </si>
  <si>
    <t>intacto.</t>
  </si>
  <si>
    <t>JK</t>
  </si>
  <si>
    <t>suplicó:</t>
  </si>
  <si>
    <t>"Nadie</t>
  </si>
  <si>
    <t>XXX</t>
  </si>
  <si>
    <t>cierra</t>
  </si>
  <si>
    <t>apoyó</t>
  </si>
  <si>
    <t>firmemente:</t>
  </si>
  <si>
    <t>genera</t>
  </si>
  <si>
    <t>hambre".</t>
  </si>
  <si>
    <t>realizando</t>
  </si>
  <si>
    <t>vez</t>
  </si>
  <si>
    <t>entusiasmado:</t>
  </si>
  <si>
    <t>rie</t>
  </si>
  <si>
    <t>blando".</t>
  </si>
  <si>
    <t>acordaron</t>
  </si>
  <si>
    <t>grito</t>
  </si>
  <si>
    <t>salvó</t>
  </si>
  <si>
    <t>dolares</t>
  </si>
  <si>
    <t>fuego".</t>
  </si>
  <si>
    <t>dijo</t>
  </si>
  <si>
    <t>triste:</t>
  </si>
  <si>
    <t>Nadie</t>
  </si>
  <si>
    <t>acuerda</t>
  </si>
  <si>
    <t>nuevos</t>
  </si>
  <si>
    <t>puestos</t>
  </si>
  <si>
    <t>convencido:</t>
  </si>
  <si>
    <t>"Dios</t>
  </si>
  <si>
    <t>sólo</t>
  </si>
  <si>
    <t>más".</t>
  </si>
  <si>
    <t>discutiendo</t>
  </si>
  <si>
    <t>hombres</t>
  </si>
  <si>
    <t>saben</t>
  </si>
  <si>
    <t>pena</t>
  </si>
  <si>
    <t>duda:</t>
  </si>
  <si>
    <t>"Serás</t>
  </si>
  <si>
    <t>partido</t>
  </si>
  <si>
    <t>pena".</t>
  </si>
  <si>
    <t>potencial</t>
  </si>
  <si>
    <t>inseguro:</t>
  </si>
  <si>
    <t>"Hay</t>
  </si>
  <si>
    <t>parado".</t>
  </si>
  <si>
    <t>impaciente</t>
  </si>
  <si>
    <t>opciones</t>
  </si>
  <si>
    <t>Te explico las columnas:
1) ID
2) Revisada (/), Para modificar (X)
3) Tipo discrusivo: No referido, Indirecto, Directo
4+) Oración
Las dos que tiene (X) en la columna 2 ya están modificadas y Virginia las tiene que mirar
De la 94 a la 100 son oraciones completamente nuevas que hice para agregar algunas palabras (en amarillo) que no pude meter en las primeras 93</t>
  </si>
  <si>
    <t>Para usar</t>
  </si>
  <si>
    <t>Usados</t>
  </si>
  <si>
    <t>Quedan</t>
  </si>
  <si>
    <t>Quedan %</t>
  </si>
  <si>
    <t>JK: ¿Seguir agregando estas cambia la frecuencia?</t>
  </si>
  <si>
    <t>Verbo</t>
  </si>
  <si>
    <t>Adverbio</t>
  </si>
  <si>
    <t>agregue tres opciones</t>
  </si>
  <si>
    <t>agregue dos opciones</t>
  </si>
  <si>
    <t>agregue cinco opciones</t>
  </si>
  <si>
    <t>Nombre</t>
  </si>
  <si>
    <t>agregue una opcion</t>
  </si>
  <si>
    <t>agregue cuatro opciones</t>
  </si>
  <si>
    <t>Adjetivo</t>
  </si>
  <si>
    <t>agregue seis opciones</t>
  </si>
  <si>
    <t>acompañado</t>
  </si>
  <si>
    <t>aprieta</t>
  </si>
  <si>
    <t>araña</t>
  </si>
  <si>
    <t>asoma</t>
  </si>
  <si>
    <t>bala</t>
  </si>
  <si>
    <t>barriga</t>
  </si>
  <si>
    <t>capitán</t>
  </si>
  <si>
    <t>cara</t>
  </si>
  <si>
    <t>cartera</t>
  </si>
  <si>
    <t>chica</t>
  </si>
  <si>
    <t>compañía</t>
  </si>
  <si>
    <t>contento</t>
  </si>
  <si>
    <t>cortas</t>
  </si>
  <si>
    <t>cósmico</t>
  </si>
  <si>
    <t>curar</t>
  </si>
  <si>
    <t>digo</t>
  </si>
  <si>
    <t>dime</t>
  </si>
  <si>
    <t>disfrutá</t>
  </si>
  <si>
    <t>entendedor</t>
  </si>
  <si>
    <t>escrito</t>
  </si>
  <si>
    <t>extraña</t>
  </si>
  <si>
    <t>grande</t>
  </si>
  <si>
    <t>agregada en las extra</t>
  </si>
  <si>
    <t>miseria</t>
  </si>
  <si>
    <t>necias</t>
  </si>
  <si>
    <t>orden</t>
  </si>
  <si>
    <t>oro</t>
  </si>
  <si>
    <t>palo</t>
  </si>
  <si>
    <t>pascuas</t>
  </si>
  <si>
    <t>piedra</t>
  </si>
  <si>
    <t>rodillas</t>
  </si>
  <si>
    <t>síganme</t>
  </si>
  <si>
    <t>silla</t>
  </si>
  <si>
    <t>sonsos</t>
  </si>
  <si>
    <t>sordos</t>
  </si>
  <si>
    <t>tontos</t>
  </si>
  <si>
    <t>torta</t>
  </si>
  <si>
    <t>trampa</t>
  </si>
  <si>
    <t>trecho</t>
  </si>
  <si>
    <t>venga</t>
  </si>
  <si>
    <t>verdes</t>
  </si>
  <si>
    <t>viniste</t>
  </si>
  <si>
    <t>vivamos</t>
  </si>
  <si>
    <t>felices</t>
  </si>
  <si>
    <t>Usado</t>
  </si>
  <si>
    <t>Infinitivo</t>
  </si>
  <si>
    <t>Codigo de Python para diccionario de freq</t>
  </si>
  <si>
    <t>cantar</t>
  </si>
  <si>
    <t>decir</t>
  </si>
  <si>
    <t>proclamó</t>
  </si>
  <si>
    <t>proclamar</t>
  </si>
  <si>
    <t>import collections</t>
  </si>
  <si>
    <t>afirmar</t>
  </si>
  <si>
    <t>advirtió</t>
  </si>
  <si>
    <t>bromeó</t>
  </si>
  <si>
    <t>bromear</t>
  </si>
  <si>
    <t>verbos = [x.lower() for x in verbos]</t>
  </si>
  <si>
    <t>advertir</t>
  </si>
  <si>
    <t>festejar</t>
  </si>
  <si>
    <t>counter=collections.Counter(verbos)</t>
  </si>
  <si>
    <t>sostener</t>
  </si>
  <si>
    <t>preguntó</t>
  </si>
  <si>
    <t>preguntar</t>
  </si>
  <si>
    <t>murmurar</t>
  </si>
  <si>
    <t>exclamar</t>
  </si>
  <si>
    <t>aconsejar</t>
  </si>
  <si>
    <t>responder</t>
  </si>
  <si>
    <t>comentar</t>
  </si>
  <si>
    <t>aconsejó</t>
  </si>
  <si>
    <t>recalcar</t>
  </si>
  <si>
    <t>asegurar</t>
  </si>
  <si>
    <t>recordar</t>
  </si>
  <si>
    <t>recitó</t>
  </si>
  <si>
    <t>llamó</t>
  </si>
  <si>
    <t>llamar</t>
  </si>
  <si>
    <t>susurrar</t>
  </si>
  <si>
    <t>explicar</t>
  </si>
  <si>
    <t>afirmó</t>
  </si>
  <si>
    <t>murmuró</t>
  </si>
  <si>
    <t>exclamó</t>
  </si>
  <si>
    <t>sentenció</t>
  </si>
  <si>
    <t xml:space="preserve">sentenciar </t>
  </si>
  <si>
    <t>quejó</t>
  </si>
  <si>
    <t>quejar</t>
  </si>
  <si>
    <t>avisó</t>
  </si>
  <si>
    <t>Avisó</t>
  </si>
  <si>
    <t>avisar</t>
  </si>
  <si>
    <t>recitar</t>
  </si>
  <si>
    <t>diciéndole</t>
  </si>
  <si>
    <t>enseñar</t>
  </si>
  <si>
    <t>entender</t>
  </si>
  <si>
    <t>prometer</t>
  </si>
  <si>
    <t>sentenciar</t>
  </si>
  <si>
    <t>declarar</t>
  </si>
  <si>
    <t>recomendé</t>
  </si>
  <si>
    <t>descartó</t>
  </si>
  <si>
    <t>descartar</t>
  </si>
  <si>
    <t>mencionar</t>
  </si>
  <si>
    <t>Pensó</t>
  </si>
  <si>
    <t>susurraron</t>
  </si>
  <si>
    <t>insinuar</t>
  </si>
  <si>
    <t>admitir</t>
  </si>
  <si>
    <t>juro</t>
  </si>
  <si>
    <t>jurar</t>
  </si>
  <si>
    <t>reflexionar</t>
  </si>
  <si>
    <t>cantaba</t>
  </si>
  <si>
    <t>menciona</t>
  </si>
  <si>
    <t>recomendar</t>
  </si>
  <si>
    <t>reflexionó</t>
  </si>
  <si>
    <t>concluir</t>
  </si>
  <si>
    <t>predicar</t>
  </si>
  <si>
    <t>pensó</t>
  </si>
  <si>
    <t>contestar</t>
  </si>
  <si>
    <t>declaró</t>
  </si>
  <si>
    <t>explica</t>
  </si>
  <si>
    <t>comprobar</t>
  </si>
  <si>
    <t>comprender</t>
  </si>
  <si>
    <t>adnertir</t>
  </si>
  <si>
    <t>murmurando</t>
  </si>
  <si>
    <t>recnonocer</t>
  </si>
  <si>
    <t>decidir</t>
  </si>
  <si>
    <t>insinuó</t>
  </si>
  <si>
    <t>entendió</t>
  </si>
  <si>
    <t>insistir</t>
  </si>
  <si>
    <t>argumentar</t>
  </si>
  <si>
    <t>entendé</t>
  </si>
  <si>
    <t>concluyó</t>
  </si>
  <si>
    <t>asegura</t>
  </si>
  <si>
    <t>Advirtió</t>
  </si>
  <si>
    <t xml:space="preserve">advertir </t>
  </si>
  <si>
    <t>Asegura</t>
  </si>
  <si>
    <t>Nombres Usados</t>
  </si>
  <si>
    <t>H/M</t>
  </si>
  <si>
    <t>Pedro</t>
  </si>
  <si>
    <t xml:space="preserve">H </t>
  </si>
  <si>
    <t>Mujeres</t>
  </si>
  <si>
    <t>H</t>
  </si>
  <si>
    <t>Hombres</t>
  </si>
  <si>
    <t>M</t>
  </si>
  <si>
    <t>Juan</t>
  </si>
  <si>
    <t>Rocío</t>
  </si>
  <si>
    <t>Florencia</t>
  </si>
  <si>
    <t>Esteban</t>
  </si>
  <si>
    <t>Mariano</t>
  </si>
  <si>
    <t>Carolina</t>
  </si>
  <si>
    <t>Hernan</t>
  </si>
  <si>
    <t>Gabriela</t>
  </si>
  <si>
    <t>Sebastían</t>
  </si>
  <si>
    <t>Joaquín</t>
  </si>
  <si>
    <t>Olivia</t>
  </si>
  <si>
    <t>Ramiro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</si>
</sst>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/>
    <font>
      <name val="Arial"/>
    </font>
    <font>
      <color rgb="FF000000"/>
    </font>
    <font>
      <color rgb="FF000000"/>
      <name val="Arial"/>
    </font>
    <font>
      <b/>
      <color rgb="FF000000"/>
      <name val="Arial"/>
    </font>
    <font>
      <b/>
      <color rgb="FFFFFFFF"/>
      <name val="Arial"/>
    </font>
    <font>
      <b/>
      <name val="Arial"/>
    </font>
    <font>
      <b/>
      <color rgb="FFD9D9D9"/>
      <name val="Arial"/>
    </font>
    <font>
      <b/>
      <color rgb="FFD9D9D9"/>
    </font>
    <font>
      <b/>
      <color rgb="FF000000"/>
    </font>
    <font>
      <color rgb="FFD9D9D9"/>
    </font>
    <font>
      <b/>
      <color rgb="FFFFFFFF"/>
    </font>
    <font>
      <color rgb="FFFF0000"/>
    </font>
  </fonts>
  <fills count="1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0" fontId="2" numFmtId="0" xfId="0" applyAlignment="1" applyFont="1">
      <alignment horizontal="center"/>
    </xf>
    <xf borderId="0" fillId="2" fontId="2" numFmtId="0" xfId="0" applyFill="1" applyFont="1"/>
    <xf borderId="0" fillId="3" fontId="0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4" fontId="4" numFmtId="0" xfId="0" applyAlignment="1" applyFill="1" applyFont="1">
      <alignment horizontal="center"/>
    </xf>
    <xf borderId="0" fillId="4" fontId="5" numFmtId="0" xfId="0" applyAlignment="1" applyFont="1">
      <alignment horizontal="center"/>
    </xf>
    <xf borderId="0" fillId="4" fontId="6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5" fontId="7" numFmtId="0" xfId="0" applyAlignment="1" applyFill="1" applyFont="1">
      <alignment horizontal="center"/>
    </xf>
    <xf borderId="0" fillId="4" fontId="2" numFmtId="0" xfId="0" applyAlignment="1" applyFont="1">
      <alignment horizontal="center"/>
    </xf>
    <xf borderId="1" fillId="6" fontId="1" numFmtId="0" xfId="0" applyAlignment="1" applyBorder="1" applyFill="1" applyFont="1">
      <alignment horizontal="center"/>
    </xf>
    <xf borderId="0" fillId="6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6" fontId="1" numFmtId="0" xfId="0" applyAlignment="1" applyFont="1">
      <alignment horizontal="center"/>
    </xf>
    <xf borderId="2" fillId="6" fontId="1" numFmtId="0" xfId="0" applyAlignment="1" applyBorder="1" applyFont="1">
      <alignment horizontal="center"/>
    </xf>
    <xf borderId="2" fillId="6" fontId="6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2" fontId="1" numFmtId="0" xfId="0" applyAlignment="1" applyFont="1">
      <alignment horizontal="center"/>
    </xf>
    <xf borderId="0" fillId="7" fontId="1" numFmtId="0" xfId="0" applyAlignment="1" applyFill="1" applyFont="1">
      <alignment horizontal="center"/>
    </xf>
    <xf borderId="2" fillId="7" fontId="1" numFmtId="0" xfId="0" applyAlignment="1" applyBorder="1" applyFont="1">
      <alignment horizontal="center"/>
    </xf>
    <xf borderId="0" fillId="4" fontId="3" numFmtId="0" xfId="0" applyAlignment="1" applyFont="1">
      <alignment horizontal="center" vertical="bottom"/>
    </xf>
    <xf borderId="3" fillId="6" fontId="1" numFmtId="0" xfId="0" applyAlignment="1" applyBorder="1" applyFont="1">
      <alignment horizontal="center"/>
    </xf>
    <xf borderId="0" fillId="8" fontId="4" numFmtId="0" xfId="0" applyAlignment="1" applyFill="1" applyFont="1">
      <alignment horizontal="center"/>
    </xf>
    <xf borderId="0" fillId="8" fontId="2" numFmtId="0" xfId="0" applyAlignment="1" applyFont="1">
      <alignment horizontal="left"/>
    </xf>
    <xf borderId="0" fillId="6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2" fillId="6" fontId="8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6" fontId="11" numFmtId="0" xfId="0" applyAlignment="1" applyFont="1">
      <alignment horizontal="center"/>
    </xf>
    <xf borderId="2" fillId="6" fontId="11" numFmtId="0" xfId="0" applyAlignment="1" applyBorder="1" applyFont="1">
      <alignment horizontal="center"/>
    </xf>
    <xf borderId="0" fillId="0" fontId="12" numFmtId="0" xfId="0" applyFont="1"/>
    <xf borderId="0" fillId="0" fontId="10" numFmtId="0" xfId="0" applyAlignment="1" applyFont="1">
      <alignment horizontal="left"/>
    </xf>
    <xf borderId="4" fillId="6" fontId="8" numFmtId="0" xfId="0" applyAlignment="1" applyBorder="1" applyFont="1">
      <alignment horizontal="center" vertical="bottom"/>
    </xf>
    <xf borderId="2" fillId="6" fontId="8" numFmtId="0" xfId="0" applyAlignment="1" applyBorder="1" applyFont="1">
      <alignment horizontal="center" vertical="bottom"/>
    </xf>
    <xf borderId="0" fillId="6" fontId="8" numFmtId="0" xfId="0" applyAlignment="1" applyFont="1">
      <alignment horizontal="center" vertical="bottom"/>
    </xf>
    <xf borderId="5" fillId="6" fontId="1" numFmtId="0" xfId="0" applyAlignment="1" applyBorder="1" applyFont="1">
      <alignment horizontal="center"/>
    </xf>
    <xf borderId="0" fillId="8" fontId="3" numFmtId="0" xfId="0" applyAlignment="1" applyFont="1">
      <alignment horizontal="left" vertical="bottom"/>
    </xf>
    <xf borderId="0" fillId="8" fontId="2" numFmtId="0" xfId="0" applyAlignment="1" applyFont="1">
      <alignment horizontal="center"/>
    </xf>
    <xf borderId="0" fillId="7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9" fontId="13" numFmtId="0" xfId="0" applyAlignment="1" applyFill="1" applyFont="1">
      <alignment horizontal="center"/>
    </xf>
    <xf borderId="0" fillId="10" fontId="2" numFmtId="0" xfId="0" applyAlignment="1" applyFill="1" applyFont="1">
      <alignment horizontal="center"/>
    </xf>
    <xf borderId="0" fillId="7" fontId="8" numFmtId="0" xfId="0" applyAlignment="1" applyFont="1">
      <alignment vertical="bottom"/>
    </xf>
    <xf borderId="0" fillId="7" fontId="8" numFmtId="0" xfId="0" applyAlignment="1" applyFont="1">
      <alignment horizontal="center" vertical="bottom"/>
    </xf>
    <xf borderId="0" fillId="7" fontId="1" numFmtId="0" xfId="0" applyAlignment="1" applyFont="1">
      <alignment horizontal="center" shrinkToFit="0" wrapText="1"/>
    </xf>
    <xf borderId="0" fillId="11" fontId="2" numFmtId="0" xfId="0" applyAlignment="1" applyFill="1" applyFont="1">
      <alignment horizontal="center" shrinkToFit="0" wrapText="1"/>
    </xf>
    <xf borderId="0" fillId="12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13" fontId="2" numFmtId="0" xfId="0" applyAlignment="1" applyFill="1" applyFont="1">
      <alignment horizontal="center"/>
    </xf>
    <xf borderId="0" fillId="14" fontId="3" numFmtId="0" xfId="0" applyAlignment="1" applyFill="1" applyFont="1">
      <alignment vertical="bottom"/>
    </xf>
    <xf borderId="0" fillId="15" fontId="2" numFmtId="0" xfId="0" applyAlignment="1" applyFill="1" applyFont="1">
      <alignment horizontal="center"/>
    </xf>
    <xf borderId="0" fillId="16" fontId="3" numFmtId="0" xfId="0" applyAlignment="1" applyFill="1" applyFont="1">
      <alignment vertical="bottom"/>
    </xf>
    <xf borderId="0" fillId="16" fontId="2" numFmtId="0" xfId="0" applyFont="1"/>
    <xf borderId="0" fillId="12" fontId="2" numFmtId="0" xfId="0" applyFont="1"/>
    <xf borderId="0" fillId="17" fontId="3" numFmtId="0" xfId="0" applyAlignment="1" applyFill="1" applyFont="1">
      <alignment vertical="bottom"/>
    </xf>
    <xf borderId="0" fillId="18" fontId="2" numFmtId="0" xfId="0" applyFill="1" applyFont="1"/>
    <xf borderId="0" fillId="17" fontId="2" numFmtId="0" xfId="0" applyFont="1"/>
    <xf borderId="0" fillId="0" fontId="14" numFmtId="0" xfId="0" applyFont="1"/>
    <xf borderId="0" fillId="14" fontId="2" numFmtId="0" xfId="0" applyFont="1"/>
    <xf borderId="0" fillId="0" fontId="8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0.0"/>
    <col customWidth="1" min="3" max="3" width="5.0"/>
    <col customWidth="1" min="4" max="4" width="48.86"/>
    <col customWidth="1" min="5" max="5" width="76.86"/>
    <col customWidth="1" min="6" max="6" width="60.86"/>
  </cols>
  <sheetData>
    <row r="1" ht="15.75" customHeight="1"/>
    <row r="2" ht="15.75" customHeight="1"/>
    <row r="3" ht="15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ht="15.75" customHeight="1">
      <c r="A4">
        <v>0.0</v>
      </c>
      <c r="B4">
        <v>5.0</v>
      </c>
      <c r="C4" s="2" t="s">
        <v>6</v>
      </c>
      <c r="D4" s="2" t="s">
        <v>7</v>
      </c>
      <c r="E4" s="2" t="s">
        <v>8</v>
      </c>
      <c r="F4" t="s">
        <v>9</v>
      </c>
    </row>
    <row r="5" ht="15.75" customHeight="1">
      <c r="A5">
        <f t="shared" ref="A5:A104" si="1">A4+1</f>
        <v>1</v>
      </c>
      <c r="B5">
        <v>3.0</v>
      </c>
      <c r="C5" s="2" t="s">
        <v>6</v>
      </c>
      <c r="D5" s="2" t="s">
        <v>10</v>
      </c>
      <c r="E5" s="2" t="s">
        <v>11</v>
      </c>
      <c r="F5" t="s">
        <v>12</v>
      </c>
    </row>
    <row r="6" ht="15.75" customHeight="1">
      <c r="A6">
        <f t="shared" si="1"/>
        <v>2</v>
      </c>
      <c r="B6">
        <v>4.0</v>
      </c>
      <c r="C6" s="2" t="s">
        <v>6</v>
      </c>
      <c r="D6" s="2" t="s">
        <v>13</v>
      </c>
      <c r="E6" s="2" t="s">
        <v>14</v>
      </c>
      <c r="F6" t="s">
        <v>15</v>
      </c>
    </row>
    <row r="7" ht="15.75" customHeight="1">
      <c r="A7">
        <f t="shared" si="1"/>
        <v>3</v>
      </c>
      <c r="B7">
        <v>3.0</v>
      </c>
      <c r="C7" s="2" t="s">
        <v>6</v>
      </c>
      <c r="D7" s="2" t="s">
        <v>16</v>
      </c>
      <c r="E7" s="2" t="s">
        <v>17</v>
      </c>
      <c r="F7" t="s">
        <v>18</v>
      </c>
    </row>
    <row r="8" ht="15.75" customHeight="1">
      <c r="A8">
        <f t="shared" si="1"/>
        <v>4</v>
      </c>
      <c r="B8">
        <v>4.0</v>
      </c>
      <c r="C8" s="2" t="s">
        <v>6</v>
      </c>
      <c r="D8" s="2" t="s">
        <v>19</v>
      </c>
      <c r="E8" s="2" t="s">
        <v>20</v>
      </c>
      <c r="F8" t="s">
        <v>21</v>
      </c>
    </row>
    <row r="9" ht="15.75" customHeight="1">
      <c r="A9">
        <f t="shared" si="1"/>
        <v>5</v>
      </c>
      <c r="B9">
        <v>2.0</v>
      </c>
      <c r="C9" s="2" t="s">
        <v>6</v>
      </c>
      <c r="D9" s="2" t="s">
        <v>22</v>
      </c>
      <c r="E9" s="2" t="s">
        <v>23</v>
      </c>
      <c r="F9" t="s">
        <v>24</v>
      </c>
    </row>
    <row r="10" ht="15.75" customHeight="1">
      <c r="A10">
        <f t="shared" si="1"/>
        <v>6</v>
      </c>
      <c r="B10">
        <v>3.0</v>
      </c>
      <c r="C10" s="2" t="s">
        <v>25</v>
      </c>
      <c r="D10" s="2" t="s">
        <v>26</v>
      </c>
      <c r="E10" s="2" t="s">
        <v>27</v>
      </c>
      <c r="F10" t="s">
        <v>28</v>
      </c>
    </row>
    <row r="11" ht="15.75" customHeight="1">
      <c r="A11">
        <f t="shared" si="1"/>
        <v>7</v>
      </c>
      <c r="B11">
        <v>3.0</v>
      </c>
      <c r="C11" s="2" t="s">
        <v>25</v>
      </c>
      <c r="D11" s="2" t="s">
        <v>29</v>
      </c>
      <c r="E11" s="2" t="s">
        <v>30</v>
      </c>
      <c r="F11" t="s">
        <v>31</v>
      </c>
    </row>
    <row r="12" ht="15.75" customHeight="1">
      <c r="A12">
        <f t="shared" si="1"/>
        <v>8</v>
      </c>
      <c r="B12">
        <v>3.0</v>
      </c>
      <c r="C12" s="2" t="s">
        <v>25</v>
      </c>
      <c r="D12" s="2" t="s">
        <v>32</v>
      </c>
      <c r="E12" s="2" t="s">
        <v>33</v>
      </c>
      <c r="F12" t="s">
        <v>34</v>
      </c>
    </row>
    <row r="13" ht="15.75" customHeight="1">
      <c r="A13">
        <f t="shared" si="1"/>
        <v>9</v>
      </c>
      <c r="B13">
        <v>2.0</v>
      </c>
      <c r="C13" s="2" t="s">
        <v>35</v>
      </c>
      <c r="D13" s="2" t="s">
        <v>36</v>
      </c>
      <c r="E13" s="2" t="s">
        <v>37</v>
      </c>
      <c r="F13" t="s">
        <v>38</v>
      </c>
    </row>
    <row r="14" ht="15.75" customHeight="1">
      <c r="A14">
        <f t="shared" si="1"/>
        <v>10</v>
      </c>
      <c r="B14">
        <v>4.0</v>
      </c>
      <c r="C14" s="2" t="s">
        <v>35</v>
      </c>
      <c r="D14" s="2" t="s">
        <v>39</v>
      </c>
      <c r="E14" s="2" t="s">
        <v>40</v>
      </c>
      <c r="F14" t="s">
        <v>41</v>
      </c>
    </row>
    <row r="15" ht="15.75" customHeight="1">
      <c r="A15">
        <f t="shared" si="1"/>
        <v>11</v>
      </c>
      <c r="B15">
        <v>4.0</v>
      </c>
      <c r="C15" s="2" t="s">
        <v>35</v>
      </c>
      <c r="D15" s="2" t="s">
        <v>42</v>
      </c>
      <c r="E15" s="2" t="s">
        <v>43</v>
      </c>
      <c r="F15" t="s">
        <v>44</v>
      </c>
    </row>
    <row r="16" ht="15.75" customHeight="1">
      <c r="A16">
        <f t="shared" si="1"/>
        <v>12</v>
      </c>
      <c r="B16">
        <v>4.0</v>
      </c>
      <c r="C16" s="2" t="s">
        <v>35</v>
      </c>
      <c r="D16" s="2" t="s">
        <v>45</v>
      </c>
      <c r="E16" s="2" t="s">
        <v>46</v>
      </c>
      <c r="F16" t="s">
        <v>47</v>
      </c>
    </row>
    <row r="17" ht="15.75" customHeight="1">
      <c r="A17">
        <f t="shared" si="1"/>
        <v>13</v>
      </c>
      <c r="B17">
        <v>3.0</v>
      </c>
      <c r="C17" s="2" t="s">
        <v>48</v>
      </c>
      <c r="D17" s="2" t="s">
        <v>49</v>
      </c>
      <c r="E17" s="2" t="s">
        <v>50</v>
      </c>
      <c r="F17" t="s">
        <v>51</v>
      </c>
    </row>
    <row r="18" ht="15.75" customHeight="1">
      <c r="A18">
        <f t="shared" si="1"/>
        <v>14</v>
      </c>
      <c r="B18">
        <v>3.0</v>
      </c>
      <c r="C18" s="2" t="s">
        <v>35</v>
      </c>
      <c r="D18" s="2" t="s">
        <v>52</v>
      </c>
      <c r="E18" s="2" t="s">
        <v>53</v>
      </c>
      <c r="F18" t="s">
        <v>54</v>
      </c>
    </row>
    <row r="19" ht="15.75" customHeight="1">
      <c r="A19">
        <f t="shared" si="1"/>
        <v>15</v>
      </c>
      <c r="B19">
        <v>5.0</v>
      </c>
      <c r="C19" s="2" t="s">
        <v>48</v>
      </c>
      <c r="D19" s="2" t="s">
        <v>55</v>
      </c>
      <c r="E19" s="2" t="s">
        <v>56</v>
      </c>
      <c r="F19" t="s">
        <v>57</v>
      </c>
    </row>
    <row r="20" ht="15.75" customHeight="1">
      <c r="A20">
        <f t="shared" si="1"/>
        <v>16</v>
      </c>
      <c r="B20">
        <v>4.0</v>
      </c>
      <c r="C20" s="2" t="s">
        <v>48</v>
      </c>
      <c r="D20" s="2" t="s">
        <v>58</v>
      </c>
      <c r="E20" s="2" t="s">
        <v>59</v>
      </c>
      <c r="F20" t="s">
        <v>60</v>
      </c>
    </row>
    <row r="21" ht="15.75" customHeight="1">
      <c r="A21">
        <f t="shared" si="1"/>
        <v>17</v>
      </c>
      <c r="B21">
        <v>3.0</v>
      </c>
      <c r="C21" s="2" t="s">
        <v>48</v>
      </c>
      <c r="D21" s="2" t="s">
        <v>61</v>
      </c>
      <c r="E21" s="2" t="s">
        <v>62</v>
      </c>
      <c r="F21" t="s">
        <v>63</v>
      </c>
    </row>
    <row r="22" ht="15.75" customHeight="1">
      <c r="A22">
        <f t="shared" si="1"/>
        <v>18</v>
      </c>
      <c r="B22">
        <v>2.0</v>
      </c>
      <c r="C22" s="2" t="s">
        <v>48</v>
      </c>
      <c r="D22" s="2" t="s">
        <v>64</v>
      </c>
      <c r="E22" s="2" t="s">
        <v>65</v>
      </c>
      <c r="F22" t="s">
        <v>66</v>
      </c>
    </row>
    <row r="23" ht="15.75" customHeight="1">
      <c r="A23">
        <f t="shared" si="1"/>
        <v>19</v>
      </c>
      <c r="B23">
        <v>3.0</v>
      </c>
      <c r="C23" s="2" t="s">
        <v>35</v>
      </c>
      <c r="D23" s="2" t="s">
        <v>67</v>
      </c>
      <c r="E23" s="2" t="s">
        <v>68</v>
      </c>
      <c r="F23" t="s">
        <v>69</v>
      </c>
    </row>
    <row r="24" ht="15.75" customHeight="1">
      <c r="A24">
        <f t="shared" si="1"/>
        <v>20</v>
      </c>
      <c r="B24">
        <v>3.0</v>
      </c>
      <c r="C24" s="2" t="s">
        <v>70</v>
      </c>
      <c r="D24" s="2" t="s">
        <v>71</v>
      </c>
      <c r="E24" s="2" t="s">
        <v>72</v>
      </c>
      <c r="F24" t="s">
        <v>73</v>
      </c>
    </row>
    <row r="25" ht="15.75" customHeight="1">
      <c r="A25">
        <f t="shared" si="1"/>
        <v>21</v>
      </c>
      <c r="B25">
        <v>3.0</v>
      </c>
      <c r="C25" s="2" t="s">
        <v>70</v>
      </c>
      <c r="D25" s="2" t="s">
        <v>74</v>
      </c>
      <c r="E25" s="2" t="s">
        <v>75</v>
      </c>
      <c r="F25" t="s">
        <v>76</v>
      </c>
    </row>
    <row r="26" ht="15.75" customHeight="1">
      <c r="A26">
        <f t="shared" si="1"/>
        <v>22</v>
      </c>
      <c r="B26">
        <v>3.0</v>
      </c>
      <c r="C26" s="2" t="s">
        <v>35</v>
      </c>
      <c r="D26" s="2" t="s">
        <v>77</v>
      </c>
      <c r="E26" s="2" t="s">
        <v>78</v>
      </c>
      <c r="F26" t="s">
        <v>79</v>
      </c>
    </row>
    <row r="27" ht="15.75" customHeight="1">
      <c r="A27">
        <f t="shared" si="1"/>
        <v>23</v>
      </c>
      <c r="B27">
        <v>2.0</v>
      </c>
      <c r="C27" s="2" t="s">
        <v>70</v>
      </c>
      <c r="D27" s="2" t="s">
        <v>80</v>
      </c>
      <c r="E27" s="2" t="s">
        <v>81</v>
      </c>
      <c r="F27" t="s">
        <v>82</v>
      </c>
    </row>
    <row r="28" ht="15.75" customHeight="1">
      <c r="A28">
        <f t="shared" si="1"/>
        <v>24</v>
      </c>
      <c r="B28">
        <v>2.0</v>
      </c>
      <c r="C28" s="2" t="s">
        <v>70</v>
      </c>
      <c r="D28" s="2" t="s">
        <v>83</v>
      </c>
      <c r="E28" s="2" t="s">
        <v>84</v>
      </c>
      <c r="F28" t="s">
        <v>85</v>
      </c>
    </row>
    <row r="29" ht="15.75" customHeight="1">
      <c r="A29">
        <f t="shared" si="1"/>
        <v>25</v>
      </c>
      <c r="B29">
        <v>2.0</v>
      </c>
      <c r="C29" s="2" t="s">
        <v>35</v>
      </c>
      <c r="D29" s="2" t="s">
        <v>86</v>
      </c>
      <c r="E29" s="2" t="s">
        <v>87</v>
      </c>
      <c r="F29" t="s">
        <v>88</v>
      </c>
    </row>
    <row r="30" ht="15.75" customHeight="1">
      <c r="A30">
        <f t="shared" si="1"/>
        <v>26</v>
      </c>
      <c r="B30">
        <v>1.0</v>
      </c>
      <c r="C30" s="2" t="s">
        <v>48</v>
      </c>
      <c r="D30" s="2" t="s">
        <v>89</v>
      </c>
      <c r="E30" s="2" t="s">
        <v>90</v>
      </c>
      <c r="F30" t="s">
        <v>91</v>
      </c>
    </row>
    <row r="31" ht="15.75" customHeight="1">
      <c r="A31">
        <f t="shared" si="1"/>
        <v>27</v>
      </c>
      <c r="B31">
        <v>3.0</v>
      </c>
      <c r="C31" s="2" t="s">
        <v>35</v>
      </c>
      <c r="D31" s="2" t="s">
        <v>92</v>
      </c>
      <c r="E31" s="2" t="s">
        <v>93</v>
      </c>
      <c r="F31" t="s">
        <v>94</v>
      </c>
    </row>
    <row r="32" ht="15.75" customHeight="1">
      <c r="A32">
        <f t="shared" si="1"/>
        <v>28</v>
      </c>
      <c r="B32">
        <v>3.0</v>
      </c>
      <c r="C32" s="2" t="s">
        <v>48</v>
      </c>
      <c r="D32" s="2" t="s">
        <v>95</v>
      </c>
      <c r="E32" s="2" t="s">
        <v>96</v>
      </c>
      <c r="F32" t="s">
        <v>97</v>
      </c>
    </row>
    <row r="33" ht="15.75" customHeight="1">
      <c r="A33">
        <f t="shared" si="1"/>
        <v>29</v>
      </c>
      <c r="B33">
        <v>4.0</v>
      </c>
      <c r="C33" s="2" t="s">
        <v>70</v>
      </c>
      <c r="D33" s="2" t="s">
        <v>98</v>
      </c>
      <c r="E33" s="2" t="s">
        <v>99</v>
      </c>
      <c r="F33" t="s">
        <v>100</v>
      </c>
    </row>
    <row r="34" ht="15.75" customHeight="1">
      <c r="A34">
        <f t="shared" si="1"/>
        <v>30</v>
      </c>
      <c r="B34">
        <v>2.0</v>
      </c>
      <c r="C34" s="2" t="s">
        <v>48</v>
      </c>
      <c r="D34" s="2" t="s">
        <v>101</v>
      </c>
      <c r="E34" s="2" t="s">
        <v>102</v>
      </c>
      <c r="F34" t="s">
        <v>103</v>
      </c>
    </row>
    <row r="35" ht="15.75" customHeight="1">
      <c r="A35">
        <f t="shared" si="1"/>
        <v>31</v>
      </c>
      <c r="B35">
        <v>2.0</v>
      </c>
      <c r="C35" s="2" t="s">
        <v>35</v>
      </c>
      <c r="D35" s="2" t="s">
        <v>104</v>
      </c>
      <c r="E35" s="2" t="s">
        <v>105</v>
      </c>
      <c r="F35" t="s">
        <v>106</v>
      </c>
    </row>
    <row r="36" ht="15.75" customHeight="1">
      <c r="A36">
        <f t="shared" si="1"/>
        <v>32</v>
      </c>
      <c r="B36">
        <v>4.0</v>
      </c>
      <c r="C36" s="2" t="s">
        <v>35</v>
      </c>
      <c r="D36" s="2" t="s">
        <v>107</v>
      </c>
      <c r="E36" s="2" t="s">
        <v>108</v>
      </c>
      <c r="F36" t="s">
        <v>109</v>
      </c>
    </row>
    <row r="37" ht="15.75" customHeight="1">
      <c r="A37">
        <f t="shared" si="1"/>
        <v>33</v>
      </c>
      <c r="B37">
        <v>4.0</v>
      </c>
      <c r="C37" s="2" t="s">
        <v>70</v>
      </c>
      <c r="D37" s="2" t="s">
        <v>110</v>
      </c>
      <c r="E37" s="2" t="s">
        <v>111</v>
      </c>
      <c r="F37" t="s">
        <v>112</v>
      </c>
    </row>
    <row r="38" ht="15.75" customHeight="1">
      <c r="A38">
        <f t="shared" si="1"/>
        <v>34</v>
      </c>
      <c r="B38">
        <v>4.0</v>
      </c>
      <c r="C38" s="2" t="s">
        <v>70</v>
      </c>
      <c r="D38" s="2" t="s">
        <v>113</v>
      </c>
      <c r="E38" s="2" t="s">
        <v>114</v>
      </c>
      <c r="F38" t="s">
        <v>115</v>
      </c>
    </row>
    <row r="39" ht="15.75" customHeight="1">
      <c r="A39">
        <f t="shared" si="1"/>
        <v>35</v>
      </c>
      <c r="B39">
        <v>3.0</v>
      </c>
      <c r="C39" s="2" t="s">
        <v>35</v>
      </c>
      <c r="D39" s="2" t="s">
        <v>116</v>
      </c>
      <c r="E39" s="2" t="s">
        <v>117</v>
      </c>
      <c r="F39" t="s">
        <v>118</v>
      </c>
    </row>
    <row r="40" ht="15.75" customHeight="1">
      <c r="A40">
        <f t="shared" si="1"/>
        <v>36</v>
      </c>
      <c r="B40">
        <v>4.0</v>
      </c>
      <c r="C40" s="2" t="s">
        <v>48</v>
      </c>
      <c r="D40" s="2" t="s">
        <v>119</v>
      </c>
      <c r="E40" s="2" t="s">
        <v>120</v>
      </c>
      <c r="F40" t="s">
        <v>121</v>
      </c>
    </row>
    <row r="41" ht="15.75" customHeight="1">
      <c r="A41">
        <f t="shared" si="1"/>
        <v>37</v>
      </c>
      <c r="B41">
        <v>3.0</v>
      </c>
      <c r="C41" s="2" t="s">
        <v>70</v>
      </c>
      <c r="D41" s="2" t="s">
        <v>122</v>
      </c>
      <c r="E41" s="2" t="s">
        <v>123</v>
      </c>
      <c r="F41" t="s">
        <v>124</v>
      </c>
    </row>
    <row r="42" ht="15.75" customHeight="1">
      <c r="A42">
        <f t="shared" si="1"/>
        <v>38</v>
      </c>
      <c r="B42">
        <v>3.0</v>
      </c>
      <c r="C42" s="2" t="s">
        <v>70</v>
      </c>
      <c r="D42" s="2" t="s">
        <v>125</v>
      </c>
      <c r="E42" s="2" t="s">
        <v>126</v>
      </c>
      <c r="F42" t="s">
        <v>127</v>
      </c>
    </row>
    <row r="43" ht="15.75" customHeight="1">
      <c r="A43">
        <f t="shared" si="1"/>
        <v>39</v>
      </c>
      <c r="B43">
        <v>4.0</v>
      </c>
      <c r="C43" s="2" t="s">
        <v>48</v>
      </c>
      <c r="D43" s="2" t="s">
        <v>128</v>
      </c>
      <c r="E43" s="2" t="s">
        <v>129</v>
      </c>
      <c r="F43" t="s">
        <v>130</v>
      </c>
    </row>
    <row r="44" ht="15.75" customHeight="1">
      <c r="A44">
        <f t="shared" si="1"/>
        <v>40</v>
      </c>
      <c r="B44">
        <v>4.0</v>
      </c>
      <c r="C44" s="2" t="s">
        <v>70</v>
      </c>
      <c r="D44" s="2" t="s">
        <v>131</v>
      </c>
      <c r="E44" s="2" t="s">
        <v>132</v>
      </c>
      <c r="F44" t="s">
        <v>133</v>
      </c>
    </row>
    <row r="45" ht="15.75" customHeight="1">
      <c r="A45">
        <f t="shared" si="1"/>
        <v>41</v>
      </c>
      <c r="B45">
        <v>2.0</v>
      </c>
      <c r="C45" s="2" t="s">
        <v>35</v>
      </c>
      <c r="D45" s="2" t="s">
        <v>134</v>
      </c>
      <c r="E45" s="2" t="s">
        <v>135</v>
      </c>
      <c r="F45" t="s">
        <v>136</v>
      </c>
    </row>
    <row r="46" ht="15.75" customHeight="1">
      <c r="A46">
        <f t="shared" si="1"/>
        <v>42</v>
      </c>
      <c r="B46">
        <v>1.0</v>
      </c>
      <c r="C46" s="2" t="s">
        <v>35</v>
      </c>
      <c r="D46" s="2" t="s">
        <v>137</v>
      </c>
      <c r="E46" s="2" t="s">
        <v>138</v>
      </c>
      <c r="F46" t="s">
        <v>139</v>
      </c>
    </row>
    <row r="47" ht="15.75" customHeight="1">
      <c r="A47">
        <f t="shared" si="1"/>
        <v>43</v>
      </c>
      <c r="B47">
        <v>2.0</v>
      </c>
      <c r="C47" s="2" t="s">
        <v>70</v>
      </c>
      <c r="D47" s="2" t="s">
        <v>140</v>
      </c>
      <c r="E47" s="2" t="s">
        <v>141</v>
      </c>
      <c r="F47" t="s">
        <v>142</v>
      </c>
    </row>
    <row r="48" ht="15.75" customHeight="1">
      <c r="A48">
        <f t="shared" si="1"/>
        <v>44</v>
      </c>
      <c r="B48">
        <v>5.0</v>
      </c>
      <c r="C48" s="2" t="s">
        <v>48</v>
      </c>
      <c r="D48" s="2" t="s">
        <v>143</v>
      </c>
      <c r="E48" s="2" t="s">
        <v>144</v>
      </c>
      <c r="F48" t="s">
        <v>145</v>
      </c>
    </row>
    <row r="49" ht="15.75" customHeight="1">
      <c r="A49">
        <f t="shared" si="1"/>
        <v>45</v>
      </c>
      <c r="B49">
        <v>4.0</v>
      </c>
      <c r="C49" s="2" t="s">
        <v>35</v>
      </c>
      <c r="D49" s="2" t="s">
        <v>146</v>
      </c>
      <c r="E49" s="2" t="s">
        <v>147</v>
      </c>
      <c r="F49" t="s">
        <v>148</v>
      </c>
    </row>
    <row r="50" ht="15.75" customHeight="1">
      <c r="A50">
        <f t="shared" si="1"/>
        <v>46</v>
      </c>
      <c r="B50">
        <v>2.0</v>
      </c>
      <c r="C50" s="2" t="s">
        <v>35</v>
      </c>
      <c r="D50" s="2" t="s">
        <v>149</v>
      </c>
      <c r="E50" s="2" t="s">
        <v>150</v>
      </c>
      <c r="F50" t="s">
        <v>151</v>
      </c>
    </row>
    <row r="51" ht="15.75" customHeight="1">
      <c r="A51">
        <f t="shared" si="1"/>
        <v>47</v>
      </c>
      <c r="B51">
        <v>2.0</v>
      </c>
      <c r="C51" s="2" t="s">
        <v>35</v>
      </c>
      <c r="D51" s="2" t="s">
        <v>152</v>
      </c>
      <c r="E51" s="2" t="s">
        <v>153</v>
      </c>
      <c r="F51" t="s">
        <v>154</v>
      </c>
    </row>
    <row r="52" ht="15.75" customHeight="1">
      <c r="A52">
        <f t="shared" si="1"/>
        <v>48</v>
      </c>
      <c r="B52">
        <v>3.0</v>
      </c>
      <c r="C52" s="2" t="s">
        <v>70</v>
      </c>
      <c r="D52" s="2" t="s">
        <v>155</v>
      </c>
      <c r="E52" s="2" t="s">
        <v>156</v>
      </c>
      <c r="F52" t="s">
        <v>157</v>
      </c>
    </row>
    <row r="53" ht="15.75" customHeight="1">
      <c r="A53">
        <f t="shared" si="1"/>
        <v>49</v>
      </c>
      <c r="B53">
        <v>4.0</v>
      </c>
      <c r="C53" s="2" t="s">
        <v>48</v>
      </c>
      <c r="D53" s="2" t="s">
        <v>158</v>
      </c>
      <c r="E53" s="2" t="s">
        <v>159</v>
      </c>
      <c r="F53" t="s">
        <v>160</v>
      </c>
    </row>
    <row r="54" ht="15.75" customHeight="1">
      <c r="A54">
        <f t="shared" si="1"/>
        <v>50</v>
      </c>
      <c r="B54">
        <v>5.0</v>
      </c>
      <c r="C54" s="2" t="s">
        <v>48</v>
      </c>
      <c r="D54" s="2" t="s">
        <v>161</v>
      </c>
      <c r="E54" s="2" t="s">
        <v>162</v>
      </c>
      <c r="F54" t="s">
        <v>163</v>
      </c>
    </row>
    <row r="55" ht="15.75" customHeight="1">
      <c r="A55">
        <f t="shared" si="1"/>
        <v>51</v>
      </c>
      <c r="B55">
        <v>5.0</v>
      </c>
      <c r="C55" s="2" t="s">
        <v>35</v>
      </c>
      <c r="D55" s="2" t="s">
        <v>164</v>
      </c>
      <c r="E55" s="2" t="s">
        <v>165</v>
      </c>
      <c r="F55" t="s">
        <v>166</v>
      </c>
    </row>
    <row r="56" ht="15.75" customHeight="1">
      <c r="A56">
        <f t="shared" si="1"/>
        <v>52</v>
      </c>
      <c r="B56">
        <v>3.0</v>
      </c>
      <c r="C56" s="2" t="s">
        <v>48</v>
      </c>
      <c r="D56" s="2" t="s">
        <v>167</v>
      </c>
      <c r="E56" s="2" t="s">
        <v>168</v>
      </c>
      <c r="F56" t="s">
        <v>169</v>
      </c>
    </row>
    <row r="57" ht="15.75" customHeight="1">
      <c r="A57">
        <f t="shared" si="1"/>
        <v>53</v>
      </c>
      <c r="B57">
        <v>5.0</v>
      </c>
      <c r="C57" s="2" t="s">
        <v>35</v>
      </c>
      <c r="D57" s="2" t="s">
        <v>170</v>
      </c>
      <c r="E57" s="2" t="s">
        <v>171</v>
      </c>
      <c r="F57" t="s">
        <v>172</v>
      </c>
    </row>
    <row r="58" ht="15.75" customHeight="1">
      <c r="A58">
        <f t="shared" si="1"/>
        <v>54</v>
      </c>
      <c r="B58">
        <v>4.0</v>
      </c>
      <c r="C58" s="2" t="s">
        <v>35</v>
      </c>
      <c r="D58" s="2" t="s">
        <v>173</v>
      </c>
      <c r="E58" s="2" t="s">
        <v>174</v>
      </c>
      <c r="F58" t="s">
        <v>175</v>
      </c>
    </row>
    <row r="59" ht="15.75" customHeight="1">
      <c r="A59">
        <f t="shared" si="1"/>
        <v>55</v>
      </c>
      <c r="B59">
        <v>4.0</v>
      </c>
      <c r="C59" s="2" t="s">
        <v>70</v>
      </c>
      <c r="D59" s="2" t="s">
        <v>176</v>
      </c>
      <c r="E59" s="2" t="s">
        <v>177</v>
      </c>
      <c r="F59" t="s">
        <v>178</v>
      </c>
    </row>
    <row r="60" ht="15.75" customHeight="1">
      <c r="A60">
        <f t="shared" si="1"/>
        <v>56</v>
      </c>
      <c r="B60">
        <v>3.0</v>
      </c>
      <c r="C60" s="2" t="s">
        <v>35</v>
      </c>
      <c r="D60" s="2" t="s">
        <v>179</v>
      </c>
      <c r="E60" s="2" t="s">
        <v>180</v>
      </c>
      <c r="F60" t="s">
        <v>181</v>
      </c>
    </row>
    <row r="61" ht="15.75" customHeight="1">
      <c r="A61">
        <f t="shared" si="1"/>
        <v>57</v>
      </c>
      <c r="B61">
        <v>4.0</v>
      </c>
      <c r="C61" s="2" t="s">
        <v>35</v>
      </c>
      <c r="D61" s="2" t="s">
        <v>182</v>
      </c>
      <c r="E61" s="2" t="s">
        <v>183</v>
      </c>
      <c r="F61" t="s">
        <v>184</v>
      </c>
    </row>
    <row r="62" ht="15.75" customHeight="1">
      <c r="A62">
        <f t="shared" si="1"/>
        <v>58</v>
      </c>
      <c r="B62">
        <v>5.0</v>
      </c>
      <c r="C62" s="2" t="s">
        <v>70</v>
      </c>
      <c r="D62" s="2" t="s">
        <v>185</v>
      </c>
      <c r="E62" s="2" t="s">
        <v>186</v>
      </c>
      <c r="F62" t="s">
        <v>187</v>
      </c>
    </row>
    <row r="63" ht="15.75" customHeight="1">
      <c r="A63">
        <f t="shared" si="1"/>
        <v>59</v>
      </c>
      <c r="B63">
        <v>3.0</v>
      </c>
      <c r="C63" s="2" t="s">
        <v>70</v>
      </c>
      <c r="D63" s="2" t="s">
        <v>188</v>
      </c>
      <c r="E63" s="2" t="s">
        <v>189</v>
      </c>
      <c r="F63" t="s">
        <v>190</v>
      </c>
    </row>
    <row r="64" ht="15.75" customHeight="1">
      <c r="A64">
        <f t="shared" si="1"/>
        <v>60</v>
      </c>
      <c r="B64">
        <v>4.0</v>
      </c>
      <c r="C64" s="2" t="s">
        <v>70</v>
      </c>
      <c r="D64" s="2" t="s">
        <v>191</v>
      </c>
      <c r="E64" s="2" t="s">
        <v>192</v>
      </c>
      <c r="F64" t="s">
        <v>193</v>
      </c>
    </row>
    <row r="65" ht="15.75" customHeight="1">
      <c r="A65">
        <f t="shared" si="1"/>
        <v>61</v>
      </c>
      <c r="B65">
        <v>4.0</v>
      </c>
      <c r="C65" s="2" t="s">
        <v>35</v>
      </c>
      <c r="D65" s="2" t="s">
        <v>194</v>
      </c>
      <c r="E65" s="2" t="s">
        <v>195</v>
      </c>
      <c r="F65" t="s">
        <v>196</v>
      </c>
    </row>
    <row r="66" ht="15.75" customHeight="1">
      <c r="A66">
        <f t="shared" si="1"/>
        <v>62</v>
      </c>
      <c r="B66">
        <v>4.0</v>
      </c>
      <c r="C66" s="2" t="s">
        <v>48</v>
      </c>
      <c r="D66" s="2" t="s">
        <v>197</v>
      </c>
      <c r="E66" s="2" t="s">
        <v>198</v>
      </c>
      <c r="F66" t="s">
        <v>199</v>
      </c>
    </row>
    <row r="67" ht="15.75" customHeight="1">
      <c r="A67">
        <f t="shared" si="1"/>
        <v>63</v>
      </c>
      <c r="B67">
        <v>3.0</v>
      </c>
      <c r="C67" s="2" t="s">
        <v>35</v>
      </c>
      <c r="D67" s="2" t="s">
        <v>200</v>
      </c>
      <c r="E67" s="2" t="s">
        <v>201</v>
      </c>
      <c r="F67" t="s">
        <v>202</v>
      </c>
    </row>
    <row r="68" ht="15.75" customHeight="1">
      <c r="A68">
        <f t="shared" si="1"/>
        <v>64</v>
      </c>
      <c r="B68">
        <v>4.0</v>
      </c>
      <c r="C68" s="2" t="s">
        <v>48</v>
      </c>
      <c r="D68" s="2" t="s">
        <v>203</v>
      </c>
      <c r="E68" s="2" t="s">
        <v>204</v>
      </c>
      <c r="F68" t="s">
        <v>205</v>
      </c>
    </row>
    <row r="69" ht="15.75" customHeight="1">
      <c r="A69">
        <f t="shared" si="1"/>
        <v>65</v>
      </c>
      <c r="B69">
        <v>4.0</v>
      </c>
      <c r="C69" s="2" t="s">
        <v>70</v>
      </c>
      <c r="D69" s="2" t="s">
        <v>206</v>
      </c>
      <c r="E69" s="2" t="s">
        <v>207</v>
      </c>
      <c r="F69" t="s">
        <v>208</v>
      </c>
    </row>
    <row r="70" ht="15.75" customHeight="1">
      <c r="A70">
        <f t="shared" si="1"/>
        <v>66</v>
      </c>
      <c r="B70">
        <v>4.0</v>
      </c>
      <c r="C70" s="3" t="s">
        <v>70</v>
      </c>
      <c r="D70" s="2" t="s">
        <v>209</v>
      </c>
      <c r="E70" s="2" t="s">
        <v>210</v>
      </c>
      <c r="F70" t="s">
        <v>211</v>
      </c>
    </row>
    <row r="71" ht="15.75" customHeight="1">
      <c r="A71">
        <f t="shared" si="1"/>
        <v>67</v>
      </c>
      <c r="B71">
        <v>4.0</v>
      </c>
      <c r="C71" s="2" t="s">
        <v>48</v>
      </c>
      <c r="D71" s="2" t="s">
        <v>212</v>
      </c>
      <c r="E71" s="2" t="s">
        <v>213</v>
      </c>
      <c r="F71" t="s">
        <v>214</v>
      </c>
    </row>
    <row r="72" ht="15.75" customHeight="1">
      <c r="A72">
        <f t="shared" si="1"/>
        <v>68</v>
      </c>
      <c r="B72">
        <v>3.0</v>
      </c>
      <c r="C72" s="2" t="s">
        <v>48</v>
      </c>
      <c r="D72" s="2" t="s">
        <v>215</v>
      </c>
      <c r="E72" s="2" t="s">
        <v>216</v>
      </c>
      <c r="F72" t="s">
        <v>217</v>
      </c>
    </row>
    <row r="73" ht="15.75" customHeight="1">
      <c r="A73">
        <f t="shared" si="1"/>
        <v>69</v>
      </c>
      <c r="B73">
        <v>5.0</v>
      </c>
      <c r="C73" s="2" t="s">
        <v>48</v>
      </c>
      <c r="D73" s="2" t="s">
        <v>218</v>
      </c>
      <c r="E73" s="2" t="s">
        <v>219</v>
      </c>
      <c r="F73" t="s">
        <v>220</v>
      </c>
    </row>
    <row r="74" ht="15.75" customHeight="1">
      <c r="A74">
        <f t="shared" si="1"/>
        <v>70</v>
      </c>
      <c r="B74">
        <v>3.0</v>
      </c>
      <c r="C74" s="2" t="s">
        <v>48</v>
      </c>
      <c r="D74" s="2" t="s">
        <v>221</v>
      </c>
      <c r="E74" s="2" t="s">
        <v>222</v>
      </c>
      <c r="F74" t="s">
        <v>223</v>
      </c>
    </row>
    <row r="75" ht="15.75" customHeight="1">
      <c r="A75">
        <f t="shared" si="1"/>
        <v>71</v>
      </c>
      <c r="B75">
        <v>4.0</v>
      </c>
      <c r="C75" s="2" t="s">
        <v>35</v>
      </c>
      <c r="D75" s="2" t="s">
        <v>224</v>
      </c>
      <c r="E75" s="2" t="s">
        <v>225</v>
      </c>
      <c r="F75" t="s">
        <v>226</v>
      </c>
    </row>
    <row r="76" ht="15.75" customHeight="1">
      <c r="A76">
        <f t="shared" si="1"/>
        <v>72</v>
      </c>
      <c r="B76">
        <v>5.0</v>
      </c>
      <c r="C76" s="2" t="s">
        <v>48</v>
      </c>
      <c r="D76" s="2" t="s">
        <v>227</v>
      </c>
      <c r="E76" s="2" t="s">
        <v>228</v>
      </c>
      <c r="F76" t="s">
        <v>229</v>
      </c>
    </row>
    <row r="77" ht="15.75" customHeight="1">
      <c r="A77">
        <f t="shared" si="1"/>
        <v>73</v>
      </c>
      <c r="B77">
        <v>3.0</v>
      </c>
      <c r="C77" s="2" t="s">
        <v>35</v>
      </c>
      <c r="D77" s="2" t="s">
        <v>230</v>
      </c>
      <c r="E77" s="2" t="s">
        <v>231</v>
      </c>
      <c r="F77" t="s">
        <v>232</v>
      </c>
    </row>
    <row r="78" ht="15.75" customHeight="1">
      <c r="A78">
        <f t="shared" si="1"/>
        <v>74</v>
      </c>
      <c r="B78">
        <v>5.0</v>
      </c>
      <c r="C78" s="2" t="s">
        <v>48</v>
      </c>
      <c r="D78" s="2" t="s">
        <v>233</v>
      </c>
      <c r="E78" s="2" t="s">
        <v>234</v>
      </c>
      <c r="F78" t="s">
        <v>235</v>
      </c>
    </row>
    <row r="79" ht="15.75" customHeight="1">
      <c r="A79">
        <f t="shared" si="1"/>
        <v>75</v>
      </c>
      <c r="B79">
        <v>2.0</v>
      </c>
      <c r="C79" s="2" t="s">
        <v>48</v>
      </c>
      <c r="D79" s="2" t="s">
        <v>236</v>
      </c>
      <c r="E79" s="2" t="s">
        <v>237</v>
      </c>
      <c r="F79" t="s">
        <v>238</v>
      </c>
    </row>
    <row r="80" ht="15.75" customHeight="1">
      <c r="A80">
        <f t="shared" si="1"/>
        <v>76</v>
      </c>
      <c r="B80">
        <v>4.0</v>
      </c>
      <c r="C80" s="2" t="s">
        <v>70</v>
      </c>
      <c r="D80" s="2" t="s">
        <v>239</v>
      </c>
      <c r="E80" s="2" t="s">
        <v>240</v>
      </c>
      <c r="F80" t="s">
        <v>241</v>
      </c>
    </row>
    <row r="81" ht="15.75" customHeight="1">
      <c r="A81">
        <f t="shared" si="1"/>
        <v>77</v>
      </c>
      <c r="B81">
        <v>5.0</v>
      </c>
      <c r="C81" s="2" t="s">
        <v>48</v>
      </c>
      <c r="D81" s="2" t="s">
        <v>242</v>
      </c>
      <c r="E81" s="2" t="s">
        <v>243</v>
      </c>
      <c r="F81" t="s">
        <v>244</v>
      </c>
    </row>
    <row r="82" ht="15.75" customHeight="1">
      <c r="A82">
        <f t="shared" si="1"/>
        <v>78</v>
      </c>
      <c r="B82">
        <v>4.0</v>
      </c>
      <c r="C82" s="2" t="s">
        <v>70</v>
      </c>
      <c r="D82" s="2" t="s">
        <v>245</v>
      </c>
      <c r="E82" s="2" t="s">
        <v>246</v>
      </c>
      <c r="F82" t="s">
        <v>247</v>
      </c>
    </row>
    <row r="83" ht="15.75" customHeight="1">
      <c r="A83">
        <f t="shared" si="1"/>
        <v>79</v>
      </c>
      <c r="B83">
        <v>1.0</v>
      </c>
      <c r="C83" s="2" t="s">
        <v>48</v>
      </c>
      <c r="D83" s="2" t="s">
        <v>248</v>
      </c>
      <c r="E83" s="2" t="s">
        <v>249</v>
      </c>
      <c r="F83" t="s">
        <v>250</v>
      </c>
    </row>
    <row r="84" ht="15.75" customHeight="1">
      <c r="A84">
        <f t="shared" si="1"/>
        <v>80</v>
      </c>
      <c r="B84">
        <v>5.0</v>
      </c>
      <c r="C84" s="2" t="s">
        <v>35</v>
      </c>
      <c r="D84" s="2" t="s">
        <v>251</v>
      </c>
      <c r="E84" s="2" t="s">
        <v>252</v>
      </c>
      <c r="F84" t="s">
        <v>253</v>
      </c>
    </row>
    <row r="85" ht="15.75" customHeight="1">
      <c r="A85">
        <f t="shared" si="1"/>
        <v>81</v>
      </c>
      <c r="B85">
        <v>3.0</v>
      </c>
      <c r="C85" s="2" t="s">
        <v>70</v>
      </c>
      <c r="D85" s="2" t="s">
        <v>254</v>
      </c>
      <c r="E85" s="2" t="s">
        <v>255</v>
      </c>
      <c r="F85" t="s">
        <v>256</v>
      </c>
    </row>
    <row r="86" ht="15.75" customHeight="1">
      <c r="A86">
        <f t="shared" si="1"/>
        <v>82</v>
      </c>
      <c r="B86">
        <v>4.0</v>
      </c>
      <c r="C86" s="2" t="s">
        <v>70</v>
      </c>
      <c r="D86" s="2" t="s">
        <v>257</v>
      </c>
      <c r="E86" s="2" t="s">
        <v>258</v>
      </c>
      <c r="F86" t="s">
        <v>259</v>
      </c>
    </row>
    <row r="87" ht="15.75" customHeight="1">
      <c r="A87">
        <f t="shared" si="1"/>
        <v>83</v>
      </c>
      <c r="B87">
        <v>4.0</v>
      </c>
      <c r="C87" s="2" t="s">
        <v>70</v>
      </c>
      <c r="D87" s="2" t="s">
        <v>260</v>
      </c>
      <c r="E87" s="2" t="s">
        <v>261</v>
      </c>
      <c r="F87" t="s">
        <v>262</v>
      </c>
    </row>
    <row r="88" ht="15.75" customHeight="1">
      <c r="A88">
        <f t="shared" si="1"/>
        <v>84</v>
      </c>
      <c r="B88">
        <v>3.0</v>
      </c>
      <c r="C88" s="2" t="s">
        <v>70</v>
      </c>
      <c r="D88" s="2" t="s">
        <v>263</v>
      </c>
      <c r="E88" s="2" t="s">
        <v>264</v>
      </c>
      <c r="F88" t="s">
        <v>265</v>
      </c>
    </row>
    <row r="89" ht="15.75" customHeight="1">
      <c r="A89">
        <f t="shared" si="1"/>
        <v>85</v>
      </c>
      <c r="B89">
        <v>3.0</v>
      </c>
      <c r="C89" s="2" t="s">
        <v>70</v>
      </c>
      <c r="D89" s="2" t="s">
        <v>266</v>
      </c>
      <c r="E89" s="2" t="s">
        <v>267</v>
      </c>
      <c r="F89" t="s">
        <v>268</v>
      </c>
    </row>
    <row r="90" ht="15.75" customHeight="1">
      <c r="A90">
        <f t="shared" si="1"/>
        <v>86</v>
      </c>
      <c r="B90">
        <v>4.0</v>
      </c>
      <c r="C90" s="2" t="s">
        <v>70</v>
      </c>
      <c r="D90" s="2" t="s">
        <v>269</v>
      </c>
      <c r="E90" s="2" t="s">
        <v>270</v>
      </c>
      <c r="F90" t="s">
        <v>271</v>
      </c>
    </row>
    <row r="91" ht="15.75" customHeight="1">
      <c r="A91">
        <f t="shared" si="1"/>
        <v>87</v>
      </c>
      <c r="B91">
        <v>4.0</v>
      </c>
      <c r="C91" s="2" t="s">
        <v>35</v>
      </c>
      <c r="D91" s="2" t="s">
        <v>272</v>
      </c>
      <c r="E91" s="2" t="s">
        <v>273</v>
      </c>
      <c r="F91" t="s">
        <v>274</v>
      </c>
    </row>
    <row r="92" ht="15.75" customHeight="1">
      <c r="A92">
        <f t="shared" si="1"/>
        <v>88</v>
      </c>
      <c r="B92">
        <v>2.0</v>
      </c>
      <c r="C92" s="2" t="s">
        <v>70</v>
      </c>
      <c r="D92" s="2" t="s">
        <v>275</v>
      </c>
      <c r="E92" s="2" t="s">
        <v>276</v>
      </c>
      <c r="F92" t="s">
        <v>277</v>
      </c>
    </row>
    <row r="93" ht="15.75" customHeight="1">
      <c r="A93">
        <f t="shared" si="1"/>
        <v>89</v>
      </c>
      <c r="B93">
        <v>3.0</v>
      </c>
      <c r="C93" s="2" t="s">
        <v>35</v>
      </c>
      <c r="D93" s="2" t="s">
        <v>278</v>
      </c>
      <c r="E93" s="2" t="s">
        <v>279</v>
      </c>
      <c r="F93" t="s">
        <v>280</v>
      </c>
    </row>
    <row r="94" ht="15.75" customHeight="1">
      <c r="A94">
        <f t="shared" si="1"/>
        <v>90</v>
      </c>
      <c r="B94">
        <v>4.0</v>
      </c>
      <c r="C94" s="2" t="s">
        <v>35</v>
      </c>
      <c r="D94" s="2" t="s">
        <v>281</v>
      </c>
      <c r="E94" s="2" t="s">
        <v>282</v>
      </c>
      <c r="F94" t="s">
        <v>283</v>
      </c>
    </row>
    <row r="95" ht="15.75" customHeight="1">
      <c r="A95">
        <f t="shared" si="1"/>
        <v>91</v>
      </c>
      <c r="B95">
        <v>4.0</v>
      </c>
      <c r="C95" s="2" t="s">
        <v>70</v>
      </c>
      <c r="D95" s="2" t="s">
        <v>284</v>
      </c>
      <c r="E95" s="2" t="s">
        <v>285</v>
      </c>
      <c r="F95" t="s">
        <v>286</v>
      </c>
    </row>
    <row r="96" ht="15.75" customHeight="1">
      <c r="A96">
        <f t="shared" si="1"/>
        <v>92</v>
      </c>
      <c r="B96">
        <v>5.0</v>
      </c>
      <c r="C96" s="2" t="s">
        <v>48</v>
      </c>
      <c r="D96" s="2" t="s">
        <v>287</v>
      </c>
      <c r="E96" s="2" t="s">
        <v>288</v>
      </c>
      <c r="F96" t="s">
        <v>289</v>
      </c>
    </row>
    <row r="97" ht="15.75" customHeight="1">
      <c r="A97">
        <f t="shared" si="1"/>
        <v>93</v>
      </c>
      <c r="B97">
        <v>2.0</v>
      </c>
      <c r="C97" s="2" t="s">
        <v>35</v>
      </c>
      <c r="D97" s="2" t="s">
        <v>290</v>
      </c>
      <c r="E97" s="2" t="s">
        <v>291</v>
      </c>
      <c r="F97" t="s">
        <v>292</v>
      </c>
    </row>
    <row r="98" ht="15.75" customHeight="1">
      <c r="A98">
        <f t="shared" si="1"/>
        <v>94</v>
      </c>
      <c r="B98" t="s">
        <v>293</v>
      </c>
      <c r="C98" s="2" t="s">
        <v>35</v>
      </c>
      <c r="D98" t="s">
        <v>294</v>
      </c>
      <c r="E98" t="s">
        <v>294</v>
      </c>
      <c r="F98" t="s">
        <v>295</v>
      </c>
    </row>
    <row r="99" ht="15.75" customHeight="1">
      <c r="A99">
        <f t="shared" si="1"/>
        <v>95</v>
      </c>
      <c r="B99" t="s">
        <v>293</v>
      </c>
      <c r="C99" s="2" t="s">
        <v>48</v>
      </c>
      <c r="D99" t="s">
        <v>294</v>
      </c>
      <c r="E99" t="s">
        <v>294</v>
      </c>
      <c r="F99" t="s">
        <v>296</v>
      </c>
    </row>
    <row r="100" ht="15.75" customHeight="1">
      <c r="A100">
        <f t="shared" si="1"/>
        <v>96</v>
      </c>
      <c r="B100" t="s">
        <v>293</v>
      </c>
      <c r="C100" s="2" t="s">
        <v>70</v>
      </c>
      <c r="D100" t="s">
        <v>294</v>
      </c>
      <c r="E100" t="s">
        <v>294</v>
      </c>
      <c r="F100" t="s">
        <v>297</v>
      </c>
    </row>
    <row r="101" ht="15.75" customHeight="1">
      <c r="A101">
        <f t="shared" si="1"/>
        <v>97</v>
      </c>
      <c r="B101" t="s">
        <v>293</v>
      </c>
      <c r="C101" s="2" t="s">
        <v>35</v>
      </c>
      <c r="D101" t="s">
        <v>294</v>
      </c>
      <c r="E101" t="s">
        <v>294</v>
      </c>
      <c r="F101" t="s">
        <v>298</v>
      </c>
    </row>
    <row r="102" ht="15.75" customHeight="1">
      <c r="A102">
        <f t="shared" si="1"/>
        <v>98</v>
      </c>
      <c r="B102" t="s">
        <v>293</v>
      </c>
      <c r="C102" s="2" t="s">
        <v>48</v>
      </c>
      <c r="D102" t="s">
        <v>294</v>
      </c>
      <c r="E102" t="s">
        <v>294</v>
      </c>
      <c r="F102" t="s">
        <v>299</v>
      </c>
    </row>
    <row r="103" ht="15.75" customHeight="1">
      <c r="A103">
        <f t="shared" si="1"/>
        <v>99</v>
      </c>
      <c r="B103" t="s">
        <v>293</v>
      </c>
      <c r="C103" s="2" t="s">
        <v>70</v>
      </c>
      <c r="D103" t="s">
        <v>294</v>
      </c>
      <c r="E103" t="s">
        <v>294</v>
      </c>
      <c r="F103" t="s">
        <v>300</v>
      </c>
    </row>
    <row r="104" ht="15.75" customHeight="1">
      <c r="A104">
        <f t="shared" si="1"/>
        <v>100</v>
      </c>
      <c r="B104" t="s">
        <v>293</v>
      </c>
      <c r="C104" s="2" t="s">
        <v>48</v>
      </c>
      <c r="D104" t="s">
        <v>294</v>
      </c>
      <c r="E104" t="s">
        <v>294</v>
      </c>
      <c r="F104" t="s">
        <v>301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9.57"/>
    <col customWidth="1" min="3" max="3" width="75.86"/>
    <col customWidth="1" min="4" max="4" width="4.71"/>
    <col customWidth="1" min="5" max="5" width="41.14"/>
    <col customWidth="1" min="6" max="8" width="14.43"/>
  </cols>
  <sheetData>
    <row r="1" ht="15.75" customHeight="1">
      <c r="E1">
        <f>COUNTBLANK(E3:E210)*100/208</f>
        <v>59.61538462</v>
      </c>
    </row>
    <row r="2" ht="15.75" customHeight="1">
      <c r="A2" t="s">
        <v>0</v>
      </c>
      <c r="B2" t="s">
        <v>1</v>
      </c>
      <c r="C2" t="s">
        <v>302</v>
      </c>
      <c r="D2" t="s">
        <v>2</v>
      </c>
      <c r="E2" t="s">
        <v>303</v>
      </c>
      <c r="F2" t="s">
        <v>304</v>
      </c>
      <c r="G2" t="s">
        <v>305</v>
      </c>
      <c r="H2" t="s">
        <v>306</v>
      </c>
    </row>
    <row r="3" ht="15.75" customHeight="1">
      <c r="A3">
        <v>0.0</v>
      </c>
      <c r="B3" s="4">
        <v>5.0</v>
      </c>
      <c r="C3" s="2" t="s">
        <v>8</v>
      </c>
      <c r="D3">
        <v>0.0</v>
      </c>
      <c r="E3" t="s">
        <v>307</v>
      </c>
      <c r="F3" t="s">
        <v>308</v>
      </c>
      <c r="G3" t="s">
        <v>309</v>
      </c>
      <c r="H3" t="s">
        <v>310</v>
      </c>
    </row>
    <row r="4" ht="15.75" customHeight="1">
      <c r="A4">
        <f t="shared" ref="A4:A210" si="1">A3+1</f>
        <v>1</v>
      </c>
      <c r="B4" s="4">
        <v>3.0</v>
      </c>
      <c r="C4" s="2" t="s">
        <v>11</v>
      </c>
      <c r="D4">
        <v>0.0</v>
      </c>
      <c r="E4" t="s">
        <v>311</v>
      </c>
      <c r="F4" t="s">
        <v>312</v>
      </c>
      <c r="G4" t="s">
        <v>313</v>
      </c>
      <c r="H4" t="s">
        <v>314</v>
      </c>
    </row>
    <row r="5" ht="15.75" customHeight="1">
      <c r="A5">
        <f t="shared" si="1"/>
        <v>2</v>
      </c>
      <c r="B5" s="4">
        <v>4.0</v>
      </c>
      <c r="C5" s="2" t="s">
        <v>14</v>
      </c>
      <c r="D5">
        <v>0.0</v>
      </c>
    </row>
    <row r="6" ht="15.75" customHeight="1">
      <c r="A6">
        <f t="shared" si="1"/>
        <v>3</v>
      </c>
      <c r="B6" s="4">
        <v>3.0</v>
      </c>
      <c r="C6" s="2" t="s">
        <v>17</v>
      </c>
      <c r="D6">
        <v>0.0</v>
      </c>
    </row>
    <row r="7" ht="15.75" customHeight="1">
      <c r="A7">
        <f t="shared" si="1"/>
        <v>4</v>
      </c>
      <c r="B7" s="4">
        <v>4.0</v>
      </c>
      <c r="C7" s="2" t="s">
        <v>20</v>
      </c>
      <c r="D7">
        <v>0.0</v>
      </c>
      <c r="E7" t="s">
        <v>315</v>
      </c>
      <c r="F7" t="s">
        <v>316</v>
      </c>
      <c r="G7" t="s">
        <v>317</v>
      </c>
      <c r="H7" t="s">
        <v>318</v>
      </c>
    </row>
    <row r="8" ht="15.75" customHeight="1">
      <c r="A8">
        <f t="shared" si="1"/>
        <v>5</v>
      </c>
      <c r="B8" s="4">
        <v>2.0</v>
      </c>
      <c r="C8" s="2" t="s">
        <v>23</v>
      </c>
      <c r="D8">
        <v>0.0</v>
      </c>
    </row>
    <row r="9" ht="15.75" customHeight="1">
      <c r="A9">
        <f t="shared" si="1"/>
        <v>6</v>
      </c>
      <c r="B9" s="4">
        <v>3.0</v>
      </c>
      <c r="C9" s="2" t="s">
        <v>27</v>
      </c>
      <c r="D9">
        <v>0.0</v>
      </c>
      <c r="E9" t="s">
        <v>319</v>
      </c>
      <c r="F9" t="s">
        <v>320</v>
      </c>
      <c r="G9" t="s">
        <v>321</v>
      </c>
      <c r="H9" t="s">
        <v>322</v>
      </c>
    </row>
    <row r="10" ht="15.75" customHeight="1">
      <c r="A10">
        <f t="shared" si="1"/>
        <v>7</v>
      </c>
      <c r="B10" s="4">
        <v>3.0</v>
      </c>
      <c r="C10" s="2" t="s">
        <v>30</v>
      </c>
      <c r="D10">
        <v>0.0</v>
      </c>
      <c r="E10" t="s">
        <v>323</v>
      </c>
      <c r="F10" t="s">
        <v>324</v>
      </c>
      <c r="G10" t="s">
        <v>325</v>
      </c>
      <c r="H10" t="s">
        <v>326</v>
      </c>
    </row>
    <row r="11" ht="15.75" customHeight="1">
      <c r="A11">
        <f t="shared" si="1"/>
        <v>8</v>
      </c>
      <c r="B11" s="4">
        <v>3.0</v>
      </c>
      <c r="C11" s="2" t="s">
        <v>33</v>
      </c>
      <c r="D11">
        <v>0.0</v>
      </c>
      <c r="E11" t="s">
        <v>327</v>
      </c>
      <c r="F11" t="s">
        <v>328</v>
      </c>
      <c r="G11" t="s">
        <v>329</v>
      </c>
      <c r="H11" t="s">
        <v>330</v>
      </c>
    </row>
    <row r="12" ht="15.75" customHeight="1">
      <c r="A12">
        <f t="shared" si="1"/>
        <v>9</v>
      </c>
      <c r="B12" s="4">
        <v>2.0</v>
      </c>
      <c r="C12" s="2" t="s">
        <v>37</v>
      </c>
      <c r="D12">
        <v>0.0</v>
      </c>
      <c r="E12" t="s">
        <v>331</v>
      </c>
      <c r="F12" t="s">
        <v>332</v>
      </c>
      <c r="G12" t="s">
        <v>333</v>
      </c>
      <c r="H12" t="s">
        <v>334</v>
      </c>
    </row>
    <row r="13" ht="15.75" customHeight="1">
      <c r="A13">
        <f t="shared" si="1"/>
        <v>10</v>
      </c>
      <c r="B13" s="4">
        <v>4.0</v>
      </c>
      <c r="C13" s="2" t="s">
        <v>40</v>
      </c>
      <c r="D13">
        <v>0.0</v>
      </c>
      <c r="E13" t="s">
        <v>335</v>
      </c>
      <c r="F13" t="s">
        <v>336</v>
      </c>
      <c r="G13" t="s">
        <v>337</v>
      </c>
      <c r="H13" t="s">
        <v>338</v>
      </c>
    </row>
    <row r="14" ht="15.75" customHeight="1">
      <c r="A14">
        <f t="shared" si="1"/>
        <v>11</v>
      </c>
      <c r="B14" s="4">
        <v>4.0</v>
      </c>
      <c r="C14" s="2" t="s">
        <v>43</v>
      </c>
      <c r="D14">
        <v>0.0</v>
      </c>
      <c r="E14" t="s">
        <v>339</v>
      </c>
      <c r="F14" t="s">
        <v>340</v>
      </c>
      <c r="G14" t="s">
        <v>341</v>
      </c>
      <c r="H14" t="s">
        <v>342</v>
      </c>
    </row>
    <row r="15" ht="15.75" customHeight="1">
      <c r="A15">
        <f t="shared" si="1"/>
        <v>12</v>
      </c>
      <c r="B15" s="4">
        <v>4.0</v>
      </c>
      <c r="C15" s="2" t="s">
        <v>46</v>
      </c>
      <c r="D15">
        <v>0.0</v>
      </c>
      <c r="E15" t="s">
        <v>343</v>
      </c>
      <c r="F15" t="s">
        <v>344</v>
      </c>
      <c r="G15" t="s">
        <v>345</v>
      </c>
      <c r="H15" t="s">
        <v>346</v>
      </c>
    </row>
    <row r="16" ht="15.75" customHeight="1">
      <c r="A16">
        <f t="shared" si="1"/>
        <v>13</v>
      </c>
      <c r="B16" s="4">
        <v>3.0</v>
      </c>
      <c r="C16" s="2" t="s">
        <v>50</v>
      </c>
      <c r="D16">
        <v>0.0</v>
      </c>
    </row>
    <row r="17" ht="15.75" customHeight="1">
      <c r="A17">
        <f t="shared" si="1"/>
        <v>14</v>
      </c>
      <c r="B17" s="4">
        <v>3.0</v>
      </c>
      <c r="C17" s="2" t="s">
        <v>347</v>
      </c>
      <c r="D17">
        <v>0.0</v>
      </c>
    </row>
    <row r="18" ht="15.75" customHeight="1">
      <c r="A18">
        <f t="shared" si="1"/>
        <v>15</v>
      </c>
      <c r="B18" s="4">
        <v>5.0</v>
      </c>
      <c r="C18" s="2" t="s">
        <v>56</v>
      </c>
      <c r="D18">
        <v>0.0</v>
      </c>
      <c r="E18" t="s">
        <v>348</v>
      </c>
      <c r="F18" t="s">
        <v>349</v>
      </c>
      <c r="G18" t="s">
        <v>350</v>
      </c>
      <c r="H18" t="s">
        <v>351</v>
      </c>
    </row>
    <row r="19" ht="15.75" customHeight="1">
      <c r="A19">
        <f t="shared" si="1"/>
        <v>16</v>
      </c>
      <c r="B19" s="4">
        <v>4.0</v>
      </c>
      <c r="C19" s="2" t="s">
        <v>59</v>
      </c>
      <c r="D19">
        <v>0.0</v>
      </c>
    </row>
    <row r="20" ht="15.75" customHeight="1">
      <c r="A20">
        <f t="shared" si="1"/>
        <v>17</v>
      </c>
      <c r="B20" s="4">
        <v>3.0</v>
      </c>
      <c r="C20" s="2" t="s">
        <v>62</v>
      </c>
      <c r="D20">
        <v>0.0</v>
      </c>
    </row>
    <row r="21" ht="15.75" customHeight="1">
      <c r="A21">
        <f t="shared" si="1"/>
        <v>18</v>
      </c>
      <c r="B21" s="4">
        <v>2.0</v>
      </c>
      <c r="C21" s="2" t="s">
        <v>65</v>
      </c>
      <c r="D21">
        <v>0.0</v>
      </c>
      <c r="E21" t="s">
        <v>352</v>
      </c>
      <c r="F21" t="s">
        <v>353</v>
      </c>
      <c r="G21" t="s">
        <v>354</v>
      </c>
      <c r="H21" t="s">
        <v>355</v>
      </c>
    </row>
    <row r="22" ht="15.75" customHeight="1">
      <c r="A22">
        <f t="shared" si="1"/>
        <v>19</v>
      </c>
      <c r="B22" s="4">
        <v>3.0</v>
      </c>
      <c r="C22" s="2" t="s">
        <v>68</v>
      </c>
      <c r="D22">
        <v>0.0</v>
      </c>
      <c r="E22" t="s">
        <v>356</v>
      </c>
      <c r="F22" t="s">
        <v>357</v>
      </c>
      <c r="G22" t="s">
        <v>358</v>
      </c>
      <c r="H22" t="s">
        <v>359</v>
      </c>
    </row>
    <row r="23" ht="15.75" customHeight="1">
      <c r="A23">
        <f t="shared" si="1"/>
        <v>20</v>
      </c>
      <c r="B23" s="4">
        <v>3.0</v>
      </c>
      <c r="C23" s="2" t="s">
        <v>72</v>
      </c>
      <c r="D23">
        <v>0.0</v>
      </c>
      <c r="E23" t="s">
        <v>360</v>
      </c>
      <c r="F23" t="s">
        <v>361</v>
      </c>
      <c r="G23" t="s">
        <v>362</v>
      </c>
      <c r="H23" t="s">
        <v>363</v>
      </c>
    </row>
    <row r="24" ht="15.75" customHeight="1">
      <c r="A24">
        <f t="shared" si="1"/>
        <v>21</v>
      </c>
      <c r="B24" s="4">
        <v>3.0</v>
      </c>
      <c r="C24" s="2" t="s">
        <v>75</v>
      </c>
      <c r="D24">
        <v>0.0</v>
      </c>
      <c r="E24" t="s">
        <v>364</v>
      </c>
      <c r="F24" t="s">
        <v>365</v>
      </c>
      <c r="G24" t="s">
        <v>366</v>
      </c>
      <c r="H24" t="s">
        <v>367</v>
      </c>
    </row>
    <row r="25" ht="15.75" customHeight="1">
      <c r="A25">
        <f t="shared" si="1"/>
        <v>22</v>
      </c>
      <c r="B25" s="4">
        <v>3.0</v>
      </c>
      <c r="C25" s="2" t="s">
        <v>78</v>
      </c>
      <c r="D25">
        <v>0.0</v>
      </c>
      <c r="E25" t="s">
        <v>368</v>
      </c>
      <c r="F25" t="s">
        <v>369</v>
      </c>
      <c r="G25" t="s">
        <v>370</v>
      </c>
      <c r="H25" t="s">
        <v>371</v>
      </c>
    </row>
    <row r="26" ht="15.75" customHeight="1">
      <c r="A26">
        <f t="shared" si="1"/>
        <v>23</v>
      </c>
      <c r="B26" s="4">
        <v>2.0</v>
      </c>
      <c r="C26" s="2" t="s">
        <v>81</v>
      </c>
      <c r="D26">
        <v>0.0</v>
      </c>
      <c r="E26" t="s">
        <v>372</v>
      </c>
      <c r="F26" t="s">
        <v>373</v>
      </c>
      <c r="G26" t="s">
        <v>374</v>
      </c>
      <c r="H26" t="s">
        <v>375</v>
      </c>
    </row>
    <row r="27" ht="15.75" customHeight="1">
      <c r="A27">
        <f t="shared" si="1"/>
        <v>24</v>
      </c>
      <c r="B27" s="4">
        <v>2.0</v>
      </c>
      <c r="C27" s="2" t="s">
        <v>84</v>
      </c>
      <c r="D27">
        <v>0.0</v>
      </c>
    </row>
    <row r="28" ht="15.75" customHeight="1">
      <c r="A28">
        <f t="shared" si="1"/>
        <v>25</v>
      </c>
      <c r="B28" s="4">
        <v>2.0</v>
      </c>
      <c r="C28" s="2" t="s">
        <v>87</v>
      </c>
      <c r="D28">
        <v>0.0</v>
      </c>
      <c r="E28" t="s">
        <v>376</v>
      </c>
      <c r="F28" t="s">
        <v>377</v>
      </c>
      <c r="G28" t="s">
        <v>378</v>
      </c>
      <c r="H28" t="s">
        <v>379</v>
      </c>
    </row>
    <row r="29" ht="15.75" customHeight="1">
      <c r="A29">
        <f t="shared" si="1"/>
        <v>26</v>
      </c>
      <c r="B29" s="4">
        <v>1.0</v>
      </c>
      <c r="C29" s="2" t="s">
        <v>90</v>
      </c>
      <c r="D29">
        <v>0.0</v>
      </c>
    </row>
    <row r="30" ht="15.75" customHeight="1">
      <c r="A30">
        <f t="shared" si="1"/>
        <v>27</v>
      </c>
      <c r="B30" s="4">
        <v>3.0</v>
      </c>
      <c r="C30" s="2" t="s">
        <v>93</v>
      </c>
      <c r="D30">
        <v>0.0</v>
      </c>
    </row>
    <row r="31" ht="15.75" customHeight="1">
      <c r="A31">
        <f t="shared" si="1"/>
        <v>28</v>
      </c>
      <c r="B31" s="4">
        <v>3.0</v>
      </c>
      <c r="C31" s="2" t="s">
        <v>96</v>
      </c>
      <c r="D31">
        <v>0.0</v>
      </c>
    </row>
    <row r="32" ht="15.75" customHeight="1">
      <c r="A32">
        <f t="shared" si="1"/>
        <v>29</v>
      </c>
      <c r="B32" s="4">
        <v>4.0</v>
      </c>
      <c r="C32" s="2" t="s">
        <v>99</v>
      </c>
      <c r="D32">
        <v>0.0</v>
      </c>
    </row>
    <row r="33" ht="15.75" customHeight="1">
      <c r="A33">
        <f t="shared" si="1"/>
        <v>30</v>
      </c>
      <c r="B33" s="4">
        <v>2.0</v>
      </c>
      <c r="C33" s="2" t="s">
        <v>102</v>
      </c>
      <c r="D33">
        <v>0.0</v>
      </c>
    </row>
    <row r="34" ht="15.75" customHeight="1">
      <c r="A34">
        <f t="shared" si="1"/>
        <v>31</v>
      </c>
      <c r="B34" s="4">
        <v>2.0</v>
      </c>
      <c r="C34" s="2" t="s">
        <v>105</v>
      </c>
      <c r="D34">
        <v>0.0</v>
      </c>
      <c r="E34" t="s">
        <v>380</v>
      </c>
      <c r="F34" t="s">
        <v>381</v>
      </c>
      <c r="G34" t="s">
        <v>382</v>
      </c>
      <c r="H34" t="s">
        <v>383</v>
      </c>
    </row>
    <row r="35" ht="15.75" customHeight="1">
      <c r="A35">
        <f t="shared" si="1"/>
        <v>32</v>
      </c>
      <c r="B35" s="4">
        <v>4.0</v>
      </c>
      <c r="C35" s="2" t="s">
        <v>108</v>
      </c>
      <c r="D35">
        <v>0.0</v>
      </c>
    </row>
    <row r="36" ht="15.75" customHeight="1">
      <c r="A36">
        <f t="shared" si="1"/>
        <v>33</v>
      </c>
      <c r="B36" s="4">
        <v>4.0</v>
      </c>
      <c r="C36" s="2" t="s">
        <v>111</v>
      </c>
      <c r="D36">
        <v>0.0</v>
      </c>
      <c r="E36" t="s">
        <v>384</v>
      </c>
      <c r="F36" t="s">
        <v>385</v>
      </c>
      <c r="G36" t="s">
        <v>386</v>
      </c>
      <c r="H36" t="s">
        <v>387</v>
      </c>
    </row>
    <row r="37" ht="15.75" customHeight="1">
      <c r="A37">
        <f t="shared" si="1"/>
        <v>34</v>
      </c>
      <c r="B37" s="4">
        <v>4.0</v>
      </c>
      <c r="C37" s="2" t="s">
        <v>114</v>
      </c>
      <c r="D37">
        <v>0.0</v>
      </c>
      <c r="E37" t="s">
        <v>388</v>
      </c>
      <c r="F37" t="s">
        <v>389</v>
      </c>
      <c r="G37" t="s">
        <v>390</v>
      </c>
      <c r="H37" t="s">
        <v>391</v>
      </c>
    </row>
    <row r="38" ht="15.75" customHeight="1">
      <c r="A38">
        <f t="shared" si="1"/>
        <v>35</v>
      </c>
      <c r="B38" s="4">
        <v>3.0</v>
      </c>
      <c r="C38" s="2" t="s">
        <v>117</v>
      </c>
      <c r="D38">
        <v>0.0</v>
      </c>
    </row>
    <row r="39" ht="15.75" customHeight="1">
      <c r="A39">
        <f t="shared" si="1"/>
        <v>36</v>
      </c>
      <c r="B39" s="4">
        <v>4.0</v>
      </c>
      <c r="C39" s="2" t="s">
        <v>120</v>
      </c>
      <c r="D39">
        <v>0.0</v>
      </c>
      <c r="E39" t="s">
        <v>392</v>
      </c>
      <c r="F39" t="s">
        <v>393</v>
      </c>
      <c r="G39" t="s">
        <v>394</v>
      </c>
      <c r="H39" t="s">
        <v>395</v>
      </c>
    </row>
    <row r="40" ht="15.75" customHeight="1">
      <c r="A40">
        <f t="shared" si="1"/>
        <v>37</v>
      </c>
      <c r="B40" s="4">
        <v>3.0</v>
      </c>
      <c r="C40" s="2" t="s">
        <v>123</v>
      </c>
      <c r="D40">
        <v>0.0</v>
      </c>
    </row>
    <row r="41" ht="15.75" customHeight="1">
      <c r="A41">
        <f t="shared" si="1"/>
        <v>38</v>
      </c>
      <c r="B41" s="4">
        <v>3.0</v>
      </c>
      <c r="C41" s="2" t="s">
        <v>126</v>
      </c>
      <c r="D41">
        <v>0.0</v>
      </c>
      <c r="E41" t="s">
        <v>396</v>
      </c>
      <c r="F41" t="s">
        <v>397</v>
      </c>
      <c r="G41" t="s">
        <v>398</v>
      </c>
      <c r="H41" t="s">
        <v>399</v>
      </c>
    </row>
    <row r="42" ht="15.75" customHeight="1">
      <c r="A42">
        <f t="shared" si="1"/>
        <v>39</v>
      </c>
      <c r="B42" s="4">
        <v>4.0</v>
      </c>
      <c r="C42" s="2" t="s">
        <v>129</v>
      </c>
      <c r="D42">
        <v>0.0</v>
      </c>
    </row>
    <row r="43" ht="15.75" customHeight="1">
      <c r="A43">
        <f t="shared" si="1"/>
        <v>40</v>
      </c>
      <c r="B43" s="4">
        <v>4.0</v>
      </c>
      <c r="C43" s="2" t="s">
        <v>132</v>
      </c>
      <c r="D43">
        <v>0.0</v>
      </c>
    </row>
    <row r="44" ht="15.75" customHeight="1">
      <c r="A44">
        <f t="shared" si="1"/>
        <v>41</v>
      </c>
      <c r="B44" s="4">
        <v>2.0</v>
      </c>
      <c r="C44" s="2" t="s">
        <v>135</v>
      </c>
      <c r="D44">
        <v>0.0</v>
      </c>
    </row>
    <row r="45" ht="15.75" customHeight="1">
      <c r="A45">
        <f t="shared" si="1"/>
        <v>42</v>
      </c>
      <c r="B45" s="4">
        <v>1.0</v>
      </c>
      <c r="C45" s="2" t="s">
        <v>138</v>
      </c>
      <c r="D45">
        <v>0.0</v>
      </c>
      <c r="E45" t="s">
        <v>400</v>
      </c>
      <c r="F45" t="s">
        <v>351</v>
      </c>
      <c r="G45" t="s">
        <v>350</v>
      </c>
      <c r="H45" t="s">
        <v>401</v>
      </c>
    </row>
    <row r="46" ht="15.75" customHeight="1">
      <c r="A46">
        <f t="shared" si="1"/>
        <v>43</v>
      </c>
      <c r="B46" s="4">
        <v>2.0</v>
      </c>
      <c r="C46" s="2" t="s">
        <v>141</v>
      </c>
      <c r="D46">
        <v>0.0</v>
      </c>
    </row>
    <row r="47" ht="15.75" customHeight="1">
      <c r="A47">
        <f t="shared" si="1"/>
        <v>44</v>
      </c>
      <c r="B47" s="4">
        <v>5.0</v>
      </c>
      <c r="C47" s="2" t="s">
        <v>144</v>
      </c>
      <c r="D47">
        <v>0.0</v>
      </c>
      <c r="E47" t="s">
        <v>402</v>
      </c>
      <c r="F47" t="s">
        <v>403</v>
      </c>
      <c r="G47" t="s">
        <v>404</v>
      </c>
      <c r="H47" t="s">
        <v>405</v>
      </c>
    </row>
    <row r="48" ht="15.75" customHeight="1">
      <c r="A48">
        <f t="shared" si="1"/>
        <v>45</v>
      </c>
      <c r="B48" s="4">
        <v>4.0</v>
      </c>
      <c r="C48" s="2" t="s">
        <v>147</v>
      </c>
      <c r="D48">
        <v>0.0</v>
      </c>
      <c r="E48" t="s">
        <v>406</v>
      </c>
      <c r="F48" t="s">
        <v>407</v>
      </c>
      <c r="G48" t="s">
        <v>408</v>
      </c>
      <c r="H48" t="s">
        <v>409</v>
      </c>
    </row>
    <row r="49" ht="15.75" customHeight="1">
      <c r="A49">
        <f t="shared" si="1"/>
        <v>46</v>
      </c>
      <c r="B49" s="4">
        <v>2.0</v>
      </c>
      <c r="C49" s="2" t="s">
        <v>150</v>
      </c>
      <c r="D49">
        <v>0.0</v>
      </c>
    </row>
    <row r="50" ht="15.75" customHeight="1">
      <c r="A50">
        <f t="shared" si="1"/>
        <v>47</v>
      </c>
      <c r="B50" s="4">
        <v>2.0</v>
      </c>
      <c r="C50" s="2" t="s">
        <v>153</v>
      </c>
      <c r="D50">
        <v>0.0</v>
      </c>
    </row>
    <row r="51" ht="15.75" customHeight="1">
      <c r="A51">
        <f t="shared" si="1"/>
        <v>48</v>
      </c>
      <c r="B51" s="4">
        <v>3.0</v>
      </c>
      <c r="C51" s="2" t="s">
        <v>156</v>
      </c>
      <c r="D51">
        <v>0.0</v>
      </c>
    </row>
    <row r="52" ht="15.75" customHeight="1">
      <c r="A52">
        <f t="shared" si="1"/>
        <v>49</v>
      </c>
      <c r="B52" s="4">
        <v>4.0</v>
      </c>
      <c r="C52" s="2" t="s">
        <v>159</v>
      </c>
      <c r="D52">
        <v>0.0</v>
      </c>
      <c r="E52" t="s">
        <v>410</v>
      </c>
      <c r="F52" t="s">
        <v>411</v>
      </c>
      <c r="G52" t="s">
        <v>412</v>
      </c>
      <c r="H52" t="s">
        <v>413</v>
      </c>
    </row>
    <row r="53" ht="15.75" customHeight="1">
      <c r="A53">
        <f t="shared" si="1"/>
        <v>50</v>
      </c>
      <c r="B53" s="4">
        <v>5.0</v>
      </c>
      <c r="C53" s="2" t="s">
        <v>162</v>
      </c>
      <c r="D53">
        <v>0.0</v>
      </c>
    </row>
    <row r="54" ht="15.75" customHeight="1">
      <c r="A54">
        <f t="shared" si="1"/>
        <v>51</v>
      </c>
      <c r="B54" s="4">
        <v>5.0</v>
      </c>
      <c r="C54" s="2" t="s">
        <v>165</v>
      </c>
      <c r="D54">
        <v>0.0</v>
      </c>
      <c r="E54" t="s">
        <v>414</v>
      </c>
      <c r="F54" t="s">
        <v>415</v>
      </c>
      <c r="G54" t="s">
        <v>416</v>
      </c>
      <c r="H54" t="s">
        <v>417</v>
      </c>
    </row>
    <row r="55" ht="15.75" customHeight="1">
      <c r="A55">
        <f t="shared" si="1"/>
        <v>52</v>
      </c>
      <c r="B55" s="4">
        <v>3.0</v>
      </c>
      <c r="C55" s="2" t="s">
        <v>168</v>
      </c>
      <c r="D55">
        <v>0.0</v>
      </c>
      <c r="E55" t="s">
        <v>418</v>
      </c>
      <c r="F55" t="s">
        <v>419</v>
      </c>
      <c r="G55" t="s">
        <v>420</v>
      </c>
      <c r="H55" t="s">
        <v>421</v>
      </c>
    </row>
    <row r="56" ht="15.75" customHeight="1">
      <c r="A56">
        <f t="shared" si="1"/>
        <v>53</v>
      </c>
      <c r="B56" s="4">
        <v>5.0</v>
      </c>
      <c r="C56" s="2" t="s">
        <v>171</v>
      </c>
      <c r="D56">
        <v>0.0</v>
      </c>
      <c r="E56" t="s">
        <v>422</v>
      </c>
      <c r="F56" t="s">
        <v>423</v>
      </c>
      <c r="G56" t="s">
        <v>424</v>
      </c>
      <c r="H56" t="s">
        <v>401</v>
      </c>
    </row>
    <row r="57" ht="15.75" customHeight="1">
      <c r="A57">
        <f t="shared" si="1"/>
        <v>54</v>
      </c>
      <c r="B57" s="4">
        <v>4.0</v>
      </c>
      <c r="C57" s="2" t="s">
        <v>174</v>
      </c>
      <c r="D57">
        <v>0.0</v>
      </c>
    </row>
    <row r="58" ht="15.75" customHeight="1">
      <c r="A58">
        <f t="shared" si="1"/>
        <v>55</v>
      </c>
      <c r="B58" s="4">
        <v>4.0</v>
      </c>
      <c r="C58" s="2" t="s">
        <v>177</v>
      </c>
      <c r="D58">
        <v>0.0</v>
      </c>
    </row>
    <row r="59" ht="15.75" customHeight="1">
      <c r="A59">
        <f t="shared" si="1"/>
        <v>56</v>
      </c>
      <c r="B59" s="4">
        <v>3.0</v>
      </c>
      <c r="C59" s="2" t="s">
        <v>180</v>
      </c>
      <c r="D59">
        <v>0.0</v>
      </c>
      <c r="E59" t="s">
        <v>425</v>
      </c>
      <c r="F59" t="s">
        <v>426</v>
      </c>
      <c r="G59" t="s">
        <v>427</v>
      </c>
      <c r="H59" t="s">
        <v>428</v>
      </c>
    </row>
    <row r="60" ht="15.75" customHeight="1">
      <c r="A60">
        <f t="shared" si="1"/>
        <v>57</v>
      </c>
      <c r="B60" s="4">
        <v>4.0</v>
      </c>
      <c r="C60" s="2" t="s">
        <v>183</v>
      </c>
      <c r="D60">
        <v>0.0</v>
      </c>
      <c r="E60" t="s">
        <v>429</v>
      </c>
      <c r="F60" t="s">
        <v>430</v>
      </c>
      <c r="G60" t="s">
        <v>386</v>
      </c>
      <c r="H60" t="s">
        <v>431</v>
      </c>
    </row>
    <row r="61" ht="15.75" customHeight="1">
      <c r="A61">
        <f t="shared" si="1"/>
        <v>58</v>
      </c>
      <c r="B61" s="4">
        <v>5.0</v>
      </c>
      <c r="C61" s="2" t="s">
        <v>186</v>
      </c>
      <c r="D61">
        <v>0.0</v>
      </c>
    </row>
    <row r="62" ht="15.75" customHeight="1">
      <c r="A62">
        <f t="shared" si="1"/>
        <v>59</v>
      </c>
      <c r="B62" s="4">
        <v>3.0</v>
      </c>
      <c r="C62" s="2" t="s">
        <v>189</v>
      </c>
      <c r="D62">
        <v>0.0</v>
      </c>
    </row>
    <row r="63" ht="15.75" customHeight="1">
      <c r="A63">
        <f t="shared" si="1"/>
        <v>60</v>
      </c>
      <c r="B63" s="4">
        <v>4.0</v>
      </c>
      <c r="C63" s="2" t="s">
        <v>192</v>
      </c>
      <c r="D63">
        <v>0.0</v>
      </c>
      <c r="E63" t="s">
        <v>432</v>
      </c>
      <c r="F63" t="s">
        <v>433</v>
      </c>
      <c r="G63" t="s">
        <v>434</v>
      </c>
      <c r="H63" t="s">
        <v>435</v>
      </c>
    </row>
    <row r="64" ht="15.75" customHeight="1">
      <c r="A64">
        <f t="shared" si="1"/>
        <v>61</v>
      </c>
      <c r="B64" s="4">
        <v>4.0</v>
      </c>
      <c r="C64" s="2" t="s">
        <v>195</v>
      </c>
      <c r="D64">
        <v>0.0</v>
      </c>
    </row>
    <row r="65" ht="15.75" customHeight="1">
      <c r="A65">
        <f t="shared" si="1"/>
        <v>62</v>
      </c>
      <c r="B65" s="4">
        <v>4.0</v>
      </c>
      <c r="C65" s="2" t="s">
        <v>198</v>
      </c>
      <c r="D65">
        <v>0.0</v>
      </c>
    </row>
    <row r="66" ht="15.75" customHeight="1">
      <c r="A66">
        <f t="shared" si="1"/>
        <v>63</v>
      </c>
      <c r="B66" s="4">
        <v>3.0</v>
      </c>
      <c r="C66" s="2" t="s">
        <v>201</v>
      </c>
      <c r="D66">
        <v>0.0</v>
      </c>
      <c r="E66" t="s">
        <v>436</v>
      </c>
      <c r="F66" t="s">
        <v>437</v>
      </c>
      <c r="G66" t="s">
        <v>438</v>
      </c>
      <c r="H66" t="s">
        <v>439</v>
      </c>
    </row>
    <row r="67" ht="15.75" customHeight="1">
      <c r="A67">
        <f t="shared" si="1"/>
        <v>64</v>
      </c>
      <c r="B67" s="4">
        <v>4.0</v>
      </c>
      <c r="C67" s="2" t="s">
        <v>204</v>
      </c>
      <c r="D67">
        <v>0.0</v>
      </c>
    </row>
    <row r="68" ht="15.75" customHeight="1">
      <c r="A68">
        <f t="shared" si="1"/>
        <v>65</v>
      </c>
      <c r="B68" s="4">
        <v>4.0</v>
      </c>
      <c r="C68" s="2" t="s">
        <v>207</v>
      </c>
      <c r="D68">
        <v>0.0</v>
      </c>
      <c r="E68" t="s">
        <v>440</v>
      </c>
      <c r="F68" t="s">
        <v>441</v>
      </c>
      <c r="G68" t="s">
        <v>442</v>
      </c>
      <c r="H68" t="s">
        <v>443</v>
      </c>
    </row>
    <row r="69" ht="15.75" customHeight="1">
      <c r="A69">
        <f t="shared" si="1"/>
        <v>66</v>
      </c>
      <c r="B69" s="4">
        <v>4.0</v>
      </c>
      <c r="C69" s="2" t="s">
        <v>210</v>
      </c>
      <c r="D69">
        <v>0.0</v>
      </c>
    </row>
    <row r="70" ht="15.75" customHeight="1">
      <c r="A70">
        <f t="shared" si="1"/>
        <v>67</v>
      </c>
      <c r="B70" s="4">
        <v>4.0</v>
      </c>
      <c r="C70" s="2" t="s">
        <v>444</v>
      </c>
      <c r="D70">
        <v>0.0</v>
      </c>
    </row>
    <row r="71" ht="15.75" customHeight="1">
      <c r="A71">
        <f t="shared" si="1"/>
        <v>68</v>
      </c>
      <c r="B71" s="4">
        <v>3.0</v>
      </c>
      <c r="C71" s="2" t="s">
        <v>216</v>
      </c>
      <c r="D71">
        <v>0.0</v>
      </c>
    </row>
    <row r="72" ht="15.75" customHeight="1">
      <c r="A72">
        <f t="shared" si="1"/>
        <v>69</v>
      </c>
      <c r="B72" s="4">
        <v>5.0</v>
      </c>
      <c r="C72" s="2" t="s">
        <v>445</v>
      </c>
      <c r="D72">
        <v>0.0</v>
      </c>
    </row>
    <row r="73" ht="15.75" customHeight="1">
      <c r="A73">
        <f t="shared" si="1"/>
        <v>70</v>
      </c>
      <c r="B73" s="4">
        <v>3.0</v>
      </c>
      <c r="C73" s="2" t="s">
        <v>222</v>
      </c>
      <c r="D73">
        <v>0.0</v>
      </c>
    </row>
    <row r="74" ht="15.75" customHeight="1">
      <c r="A74">
        <f t="shared" si="1"/>
        <v>71</v>
      </c>
      <c r="B74" s="4">
        <v>4.0</v>
      </c>
      <c r="C74" s="2" t="s">
        <v>225</v>
      </c>
      <c r="D74">
        <v>0.0</v>
      </c>
      <c r="E74" t="s">
        <v>446</v>
      </c>
      <c r="F74" t="s">
        <v>447</v>
      </c>
      <c r="G74" t="s">
        <v>448</v>
      </c>
      <c r="H74" t="s">
        <v>449</v>
      </c>
    </row>
    <row r="75" ht="15.75" customHeight="1">
      <c r="A75">
        <f t="shared" si="1"/>
        <v>72</v>
      </c>
      <c r="B75" s="4">
        <v>5.0</v>
      </c>
      <c r="C75" s="2" t="s">
        <v>228</v>
      </c>
      <c r="D75">
        <v>0.0</v>
      </c>
    </row>
    <row r="76" ht="15.75" customHeight="1">
      <c r="A76">
        <f t="shared" si="1"/>
        <v>73</v>
      </c>
      <c r="B76" s="4">
        <v>3.0</v>
      </c>
      <c r="C76" s="2" t="s">
        <v>231</v>
      </c>
      <c r="D76">
        <v>0.0</v>
      </c>
    </row>
    <row r="77" ht="15.75" customHeight="1">
      <c r="A77">
        <f t="shared" si="1"/>
        <v>74</v>
      </c>
      <c r="B77" s="4">
        <v>5.0</v>
      </c>
      <c r="C77" s="2" t="s">
        <v>234</v>
      </c>
      <c r="D77">
        <v>0.0</v>
      </c>
      <c r="E77" t="s">
        <v>450</v>
      </c>
      <c r="F77" t="s">
        <v>451</v>
      </c>
      <c r="G77" t="s">
        <v>452</v>
      </c>
      <c r="H77" t="s">
        <v>453</v>
      </c>
    </row>
    <row r="78" ht="15.75" customHeight="1">
      <c r="A78">
        <f t="shared" si="1"/>
        <v>75</v>
      </c>
      <c r="B78" s="4">
        <v>2.0</v>
      </c>
      <c r="C78" s="2" t="s">
        <v>237</v>
      </c>
      <c r="D78">
        <v>0.0</v>
      </c>
    </row>
    <row r="79" ht="15.75" customHeight="1">
      <c r="A79">
        <f t="shared" si="1"/>
        <v>76</v>
      </c>
      <c r="B79" s="4">
        <v>4.0</v>
      </c>
      <c r="C79" s="2" t="s">
        <v>240</v>
      </c>
      <c r="D79">
        <v>0.0</v>
      </c>
    </row>
    <row r="80" ht="15.75" customHeight="1">
      <c r="A80">
        <f t="shared" si="1"/>
        <v>77</v>
      </c>
      <c r="B80" s="4">
        <v>5.0</v>
      </c>
      <c r="C80" s="2" t="s">
        <v>243</v>
      </c>
      <c r="D80">
        <v>0.0</v>
      </c>
      <c r="E80" t="s">
        <v>454</v>
      </c>
      <c r="F80" t="s">
        <v>455</v>
      </c>
      <c r="G80" t="s">
        <v>456</v>
      </c>
      <c r="H80" t="s">
        <v>457</v>
      </c>
    </row>
    <row r="81" ht="15.75" customHeight="1">
      <c r="A81">
        <f t="shared" si="1"/>
        <v>78</v>
      </c>
      <c r="B81" s="4">
        <v>4.0</v>
      </c>
      <c r="C81" s="2" t="s">
        <v>246</v>
      </c>
      <c r="D81">
        <v>0.0</v>
      </c>
      <c r="E81" t="s">
        <v>458</v>
      </c>
      <c r="F81" t="s">
        <v>459</v>
      </c>
      <c r="G81" t="s">
        <v>344</v>
      </c>
      <c r="H81" t="s">
        <v>460</v>
      </c>
    </row>
    <row r="82" ht="15.75" customHeight="1">
      <c r="A82">
        <f t="shared" si="1"/>
        <v>79</v>
      </c>
      <c r="B82" s="4">
        <v>1.0</v>
      </c>
      <c r="C82" s="2" t="s">
        <v>249</v>
      </c>
      <c r="D82">
        <v>0.0</v>
      </c>
    </row>
    <row r="83" ht="15.75" customHeight="1">
      <c r="A83">
        <f t="shared" si="1"/>
        <v>80</v>
      </c>
      <c r="B83" s="4">
        <v>5.0</v>
      </c>
      <c r="C83" s="2" t="s">
        <v>252</v>
      </c>
      <c r="D83">
        <v>0.0</v>
      </c>
      <c r="E83" t="s">
        <v>461</v>
      </c>
      <c r="F83" t="s">
        <v>462</v>
      </c>
      <c r="G83" t="s">
        <v>463</v>
      </c>
      <c r="H83" t="s">
        <v>464</v>
      </c>
    </row>
    <row r="84" ht="15.75" customHeight="1">
      <c r="A84">
        <f t="shared" si="1"/>
        <v>81</v>
      </c>
      <c r="B84" s="4">
        <v>3.0</v>
      </c>
      <c r="C84" s="2" t="s">
        <v>255</v>
      </c>
      <c r="D84">
        <v>0.0</v>
      </c>
    </row>
    <row r="85" ht="15.75" customHeight="1">
      <c r="A85">
        <f t="shared" si="1"/>
        <v>82</v>
      </c>
      <c r="B85" s="4">
        <v>4.0</v>
      </c>
      <c r="C85" s="2" t="s">
        <v>258</v>
      </c>
      <c r="D85">
        <v>0.0</v>
      </c>
    </row>
    <row r="86" ht="15.75" customHeight="1">
      <c r="A86">
        <f t="shared" si="1"/>
        <v>83</v>
      </c>
      <c r="B86" s="4">
        <v>4.0</v>
      </c>
      <c r="C86" s="2" t="s">
        <v>261</v>
      </c>
      <c r="D86">
        <v>0.0</v>
      </c>
    </row>
    <row r="87" ht="15.75" customHeight="1">
      <c r="A87">
        <f t="shared" si="1"/>
        <v>84</v>
      </c>
      <c r="B87" s="4">
        <v>3.0</v>
      </c>
      <c r="C87" s="2" t="s">
        <v>264</v>
      </c>
      <c r="D87">
        <v>0.0</v>
      </c>
      <c r="E87" t="s">
        <v>465</v>
      </c>
      <c r="F87" t="s">
        <v>466</v>
      </c>
      <c r="G87" t="s">
        <v>409</v>
      </c>
      <c r="H87" t="s">
        <v>408</v>
      </c>
    </row>
    <row r="88" ht="15.75" customHeight="1">
      <c r="A88">
        <f t="shared" si="1"/>
        <v>85</v>
      </c>
      <c r="B88" s="4">
        <v>3.0</v>
      </c>
      <c r="C88" s="2" t="s">
        <v>267</v>
      </c>
      <c r="D88">
        <v>0.0</v>
      </c>
      <c r="E88" t="s">
        <v>467</v>
      </c>
      <c r="F88" t="s">
        <v>468</v>
      </c>
      <c r="G88" t="s">
        <v>469</v>
      </c>
      <c r="H88" t="s">
        <v>470</v>
      </c>
    </row>
    <row r="89" ht="15.75" customHeight="1">
      <c r="A89">
        <f t="shared" si="1"/>
        <v>86</v>
      </c>
      <c r="B89" s="4">
        <v>4.0</v>
      </c>
      <c r="C89" s="2" t="s">
        <v>270</v>
      </c>
      <c r="D89">
        <v>0.0</v>
      </c>
      <c r="E89" t="s">
        <v>471</v>
      </c>
      <c r="F89" t="s">
        <v>472</v>
      </c>
      <c r="G89" t="s">
        <v>473</v>
      </c>
      <c r="H89" t="s">
        <v>381</v>
      </c>
    </row>
    <row r="90" ht="15.75" customHeight="1">
      <c r="A90">
        <f t="shared" si="1"/>
        <v>87</v>
      </c>
      <c r="B90" s="4">
        <v>4.0</v>
      </c>
      <c r="C90" s="2" t="s">
        <v>474</v>
      </c>
      <c r="D90">
        <v>0.0</v>
      </c>
    </row>
    <row r="91" ht="15.75" customHeight="1">
      <c r="A91">
        <f t="shared" si="1"/>
        <v>88</v>
      </c>
      <c r="B91" s="4">
        <v>2.0</v>
      </c>
      <c r="C91" s="2" t="s">
        <v>276</v>
      </c>
      <c r="D91">
        <v>0.0</v>
      </c>
    </row>
    <row r="92" ht="15.75" customHeight="1">
      <c r="A92">
        <f t="shared" si="1"/>
        <v>89</v>
      </c>
      <c r="B92" s="4">
        <v>3.0</v>
      </c>
      <c r="C92" s="2" t="s">
        <v>279</v>
      </c>
      <c r="D92">
        <v>0.0</v>
      </c>
      <c r="E92" t="s">
        <v>475</v>
      </c>
      <c r="F92" t="s">
        <v>476</v>
      </c>
      <c r="G92" t="s">
        <v>477</v>
      </c>
      <c r="H92" t="s">
        <v>478</v>
      </c>
    </row>
    <row r="93" ht="15.75" customHeight="1">
      <c r="A93">
        <f t="shared" si="1"/>
        <v>90</v>
      </c>
      <c r="B93" s="4">
        <v>4.0</v>
      </c>
      <c r="C93" s="2" t="s">
        <v>282</v>
      </c>
      <c r="D93">
        <v>0.0</v>
      </c>
    </row>
    <row r="94" ht="15.75" customHeight="1">
      <c r="A94">
        <f t="shared" si="1"/>
        <v>91</v>
      </c>
      <c r="B94" s="4">
        <v>4.0</v>
      </c>
      <c r="C94" s="2" t="s">
        <v>285</v>
      </c>
      <c r="D94">
        <v>0.0</v>
      </c>
      <c r="E94" t="s">
        <v>479</v>
      </c>
      <c r="F94" t="s">
        <v>480</v>
      </c>
      <c r="G94" t="s">
        <v>481</v>
      </c>
      <c r="H94" t="s">
        <v>482</v>
      </c>
    </row>
    <row r="95" ht="15.75" customHeight="1">
      <c r="A95">
        <f t="shared" si="1"/>
        <v>92</v>
      </c>
      <c r="B95" s="4">
        <v>5.0</v>
      </c>
      <c r="C95" s="2" t="s">
        <v>483</v>
      </c>
      <c r="D95">
        <v>0.0</v>
      </c>
      <c r="E95" t="s">
        <v>484</v>
      </c>
      <c r="F95" t="s">
        <v>485</v>
      </c>
      <c r="G95" t="s">
        <v>486</v>
      </c>
      <c r="H95" t="s">
        <v>487</v>
      </c>
    </row>
    <row r="96" ht="15.75" customHeight="1">
      <c r="A96">
        <f t="shared" si="1"/>
        <v>93</v>
      </c>
      <c r="B96" s="4">
        <v>2.0</v>
      </c>
      <c r="C96" s="2" t="s">
        <v>291</v>
      </c>
      <c r="D96">
        <v>0.0</v>
      </c>
      <c r="E96" t="s">
        <v>488</v>
      </c>
      <c r="F96" t="s">
        <v>489</v>
      </c>
      <c r="G96" t="s">
        <v>490</v>
      </c>
      <c r="H96" t="s">
        <v>491</v>
      </c>
    </row>
    <row r="97" ht="15.75" customHeight="1">
      <c r="A97">
        <f t="shared" si="1"/>
        <v>94</v>
      </c>
      <c r="C97" t="s">
        <v>9</v>
      </c>
      <c r="D97">
        <v>1.0</v>
      </c>
      <c r="E97" t="s">
        <v>307</v>
      </c>
      <c r="F97" t="s">
        <v>492</v>
      </c>
      <c r="G97" t="s">
        <v>456</v>
      </c>
      <c r="H97" t="s">
        <v>457</v>
      </c>
    </row>
    <row r="98" ht="15.75" customHeight="1">
      <c r="A98">
        <f t="shared" si="1"/>
        <v>95</v>
      </c>
      <c r="C98" t="s">
        <v>12</v>
      </c>
      <c r="D98">
        <v>1.0</v>
      </c>
      <c r="E98" t="s">
        <v>493</v>
      </c>
      <c r="F98" t="s">
        <v>494</v>
      </c>
      <c r="G98" t="s">
        <v>495</v>
      </c>
      <c r="H98" t="s">
        <v>496</v>
      </c>
    </row>
    <row r="99" ht="15.75" customHeight="1">
      <c r="A99">
        <f t="shared" si="1"/>
        <v>96</v>
      </c>
      <c r="C99" t="s">
        <v>15</v>
      </c>
      <c r="D99">
        <v>1.0</v>
      </c>
      <c r="E99" t="s">
        <v>497</v>
      </c>
      <c r="F99" t="s">
        <v>498</v>
      </c>
      <c r="G99" t="s">
        <v>482</v>
      </c>
      <c r="H99" t="s">
        <v>499</v>
      </c>
    </row>
    <row r="100" ht="15.75" customHeight="1">
      <c r="A100">
        <f t="shared" si="1"/>
        <v>97</v>
      </c>
      <c r="C100" t="s">
        <v>18</v>
      </c>
      <c r="D100">
        <v>1.0</v>
      </c>
      <c r="E100" t="s">
        <v>500</v>
      </c>
      <c r="F100" t="s">
        <v>501</v>
      </c>
      <c r="G100" t="s">
        <v>502</v>
      </c>
      <c r="H100" t="s">
        <v>503</v>
      </c>
    </row>
    <row r="101" ht="15.75" customHeight="1">
      <c r="A101">
        <f t="shared" si="1"/>
        <v>98</v>
      </c>
      <c r="C101" t="s">
        <v>21</v>
      </c>
      <c r="D101">
        <v>1.0</v>
      </c>
      <c r="E101" t="s">
        <v>504</v>
      </c>
      <c r="F101" t="s">
        <v>505</v>
      </c>
      <c r="G101" t="s">
        <v>506</v>
      </c>
      <c r="H101" t="s">
        <v>507</v>
      </c>
    </row>
    <row r="102" ht="15.75" customHeight="1">
      <c r="A102">
        <f t="shared" si="1"/>
        <v>99</v>
      </c>
      <c r="C102" t="s">
        <v>24</v>
      </c>
      <c r="D102">
        <v>1.0</v>
      </c>
      <c r="E102" t="s">
        <v>508</v>
      </c>
      <c r="F102" t="s">
        <v>509</v>
      </c>
      <c r="G102" t="s">
        <v>510</v>
      </c>
      <c r="H102" t="s">
        <v>511</v>
      </c>
    </row>
    <row r="103" ht="15.75" customHeight="1">
      <c r="A103">
        <f t="shared" si="1"/>
        <v>100</v>
      </c>
      <c r="C103" t="s">
        <v>28</v>
      </c>
      <c r="D103">
        <v>1.0</v>
      </c>
      <c r="E103" t="s">
        <v>512</v>
      </c>
      <c r="F103" t="s">
        <v>513</v>
      </c>
      <c r="G103" t="s">
        <v>514</v>
      </c>
      <c r="H103" t="s">
        <v>515</v>
      </c>
    </row>
    <row r="104" ht="15.75" customHeight="1">
      <c r="A104">
        <f t="shared" si="1"/>
        <v>101</v>
      </c>
      <c r="C104" t="s">
        <v>31</v>
      </c>
      <c r="D104">
        <v>1.0</v>
      </c>
      <c r="E104" t="s">
        <v>516</v>
      </c>
      <c r="F104" t="s">
        <v>517</v>
      </c>
      <c r="G104" t="s">
        <v>518</v>
      </c>
      <c r="H104" t="s">
        <v>519</v>
      </c>
    </row>
    <row r="105" ht="15.75" customHeight="1">
      <c r="A105">
        <f t="shared" si="1"/>
        <v>102</v>
      </c>
      <c r="C105" t="s">
        <v>34</v>
      </c>
      <c r="D105">
        <v>1.0</v>
      </c>
      <c r="E105" t="s">
        <v>520</v>
      </c>
      <c r="F105" t="s">
        <v>521</v>
      </c>
      <c r="G105" t="s">
        <v>435</v>
      </c>
      <c r="H105" t="s">
        <v>522</v>
      </c>
    </row>
    <row r="106" ht="15.75" customHeight="1">
      <c r="A106">
        <f t="shared" si="1"/>
        <v>103</v>
      </c>
      <c r="C106" t="s">
        <v>38</v>
      </c>
      <c r="D106">
        <v>1.0</v>
      </c>
      <c r="E106" t="s">
        <v>523</v>
      </c>
      <c r="F106" t="s">
        <v>524</v>
      </c>
      <c r="G106" t="s">
        <v>525</v>
      </c>
      <c r="H106" t="s">
        <v>526</v>
      </c>
    </row>
    <row r="107" ht="15.75" customHeight="1">
      <c r="A107">
        <f t="shared" si="1"/>
        <v>104</v>
      </c>
      <c r="C107" t="s">
        <v>41</v>
      </c>
      <c r="D107">
        <v>1.0</v>
      </c>
      <c r="E107" t="s">
        <v>527</v>
      </c>
      <c r="F107" t="s">
        <v>528</v>
      </c>
      <c r="G107" t="s">
        <v>529</v>
      </c>
      <c r="H107" t="s">
        <v>530</v>
      </c>
    </row>
    <row r="108" ht="15.75" customHeight="1">
      <c r="A108">
        <f t="shared" si="1"/>
        <v>105</v>
      </c>
      <c r="C108" t="s">
        <v>44</v>
      </c>
      <c r="D108">
        <v>1.0</v>
      </c>
      <c r="E108" t="s">
        <v>531</v>
      </c>
      <c r="F108" t="s">
        <v>532</v>
      </c>
      <c r="G108" t="s">
        <v>533</v>
      </c>
      <c r="H108" t="s">
        <v>534</v>
      </c>
    </row>
    <row r="109" ht="15.75" customHeight="1">
      <c r="A109">
        <f t="shared" si="1"/>
        <v>106</v>
      </c>
      <c r="C109" t="s">
        <v>47</v>
      </c>
      <c r="D109">
        <v>1.0</v>
      </c>
      <c r="E109" t="s">
        <v>535</v>
      </c>
      <c r="F109" t="s">
        <v>536</v>
      </c>
      <c r="G109" t="s">
        <v>453</v>
      </c>
      <c r="H109" t="s">
        <v>537</v>
      </c>
    </row>
    <row r="110" ht="15.75" customHeight="1">
      <c r="A110">
        <f t="shared" si="1"/>
        <v>107</v>
      </c>
      <c r="C110" t="s">
        <v>51</v>
      </c>
      <c r="D110">
        <v>1.0</v>
      </c>
      <c r="E110" t="s">
        <v>538</v>
      </c>
      <c r="F110" t="s">
        <v>539</v>
      </c>
      <c r="G110" t="s">
        <v>540</v>
      </c>
      <c r="H110" t="s">
        <v>541</v>
      </c>
    </row>
    <row r="111" ht="15.75" customHeight="1">
      <c r="A111">
        <f t="shared" si="1"/>
        <v>108</v>
      </c>
      <c r="C111" t="s">
        <v>54</v>
      </c>
      <c r="D111">
        <v>1.0</v>
      </c>
      <c r="E111" t="s">
        <v>542</v>
      </c>
      <c r="F111" t="s">
        <v>476</v>
      </c>
      <c r="G111" t="s">
        <v>477</v>
      </c>
      <c r="H111" t="s">
        <v>543</v>
      </c>
    </row>
    <row r="112" ht="15.75" customHeight="1">
      <c r="A112">
        <f t="shared" si="1"/>
        <v>109</v>
      </c>
      <c r="C112" t="s">
        <v>57</v>
      </c>
      <c r="D112">
        <v>1.0</v>
      </c>
      <c r="E112" t="s">
        <v>544</v>
      </c>
      <c r="F112" t="s">
        <v>545</v>
      </c>
      <c r="G112" t="s">
        <v>482</v>
      </c>
      <c r="H112" t="s">
        <v>499</v>
      </c>
    </row>
    <row r="113" ht="15.75" customHeight="1">
      <c r="A113">
        <f t="shared" si="1"/>
        <v>110</v>
      </c>
      <c r="C113" t="s">
        <v>60</v>
      </c>
      <c r="D113">
        <v>1.0</v>
      </c>
      <c r="E113" t="s">
        <v>546</v>
      </c>
      <c r="F113" t="s">
        <v>547</v>
      </c>
      <c r="G113" t="s">
        <v>548</v>
      </c>
      <c r="H113" t="s">
        <v>549</v>
      </c>
    </row>
    <row r="114" ht="15.75" customHeight="1">
      <c r="A114">
        <f t="shared" si="1"/>
        <v>111</v>
      </c>
      <c r="C114" t="s">
        <v>63</v>
      </c>
      <c r="D114">
        <v>1.0</v>
      </c>
      <c r="E114" t="s">
        <v>550</v>
      </c>
      <c r="F114" t="s">
        <v>551</v>
      </c>
      <c r="G114" t="s">
        <v>552</v>
      </c>
      <c r="H114" t="s">
        <v>553</v>
      </c>
    </row>
    <row r="115" ht="15.75" customHeight="1">
      <c r="A115">
        <f t="shared" si="1"/>
        <v>112</v>
      </c>
      <c r="C115" t="s">
        <v>66</v>
      </c>
      <c r="D115">
        <v>1.0</v>
      </c>
      <c r="E115" t="s">
        <v>554</v>
      </c>
      <c r="F115" t="s">
        <v>555</v>
      </c>
      <c r="G115" t="s">
        <v>556</v>
      </c>
      <c r="H115" t="s">
        <v>557</v>
      </c>
    </row>
    <row r="116" ht="15.75" customHeight="1">
      <c r="A116">
        <f t="shared" si="1"/>
        <v>113</v>
      </c>
      <c r="C116" t="s">
        <v>69</v>
      </c>
      <c r="D116">
        <v>1.0</v>
      </c>
    </row>
    <row r="117" ht="15.75" customHeight="1">
      <c r="A117">
        <f t="shared" si="1"/>
        <v>114</v>
      </c>
      <c r="C117" t="s">
        <v>73</v>
      </c>
      <c r="D117">
        <v>1.0</v>
      </c>
      <c r="E117" t="s">
        <v>558</v>
      </c>
      <c r="F117" t="s">
        <v>351</v>
      </c>
      <c r="G117" t="s">
        <v>350</v>
      </c>
      <c r="H117" t="s">
        <v>401</v>
      </c>
    </row>
    <row r="118" ht="15.75" customHeight="1">
      <c r="A118">
        <f t="shared" si="1"/>
        <v>115</v>
      </c>
      <c r="C118" t="s">
        <v>76</v>
      </c>
      <c r="D118">
        <v>1.0</v>
      </c>
      <c r="E118" t="s">
        <v>559</v>
      </c>
      <c r="F118" t="s">
        <v>560</v>
      </c>
      <c r="G118" t="s">
        <v>495</v>
      </c>
      <c r="H118" t="s">
        <v>561</v>
      </c>
    </row>
    <row r="119" ht="15.75" customHeight="1">
      <c r="A119">
        <f t="shared" si="1"/>
        <v>116</v>
      </c>
      <c r="C119" t="s">
        <v>79</v>
      </c>
      <c r="D119">
        <v>1.0</v>
      </c>
    </row>
    <row r="120" ht="15.75" customHeight="1">
      <c r="A120">
        <f t="shared" si="1"/>
        <v>117</v>
      </c>
      <c r="C120" t="s">
        <v>82</v>
      </c>
      <c r="D120">
        <v>1.0</v>
      </c>
      <c r="E120" t="s">
        <v>562</v>
      </c>
      <c r="F120" t="s">
        <v>563</v>
      </c>
      <c r="G120" t="s">
        <v>564</v>
      </c>
      <c r="H120" t="s">
        <v>502</v>
      </c>
    </row>
    <row r="121" ht="15.75" customHeight="1">
      <c r="A121">
        <f t="shared" si="1"/>
        <v>118</v>
      </c>
      <c r="C121" t="s">
        <v>85</v>
      </c>
      <c r="D121">
        <v>1.0</v>
      </c>
      <c r="E121" t="s">
        <v>565</v>
      </c>
      <c r="F121" t="s">
        <v>423</v>
      </c>
      <c r="G121" t="s">
        <v>566</v>
      </c>
      <c r="H121" t="s">
        <v>413</v>
      </c>
    </row>
    <row r="122" ht="15.75" customHeight="1">
      <c r="A122">
        <f t="shared" si="1"/>
        <v>119</v>
      </c>
      <c r="C122" t="s">
        <v>88</v>
      </c>
      <c r="D122">
        <v>1.0</v>
      </c>
    </row>
    <row r="123" ht="15.75" customHeight="1">
      <c r="A123">
        <f t="shared" si="1"/>
        <v>120</v>
      </c>
      <c r="C123" t="s">
        <v>91</v>
      </c>
      <c r="D123">
        <v>1.0</v>
      </c>
      <c r="E123" t="s">
        <v>567</v>
      </c>
      <c r="F123" t="s">
        <v>568</v>
      </c>
      <c r="G123" t="s">
        <v>569</v>
      </c>
      <c r="H123" t="s">
        <v>570</v>
      </c>
    </row>
    <row r="124" ht="15.75" customHeight="1">
      <c r="A124">
        <f t="shared" si="1"/>
        <v>121</v>
      </c>
      <c r="C124" t="s">
        <v>94</v>
      </c>
      <c r="D124">
        <v>1.0</v>
      </c>
    </row>
    <row r="125" ht="15.75" customHeight="1">
      <c r="A125">
        <f t="shared" si="1"/>
        <v>122</v>
      </c>
      <c r="C125" t="s">
        <v>97</v>
      </c>
      <c r="D125">
        <v>1.0</v>
      </c>
      <c r="E125" t="s">
        <v>571</v>
      </c>
      <c r="F125" t="s">
        <v>572</v>
      </c>
      <c r="G125" t="s">
        <v>573</v>
      </c>
      <c r="H125" t="s">
        <v>574</v>
      </c>
    </row>
    <row r="126" ht="15.75" customHeight="1">
      <c r="A126">
        <f t="shared" si="1"/>
        <v>123</v>
      </c>
      <c r="C126" t="s">
        <v>100</v>
      </c>
      <c r="D126">
        <v>1.0</v>
      </c>
    </row>
    <row r="127" ht="15.75" customHeight="1">
      <c r="A127">
        <f t="shared" si="1"/>
        <v>124</v>
      </c>
      <c r="C127" t="s">
        <v>103</v>
      </c>
      <c r="D127">
        <v>1.0</v>
      </c>
    </row>
    <row r="128" ht="15.75" customHeight="1">
      <c r="A128">
        <f t="shared" si="1"/>
        <v>125</v>
      </c>
      <c r="C128" t="s">
        <v>106</v>
      </c>
      <c r="D128">
        <v>1.0</v>
      </c>
    </row>
    <row r="129" ht="15.75" customHeight="1">
      <c r="A129">
        <f t="shared" si="1"/>
        <v>126</v>
      </c>
      <c r="C129" t="s">
        <v>109</v>
      </c>
      <c r="D129">
        <v>1.0</v>
      </c>
    </row>
    <row r="130" ht="15.75" customHeight="1">
      <c r="A130">
        <f t="shared" si="1"/>
        <v>127</v>
      </c>
      <c r="C130" t="s">
        <v>112</v>
      </c>
      <c r="D130">
        <v>1.0</v>
      </c>
    </row>
    <row r="131" ht="15.75" customHeight="1">
      <c r="A131">
        <f t="shared" si="1"/>
        <v>128</v>
      </c>
      <c r="C131" t="s">
        <v>115</v>
      </c>
      <c r="D131">
        <v>1.0</v>
      </c>
    </row>
    <row r="132" ht="15.75" customHeight="1">
      <c r="A132">
        <f t="shared" si="1"/>
        <v>129</v>
      </c>
      <c r="C132" t="s">
        <v>118</v>
      </c>
      <c r="D132">
        <v>1.0</v>
      </c>
    </row>
    <row r="133" ht="15.75" customHeight="1">
      <c r="A133">
        <f t="shared" si="1"/>
        <v>130</v>
      </c>
      <c r="C133" t="s">
        <v>121</v>
      </c>
      <c r="D133">
        <v>1.0</v>
      </c>
    </row>
    <row r="134" ht="15.75" customHeight="1">
      <c r="A134">
        <f t="shared" si="1"/>
        <v>131</v>
      </c>
      <c r="C134" t="s">
        <v>124</v>
      </c>
      <c r="D134">
        <v>1.0</v>
      </c>
    </row>
    <row r="135" ht="15.75" customHeight="1">
      <c r="A135">
        <f t="shared" si="1"/>
        <v>132</v>
      </c>
      <c r="C135" t="s">
        <v>127</v>
      </c>
      <c r="D135">
        <v>1.0</v>
      </c>
    </row>
    <row r="136" ht="15.75" customHeight="1">
      <c r="A136">
        <f t="shared" si="1"/>
        <v>133</v>
      </c>
      <c r="C136" t="s">
        <v>130</v>
      </c>
      <c r="D136">
        <v>1.0</v>
      </c>
    </row>
    <row r="137" ht="15.75" customHeight="1">
      <c r="A137">
        <f t="shared" si="1"/>
        <v>134</v>
      </c>
      <c r="C137" t="s">
        <v>133</v>
      </c>
      <c r="D137">
        <v>1.0</v>
      </c>
    </row>
    <row r="138" ht="15.75" customHeight="1">
      <c r="A138">
        <f t="shared" si="1"/>
        <v>135</v>
      </c>
      <c r="C138" t="s">
        <v>136</v>
      </c>
      <c r="D138">
        <v>1.0</v>
      </c>
    </row>
    <row r="139" ht="15.75" customHeight="1">
      <c r="A139">
        <f t="shared" si="1"/>
        <v>136</v>
      </c>
      <c r="C139" t="s">
        <v>139</v>
      </c>
      <c r="D139">
        <v>1.0</v>
      </c>
    </row>
    <row r="140" ht="15.75" customHeight="1">
      <c r="A140">
        <f t="shared" si="1"/>
        <v>137</v>
      </c>
      <c r="C140" t="s">
        <v>142</v>
      </c>
      <c r="D140">
        <v>1.0</v>
      </c>
    </row>
    <row r="141" ht="15.75" customHeight="1">
      <c r="A141">
        <f t="shared" si="1"/>
        <v>138</v>
      </c>
      <c r="C141" t="s">
        <v>145</v>
      </c>
      <c r="D141">
        <v>1.0</v>
      </c>
    </row>
    <row r="142" ht="15.75" customHeight="1">
      <c r="A142">
        <f t="shared" si="1"/>
        <v>139</v>
      </c>
      <c r="C142" t="s">
        <v>148</v>
      </c>
      <c r="D142">
        <v>1.0</v>
      </c>
    </row>
    <row r="143" ht="15.75" customHeight="1">
      <c r="A143">
        <f t="shared" si="1"/>
        <v>140</v>
      </c>
      <c r="C143" t="s">
        <v>151</v>
      </c>
      <c r="D143">
        <v>1.0</v>
      </c>
    </row>
    <row r="144" ht="15.75" customHeight="1">
      <c r="A144">
        <f t="shared" si="1"/>
        <v>141</v>
      </c>
      <c r="C144" t="s">
        <v>575</v>
      </c>
      <c r="D144">
        <v>1.0</v>
      </c>
    </row>
    <row r="145" ht="15.75" customHeight="1">
      <c r="A145">
        <f t="shared" si="1"/>
        <v>142</v>
      </c>
      <c r="C145" t="s">
        <v>157</v>
      </c>
      <c r="D145">
        <v>1.0</v>
      </c>
    </row>
    <row r="146" ht="15.75" customHeight="1">
      <c r="A146">
        <f t="shared" si="1"/>
        <v>143</v>
      </c>
      <c r="C146" t="s">
        <v>160</v>
      </c>
      <c r="D146">
        <v>1.0</v>
      </c>
    </row>
    <row r="147" ht="15.75" customHeight="1">
      <c r="A147">
        <f t="shared" si="1"/>
        <v>144</v>
      </c>
      <c r="C147" t="s">
        <v>163</v>
      </c>
      <c r="D147">
        <v>1.0</v>
      </c>
    </row>
    <row r="148" ht="15.75" customHeight="1">
      <c r="A148">
        <f t="shared" si="1"/>
        <v>145</v>
      </c>
      <c r="C148" t="s">
        <v>166</v>
      </c>
      <c r="D148">
        <v>1.0</v>
      </c>
    </row>
    <row r="149" ht="15.75" customHeight="1">
      <c r="A149">
        <f t="shared" si="1"/>
        <v>146</v>
      </c>
      <c r="C149" t="s">
        <v>169</v>
      </c>
      <c r="D149">
        <v>1.0</v>
      </c>
    </row>
    <row r="150" ht="15.75" customHeight="1">
      <c r="A150">
        <f t="shared" si="1"/>
        <v>147</v>
      </c>
      <c r="C150" t="s">
        <v>172</v>
      </c>
      <c r="D150">
        <v>1.0</v>
      </c>
    </row>
    <row r="151" ht="15.75" customHeight="1">
      <c r="A151">
        <f t="shared" si="1"/>
        <v>148</v>
      </c>
      <c r="C151" t="s">
        <v>175</v>
      </c>
      <c r="D151">
        <v>1.0</v>
      </c>
    </row>
    <row r="152" ht="15.75" customHeight="1">
      <c r="A152">
        <f t="shared" si="1"/>
        <v>149</v>
      </c>
      <c r="C152" t="s">
        <v>178</v>
      </c>
      <c r="D152">
        <v>1.0</v>
      </c>
    </row>
    <row r="153" ht="15.75" customHeight="1">
      <c r="A153">
        <f t="shared" si="1"/>
        <v>150</v>
      </c>
      <c r="C153" t="s">
        <v>181</v>
      </c>
      <c r="D153">
        <v>1.0</v>
      </c>
    </row>
    <row r="154" ht="15.75" customHeight="1">
      <c r="A154">
        <f t="shared" si="1"/>
        <v>151</v>
      </c>
      <c r="C154" t="s">
        <v>184</v>
      </c>
      <c r="D154">
        <v>1.0</v>
      </c>
    </row>
    <row r="155" ht="15.75" customHeight="1">
      <c r="A155">
        <f t="shared" si="1"/>
        <v>152</v>
      </c>
      <c r="C155" t="s">
        <v>187</v>
      </c>
      <c r="D155">
        <v>1.0</v>
      </c>
    </row>
    <row r="156" ht="15.75" customHeight="1">
      <c r="A156">
        <f t="shared" si="1"/>
        <v>153</v>
      </c>
      <c r="C156" t="s">
        <v>190</v>
      </c>
      <c r="D156">
        <v>1.0</v>
      </c>
    </row>
    <row r="157" ht="15.75" customHeight="1">
      <c r="A157">
        <f t="shared" si="1"/>
        <v>154</v>
      </c>
      <c r="C157" t="s">
        <v>193</v>
      </c>
      <c r="D157">
        <v>1.0</v>
      </c>
    </row>
    <row r="158" ht="15.75" customHeight="1">
      <c r="A158">
        <f t="shared" si="1"/>
        <v>155</v>
      </c>
      <c r="C158" t="s">
        <v>196</v>
      </c>
      <c r="D158">
        <v>1.0</v>
      </c>
    </row>
    <row r="159" ht="15.75" customHeight="1">
      <c r="A159">
        <f t="shared" si="1"/>
        <v>156</v>
      </c>
      <c r="C159" t="s">
        <v>199</v>
      </c>
      <c r="D159">
        <v>1.0</v>
      </c>
    </row>
    <row r="160" ht="15.75" customHeight="1">
      <c r="A160">
        <f t="shared" si="1"/>
        <v>157</v>
      </c>
      <c r="C160" t="s">
        <v>202</v>
      </c>
      <c r="D160">
        <v>1.0</v>
      </c>
    </row>
    <row r="161" ht="15.75" customHeight="1">
      <c r="A161">
        <f t="shared" si="1"/>
        <v>158</v>
      </c>
      <c r="C161" t="s">
        <v>205</v>
      </c>
      <c r="D161">
        <v>1.0</v>
      </c>
    </row>
    <row r="162" ht="15.75" customHeight="1">
      <c r="A162">
        <f t="shared" si="1"/>
        <v>159</v>
      </c>
      <c r="C162" t="s">
        <v>208</v>
      </c>
      <c r="D162">
        <v>1.0</v>
      </c>
    </row>
    <row r="163" ht="15.75" customHeight="1">
      <c r="A163">
        <f t="shared" si="1"/>
        <v>160</v>
      </c>
      <c r="C163" t="s">
        <v>211</v>
      </c>
      <c r="D163">
        <v>1.0</v>
      </c>
    </row>
    <row r="164" ht="15.75" customHeight="1">
      <c r="A164">
        <f t="shared" si="1"/>
        <v>161</v>
      </c>
      <c r="C164" t="s">
        <v>576</v>
      </c>
      <c r="D164">
        <v>1.0</v>
      </c>
    </row>
    <row r="165" ht="15.75" customHeight="1">
      <c r="A165">
        <f t="shared" si="1"/>
        <v>162</v>
      </c>
      <c r="C165" t="s">
        <v>217</v>
      </c>
      <c r="D165">
        <v>1.0</v>
      </c>
    </row>
    <row r="166" ht="15.75" customHeight="1">
      <c r="A166">
        <f t="shared" si="1"/>
        <v>163</v>
      </c>
      <c r="C166" t="s">
        <v>577</v>
      </c>
      <c r="D166">
        <v>1.0</v>
      </c>
    </row>
    <row r="167" ht="15.75" customHeight="1">
      <c r="A167">
        <f t="shared" si="1"/>
        <v>164</v>
      </c>
      <c r="C167" t="s">
        <v>223</v>
      </c>
      <c r="D167">
        <v>1.0</v>
      </c>
    </row>
    <row r="168" ht="15.75" customHeight="1">
      <c r="A168">
        <f t="shared" si="1"/>
        <v>165</v>
      </c>
      <c r="C168" t="s">
        <v>226</v>
      </c>
      <c r="D168">
        <v>1.0</v>
      </c>
    </row>
    <row r="169" ht="15.75" customHeight="1">
      <c r="A169">
        <f t="shared" si="1"/>
        <v>166</v>
      </c>
      <c r="C169" t="s">
        <v>229</v>
      </c>
      <c r="D169">
        <v>1.0</v>
      </c>
    </row>
    <row r="170" ht="15.75" customHeight="1">
      <c r="A170">
        <f t="shared" si="1"/>
        <v>167</v>
      </c>
      <c r="C170" t="s">
        <v>232</v>
      </c>
      <c r="D170">
        <v>1.0</v>
      </c>
    </row>
    <row r="171" ht="15.75" customHeight="1">
      <c r="A171">
        <f t="shared" si="1"/>
        <v>168</v>
      </c>
      <c r="C171" t="s">
        <v>235</v>
      </c>
      <c r="D171">
        <v>1.0</v>
      </c>
    </row>
    <row r="172" ht="15.75" customHeight="1">
      <c r="A172">
        <f t="shared" si="1"/>
        <v>169</v>
      </c>
      <c r="C172" t="s">
        <v>238</v>
      </c>
      <c r="D172">
        <v>1.0</v>
      </c>
    </row>
    <row r="173" ht="15.75" customHeight="1">
      <c r="A173">
        <f t="shared" si="1"/>
        <v>170</v>
      </c>
      <c r="C173" t="s">
        <v>241</v>
      </c>
      <c r="D173">
        <v>1.0</v>
      </c>
    </row>
    <row r="174" ht="15.75" customHeight="1">
      <c r="A174">
        <f t="shared" si="1"/>
        <v>171</v>
      </c>
      <c r="C174" t="s">
        <v>244</v>
      </c>
      <c r="D174">
        <v>1.0</v>
      </c>
    </row>
    <row r="175" ht="15.75" customHeight="1">
      <c r="A175">
        <f t="shared" si="1"/>
        <v>172</v>
      </c>
      <c r="C175" t="s">
        <v>247</v>
      </c>
      <c r="D175">
        <v>1.0</v>
      </c>
    </row>
    <row r="176" ht="15.75" customHeight="1">
      <c r="A176">
        <f t="shared" si="1"/>
        <v>173</v>
      </c>
      <c r="C176" t="s">
        <v>250</v>
      </c>
      <c r="D176">
        <v>1.0</v>
      </c>
    </row>
    <row r="177" ht="15.75" customHeight="1">
      <c r="A177">
        <f t="shared" si="1"/>
        <v>174</v>
      </c>
      <c r="C177" t="s">
        <v>253</v>
      </c>
      <c r="D177">
        <v>1.0</v>
      </c>
    </row>
    <row r="178" ht="15.75" customHeight="1">
      <c r="A178">
        <f t="shared" si="1"/>
        <v>175</v>
      </c>
      <c r="C178" t="s">
        <v>256</v>
      </c>
      <c r="D178">
        <v>1.0</v>
      </c>
    </row>
    <row r="179" ht="15.75" customHeight="1">
      <c r="A179">
        <f t="shared" si="1"/>
        <v>176</v>
      </c>
      <c r="C179" t="s">
        <v>259</v>
      </c>
      <c r="D179">
        <v>1.0</v>
      </c>
    </row>
    <row r="180" ht="15.75" customHeight="1">
      <c r="A180">
        <f t="shared" si="1"/>
        <v>177</v>
      </c>
      <c r="C180" t="s">
        <v>262</v>
      </c>
      <c r="D180">
        <v>1.0</v>
      </c>
    </row>
    <row r="181" ht="15.75" customHeight="1">
      <c r="A181">
        <f t="shared" si="1"/>
        <v>178</v>
      </c>
      <c r="C181" t="s">
        <v>265</v>
      </c>
      <c r="D181">
        <v>1.0</v>
      </c>
    </row>
    <row r="182" ht="15.75" customHeight="1">
      <c r="A182">
        <f t="shared" si="1"/>
        <v>179</v>
      </c>
      <c r="C182" t="s">
        <v>268</v>
      </c>
      <c r="D182">
        <v>1.0</v>
      </c>
    </row>
    <row r="183" ht="15.75" customHeight="1">
      <c r="A183">
        <f t="shared" si="1"/>
        <v>180</v>
      </c>
      <c r="C183" t="s">
        <v>271</v>
      </c>
      <c r="D183">
        <v>1.0</v>
      </c>
    </row>
    <row r="184" ht="15.75" customHeight="1">
      <c r="A184">
        <f t="shared" si="1"/>
        <v>181</v>
      </c>
      <c r="C184" t="s">
        <v>274</v>
      </c>
      <c r="D184">
        <v>1.0</v>
      </c>
    </row>
    <row r="185" ht="15.75" customHeight="1">
      <c r="A185">
        <f t="shared" si="1"/>
        <v>182</v>
      </c>
      <c r="C185" t="s">
        <v>277</v>
      </c>
      <c r="D185">
        <v>1.0</v>
      </c>
    </row>
    <row r="186" ht="15.75" customHeight="1">
      <c r="A186">
        <f t="shared" si="1"/>
        <v>183</v>
      </c>
      <c r="C186" t="s">
        <v>280</v>
      </c>
      <c r="D186">
        <v>1.0</v>
      </c>
    </row>
    <row r="187" ht="15.75" customHeight="1">
      <c r="A187">
        <f t="shared" si="1"/>
        <v>184</v>
      </c>
      <c r="C187" t="s">
        <v>283</v>
      </c>
      <c r="D187">
        <v>1.0</v>
      </c>
    </row>
    <row r="188" ht="15.75" customHeight="1">
      <c r="A188">
        <f t="shared" si="1"/>
        <v>185</v>
      </c>
      <c r="C188" t="s">
        <v>286</v>
      </c>
      <c r="D188">
        <v>1.0</v>
      </c>
    </row>
    <row r="189" ht="15.75" customHeight="1">
      <c r="A189">
        <f t="shared" si="1"/>
        <v>186</v>
      </c>
      <c r="C189" t="s">
        <v>289</v>
      </c>
      <c r="D189">
        <v>1.0</v>
      </c>
    </row>
    <row r="190" ht="15.75" customHeight="1">
      <c r="A190">
        <f t="shared" si="1"/>
        <v>187</v>
      </c>
      <c r="C190" t="s">
        <v>292</v>
      </c>
      <c r="D190">
        <v>1.0</v>
      </c>
    </row>
    <row r="191" ht="15.75" customHeight="1">
      <c r="A191">
        <f t="shared" si="1"/>
        <v>188</v>
      </c>
      <c r="C191" t="s">
        <v>295</v>
      </c>
      <c r="D191">
        <v>1.0</v>
      </c>
    </row>
    <row r="192" ht="15.75" customHeight="1">
      <c r="A192">
        <f t="shared" si="1"/>
        <v>189</v>
      </c>
      <c r="C192" t="s">
        <v>296</v>
      </c>
      <c r="D192">
        <v>1.0</v>
      </c>
    </row>
    <row r="193" ht="15.75" customHeight="1">
      <c r="A193">
        <f t="shared" si="1"/>
        <v>190</v>
      </c>
      <c r="C193" t="s">
        <v>297</v>
      </c>
      <c r="D193">
        <v>1.0</v>
      </c>
    </row>
    <row r="194" ht="15.75" customHeight="1">
      <c r="A194">
        <f t="shared" si="1"/>
        <v>191</v>
      </c>
      <c r="C194" t="s">
        <v>298</v>
      </c>
      <c r="D194">
        <v>1.0</v>
      </c>
    </row>
    <row r="195" ht="15.75" customHeight="1">
      <c r="A195">
        <f t="shared" si="1"/>
        <v>192</v>
      </c>
      <c r="C195" t="s">
        <v>299</v>
      </c>
      <c r="D195">
        <v>1.0</v>
      </c>
    </row>
    <row r="196" ht="15.75" customHeight="1">
      <c r="A196">
        <f t="shared" si="1"/>
        <v>193</v>
      </c>
      <c r="C196" t="s">
        <v>578</v>
      </c>
      <c r="D196">
        <v>1.0</v>
      </c>
    </row>
    <row r="197" ht="15.75" customHeight="1">
      <c r="A197">
        <f t="shared" si="1"/>
        <v>194</v>
      </c>
      <c r="C197" t="s">
        <v>301</v>
      </c>
      <c r="D197">
        <v>1.0</v>
      </c>
      <c r="E197" t="s">
        <v>579</v>
      </c>
      <c r="F197" t="s">
        <v>580</v>
      </c>
      <c r="G197" t="s">
        <v>581</v>
      </c>
      <c r="H197" t="s">
        <v>582</v>
      </c>
    </row>
    <row r="198" ht="15.75" customHeight="1">
      <c r="A198">
        <f t="shared" si="1"/>
        <v>195</v>
      </c>
      <c r="C198" t="s">
        <v>583</v>
      </c>
      <c r="D198">
        <v>1.0</v>
      </c>
      <c r="E198" t="s">
        <v>584</v>
      </c>
      <c r="F198" t="s">
        <v>585</v>
      </c>
      <c r="G198" t="s">
        <v>586</v>
      </c>
      <c r="H198" t="s">
        <v>587</v>
      </c>
    </row>
    <row r="199" ht="15.75" customHeight="1">
      <c r="A199">
        <f t="shared" si="1"/>
        <v>196</v>
      </c>
      <c r="C199" t="s">
        <v>588</v>
      </c>
      <c r="D199">
        <v>1.0</v>
      </c>
      <c r="E199" t="s">
        <v>589</v>
      </c>
      <c r="F199" t="s">
        <v>590</v>
      </c>
      <c r="G199" t="s">
        <v>522</v>
      </c>
      <c r="H199" t="s">
        <v>591</v>
      </c>
    </row>
    <row r="200" ht="15.75" customHeight="1">
      <c r="A200">
        <f t="shared" si="1"/>
        <v>197</v>
      </c>
      <c r="C200" t="s">
        <v>592</v>
      </c>
      <c r="D200">
        <v>1.0</v>
      </c>
      <c r="E200" t="s">
        <v>593</v>
      </c>
      <c r="F200" t="s">
        <v>485</v>
      </c>
      <c r="G200" t="s">
        <v>594</v>
      </c>
      <c r="H200" t="s">
        <v>487</v>
      </c>
    </row>
    <row r="201" ht="15.75" customHeight="1">
      <c r="A201">
        <f t="shared" si="1"/>
        <v>198</v>
      </c>
      <c r="C201" t="s">
        <v>595</v>
      </c>
      <c r="D201">
        <v>1.0</v>
      </c>
      <c r="E201" t="s">
        <v>596</v>
      </c>
      <c r="F201" t="s">
        <v>412</v>
      </c>
      <c r="G201" t="s">
        <v>411</v>
      </c>
      <c r="H201" t="s">
        <v>597</v>
      </c>
    </row>
    <row r="202" ht="15.75" customHeight="1">
      <c r="A202">
        <f t="shared" si="1"/>
        <v>199</v>
      </c>
      <c r="C202" t="s">
        <v>598</v>
      </c>
      <c r="D202">
        <v>1.0</v>
      </c>
      <c r="E202" t="s">
        <v>599</v>
      </c>
      <c r="F202" t="s">
        <v>600</v>
      </c>
      <c r="G202" t="s">
        <v>601</v>
      </c>
      <c r="H202" t="s">
        <v>602</v>
      </c>
    </row>
    <row r="203" ht="15.75" customHeight="1">
      <c r="A203">
        <f t="shared" si="1"/>
        <v>200</v>
      </c>
      <c r="C203" t="s">
        <v>603</v>
      </c>
      <c r="D203">
        <v>1.0</v>
      </c>
    </row>
    <row r="204" ht="15.75" customHeight="1">
      <c r="A204">
        <f t="shared" si="1"/>
        <v>201</v>
      </c>
      <c r="C204" t="s">
        <v>604</v>
      </c>
      <c r="D204">
        <v>1.0</v>
      </c>
      <c r="E204" t="s">
        <v>605</v>
      </c>
      <c r="F204" t="s">
        <v>606</v>
      </c>
      <c r="G204" t="s">
        <v>607</v>
      </c>
      <c r="H204" t="s">
        <v>608</v>
      </c>
    </row>
    <row r="205" ht="15.75" customHeight="1">
      <c r="A205">
        <f t="shared" si="1"/>
        <v>202</v>
      </c>
      <c r="C205" t="s">
        <v>609</v>
      </c>
      <c r="D205">
        <v>1.0</v>
      </c>
      <c r="E205" t="s">
        <v>610</v>
      </c>
      <c r="F205" t="s">
        <v>611</v>
      </c>
      <c r="G205" t="s">
        <v>612</v>
      </c>
      <c r="H205" t="s">
        <v>613</v>
      </c>
    </row>
    <row r="206" ht="15.75" customHeight="1">
      <c r="A206">
        <f t="shared" si="1"/>
        <v>203</v>
      </c>
      <c r="C206" t="s">
        <v>614</v>
      </c>
      <c r="D206">
        <v>1.0</v>
      </c>
    </row>
    <row r="207" ht="15.75" customHeight="1">
      <c r="A207">
        <f t="shared" si="1"/>
        <v>204</v>
      </c>
      <c r="C207" t="s">
        <v>615</v>
      </c>
      <c r="D207">
        <v>1.0</v>
      </c>
      <c r="E207" t="s">
        <v>616</v>
      </c>
      <c r="F207" t="s">
        <v>582</v>
      </c>
      <c r="G207" t="s">
        <v>617</v>
      </c>
      <c r="H207" t="s">
        <v>618</v>
      </c>
    </row>
    <row r="208" ht="15.75" customHeight="1">
      <c r="A208">
        <f t="shared" si="1"/>
        <v>205</v>
      </c>
      <c r="C208" t="s">
        <v>619</v>
      </c>
      <c r="D208">
        <v>1.0</v>
      </c>
      <c r="E208" t="s">
        <v>620</v>
      </c>
      <c r="F208" t="s">
        <v>621</v>
      </c>
      <c r="G208" t="s">
        <v>622</v>
      </c>
      <c r="H208" t="s">
        <v>623</v>
      </c>
    </row>
    <row r="209" ht="15.75" customHeight="1">
      <c r="A209">
        <f t="shared" si="1"/>
        <v>206</v>
      </c>
      <c r="C209" t="s">
        <v>624</v>
      </c>
      <c r="D209">
        <v>1.0</v>
      </c>
      <c r="E209" t="s">
        <v>625</v>
      </c>
      <c r="F209" t="s">
        <v>626</v>
      </c>
      <c r="G209" t="s">
        <v>627</v>
      </c>
      <c r="H209" t="s">
        <v>628</v>
      </c>
    </row>
    <row r="210" ht="15.75" customHeight="1">
      <c r="A210">
        <f t="shared" si="1"/>
        <v>207</v>
      </c>
      <c r="C210" t="s">
        <v>629</v>
      </c>
      <c r="D210">
        <v>1.0</v>
      </c>
      <c r="E210" t="s">
        <v>630</v>
      </c>
      <c r="F210" t="s">
        <v>462</v>
      </c>
      <c r="G210" t="s">
        <v>631</v>
      </c>
      <c r="H210" t="s">
        <v>464</v>
      </c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0"/>
    <col customWidth="1" min="3" max="3" width="77.29"/>
    <col customWidth="1" min="4" max="4" width="47.86"/>
    <col customWidth="1" min="5" max="5" width="10.0"/>
    <col customWidth="1" min="6" max="7" width="14.43"/>
  </cols>
  <sheetData>
    <row r="1" ht="15.75" customHeight="1">
      <c r="A1" s="5"/>
      <c r="B1" t="s">
        <v>632</v>
      </c>
      <c r="C1" s="2">
        <f>COUNTIF(B:B,"Directo")</f>
        <v>33</v>
      </c>
    </row>
    <row r="2" ht="15.75" customHeight="1">
      <c r="A2" s="5"/>
      <c r="B2" t="s">
        <v>633</v>
      </c>
      <c r="C2" s="6">
        <f>COUNTIF(B:B,"No referido")</f>
        <v>32</v>
      </c>
    </row>
    <row r="3" ht="1.5" customHeight="1">
      <c r="A3" s="5"/>
      <c r="B3" t="s">
        <v>634</v>
      </c>
      <c r="C3" s="2">
        <f>COUNTIF(B:B,"Indirecto")</f>
        <v>31</v>
      </c>
    </row>
    <row r="4" ht="15.75" customHeight="1">
      <c r="A4" s="5"/>
      <c r="C4" s="1" t="s">
        <v>635</v>
      </c>
      <c r="D4" s="1" t="s">
        <v>3</v>
      </c>
      <c r="E4" s="7" t="s">
        <v>1</v>
      </c>
    </row>
    <row r="5" ht="15.75" customHeight="1">
      <c r="A5" s="5">
        <v>0.0</v>
      </c>
      <c r="B5" t="s">
        <v>632</v>
      </c>
      <c r="C5" s="2" t="s">
        <v>8</v>
      </c>
      <c r="D5" s="2" t="s">
        <v>636</v>
      </c>
      <c r="E5" s="4">
        <v>5.0</v>
      </c>
    </row>
    <row r="6" ht="15.75" customHeight="1">
      <c r="A6" s="5">
        <f t="shared" ref="A6:A98" si="1">A5+1</f>
        <v>1</v>
      </c>
      <c r="B6" t="s">
        <v>632</v>
      </c>
      <c r="C6" s="2" t="s">
        <v>11</v>
      </c>
      <c r="D6" s="2" t="s">
        <v>637</v>
      </c>
      <c r="E6" s="4">
        <v>3.0</v>
      </c>
    </row>
    <row r="7" ht="15.75" customHeight="1">
      <c r="A7" s="5">
        <f t="shared" si="1"/>
        <v>2</v>
      </c>
      <c r="B7" t="s">
        <v>632</v>
      </c>
      <c r="C7" s="2" t="s">
        <v>14</v>
      </c>
      <c r="D7" s="2" t="s">
        <v>638</v>
      </c>
      <c r="E7" s="4">
        <v>4.0</v>
      </c>
    </row>
    <row r="8" ht="15.75" customHeight="1">
      <c r="A8" s="5">
        <f t="shared" si="1"/>
        <v>3</v>
      </c>
      <c r="B8" t="s">
        <v>632</v>
      </c>
      <c r="C8" s="2" t="s">
        <v>17</v>
      </c>
      <c r="D8" s="2" t="s">
        <v>639</v>
      </c>
      <c r="E8" s="4">
        <v>3.0</v>
      </c>
    </row>
    <row r="9" ht="15.75" customHeight="1">
      <c r="A9" s="5">
        <f t="shared" si="1"/>
        <v>4</v>
      </c>
      <c r="B9" t="s">
        <v>632</v>
      </c>
      <c r="C9" s="2" t="s">
        <v>20</v>
      </c>
      <c r="D9" s="2" t="s">
        <v>640</v>
      </c>
      <c r="E9" s="4">
        <v>4.0</v>
      </c>
    </row>
    <row r="10" ht="15.75" customHeight="1">
      <c r="A10" s="5">
        <f t="shared" si="1"/>
        <v>5</v>
      </c>
      <c r="B10" t="s">
        <v>632</v>
      </c>
      <c r="C10" s="2" t="s">
        <v>23</v>
      </c>
      <c r="D10" s="2" t="s">
        <v>641</v>
      </c>
      <c r="E10" s="4">
        <v>2.0</v>
      </c>
    </row>
    <row r="11" ht="15.75" customHeight="1">
      <c r="A11" s="5">
        <f t="shared" si="1"/>
        <v>6</v>
      </c>
      <c r="B11" t="s">
        <v>642</v>
      </c>
      <c r="C11" s="2" t="s">
        <v>27</v>
      </c>
      <c r="D11" s="2" t="s">
        <v>643</v>
      </c>
      <c r="E11" s="4">
        <v>3.0</v>
      </c>
    </row>
    <row r="12" ht="15.75" customHeight="1">
      <c r="A12" s="5">
        <f t="shared" si="1"/>
        <v>7</v>
      </c>
      <c r="B12" t="s">
        <v>642</v>
      </c>
      <c r="C12" s="2" t="s">
        <v>30</v>
      </c>
      <c r="D12" s="2" t="s">
        <v>644</v>
      </c>
      <c r="E12" s="4">
        <v>3.0</v>
      </c>
    </row>
    <row r="13" ht="15.75" customHeight="1">
      <c r="A13" s="5">
        <f t="shared" si="1"/>
        <v>8</v>
      </c>
      <c r="B13" t="s">
        <v>642</v>
      </c>
      <c r="C13" s="2" t="s">
        <v>33</v>
      </c>
      <c r="D13" s="2" t="s">
        <v>645</v>
      </c>
      <c r="E13" s="4">
        <v>3.0</v>
      </c>
    </row>
    <row r="14" ht="15.75" customHeight="1">
      <c r="A14" s="5">
        <f t="shared" si="1"/>
        <v>9</v>
      </c>
      <c r="B14" t="s">
        <v>646</v>
      </c>
      <c r="C14" s="2" t="s">
        <v>37</v>
      </c>
      <c r="D14" s="2" t="s">
        <v>647</v>
      </c>
      <c r="E14" s="4">
        <v>2.0</v>
      </c>
    </row>
    <row r="15" ht="15.75" customHeight="1">
      <c r="A15" s="5">
        <f t="shared" si="1"/>
        <v>10</v>
      </c>
      <c r="B15" t="s">
        <v>646</v>
      </c>
      <c r="C15" s="2" t="s">
        <v>40</v>
      </c>
      <c r="D15" s="2" t="s">
        <v>648</v>
      </c>
      <c r="E15" s="4">
        <v>4.0</v>
      </c>
    </row>
    <row r="16" ht="15.75" customHeight="1">
      <c r="A16" s="5">
        <f t="shared" si="1"/>
        <v>11</v>
      </c>
      <c r="B16" t="s">
        <v>646</v>
      </c>
      <c r="C16" s="2" t="s">
        <v>43</v>
      </c>
      <c r="D16" s="2" t="s">
        <v>649</v>
      </c>
      <c r="E16" s="4">
        <v>4.0</v>
      </c>
    </row>
    <row r="17" ht="15.75" customHeight="1">
      <c r="A17" s="5">
        <f t="shared" si="1"/>
        <v>12</v>
      </c>
      <c r="B17" t="s">
        <v>646</v>
      </c>
      <c r="C17" s="2" t="s">
        <v>46</v>
      </c>
      <c r="D17" s="2" t="s">
        <v>45</v>
      </c>
      <c r="E17" s="4">
        <v>4.0</v>
      </c>
    </row>
    <row r="18" ht="15.75" customHeight="1">
      <c r="A18" s="5">
        <f t="shared" si="1"/>
        <v>13</v>
      </c>
      <c r="B18" t="s">
        <v>632</v>
      </c>
      <c r="C18" s="2" t="s">
        <v>50</v>
      </c>
      <c r="D18" s="2" t="s">
        <v>650</v>
      </c>
      <c r="E18" s="4">
        <v>3.0</v>
      </c>
    </row>
    <row r="19" ht="15.75" customHeight="1">
      <c r="A19" s="5">
        <f t="shared" si="1"/>
        <v>14</v>
      </c>
      <c r="B19" t="s">
        <v>646</v>
      </c>
      <c r="C19" s="2" t="s">
        <v>347</v>
      </c>
      <c r="D19" s="2" t="s">
        <v>651</v>
      </c>
      <c r="E19" s="4">
        <v>3.0</v>
      </c>
    </row>
    <row r="20" ht="15.75" customHeight="1">
      <c r="A20" s="5">
        <f t="shared" si="1"/>
        <v>15</v>
      </c>
      <c r="B20" t="s">
        <v>632</v>
      </c>
      <c r="C20" s="2" t="s">
        <v>56</v>
      </c>
      <c r="D20" s="2" t="s">
        <v>652</v>
      </c>
      <c r="E20" s="4">
        <v>5.0</v>
      </c>
    </row>
    <row r="21" ht="15.75" customHeight="1">
      <c r="A21" s="5">
        <f t="shared" si="1"/>
        <v>16</v>
      </c>
      <c r="B21" t="s">
        <v>632</v>
      </c>
      <c r="C21" s="2" t="s">
        <v>59</v>
      </c>
      <c r="D21" s="2" t="s">
        <v>653</v>
      </c>
      <c r="E21" s="4">
        <v>4.0</v>
      </c>
    </row>
    <row r="22" ht="15.75" customHeight="1">
      <c r="A22" s="5">
        <f t="shared" si="1"/>
        <v>17</v>
      </c>
      <c r="B22" t="s">
        <v>632</v>
      </c>
      <c r="C22" s="2" t="s">
        <v>62</v>
      </c>
      <c r="D22" s="2" t="s">
        <v>654</v>
      </c>
      <c r="E22" s="4">
        <v>3.0</v>
      </c>
    </row>
    <row r="23" ht="15.75" customHeight="1">
      <c r="A23" s="5">
        <f t="shared" si="1"/>
        <v>18</v>
      </c>
      <c r="B23" t="s">
        <v>632</v>
      </c>
      <c r="C23" s="2" t="s">
        <v>655</v>
      </c>
      <c r="D23" s="2" t="s">
        <v>656</v>
      </c>
      <c r="E23" s="4">
        <v>2.0</v>
      </c>
    </row>
    <row r="24" ht="15.75" customHeight="1">
      <c r="A24" s="5">
        <f t="shared" si="1"/>
        <v>19</v>
      </c>
      <c r="B24" t="s">
        <v>646</v>
      </c>
      <c r="C24" s="2" t="s">
        <v>68</v>
      </c>
      <c r="D24" s="2" t="s">
        <v>657</v>
      </c>
      <c r="E24" s="4">
        <v>3.0</v>
      </c>
    </row>
    <row r="25" ht="15.75" customHeight="1">
      <c r="A25" s="5">
        <f t="shared" si="1"/>
        <v>20</v>
      </c>
      <c r="B25" t="s">
        <v>642</v>
      </c>
      <c r="C25" s="2" t="s">
        <v>72</v>
      </c>
      <c r="D25" s="2" t="s">
        <v>658</v>
      </c>
      <c r="E25" s="4">
        <v>3.0</v>
      </c>
    </row>
    <row r="26" ht="15.75" customHeight="1">
      <c r="A26" s="5">
        <f t="shared" si="1"/>
        <v>21</v>
      </c>
      <c r="B26" t="s">
        <v>642</v>
      </c>
      <c r="C26" s="2" t="s">
        <v>75</v>
      </c>
      <c r="D26" s="2" t="s">
        <v>659</v>
      </c>
      <c r="E26" s="4">
        <v>3.0</v>
      </c>
    </row>
    <row r="27" ht="15.75" customHeight="1">
      <c r="A27" s="5">
        <f t="shared" si="1"/>
        <v>22</v>
      </c>
      <c r="B27" t="s">
        <v>646</v>
      </c>
      <c r="C27" s="2" t="s">
        <v>78</v>
      </c>
      <c r="D27" s="2" t="s">
        <v>660</v>
      </c>
      <c r="E27" s="4">
        <v>3.0</v>
      </c>
    </row>
    <row r="28" ht="15.75" customHeight="1">
      <c r="A28" s="5">
        <f t="shared" si="1"/>
        <v>23</v>
      </c>
      <c r="B28" t="s">
        <v>642</v>
      </c>
      <c r="C28" s="2" t="s">
        <v>81</v>
      </c>
      <c r="D28" s="2" t="s">
        <v>661</v>
      </c>
      <c r="E28" s="4">
        <v>2.0</v>
      </c>
    </row>
    <row r="29" ht="15.75" customHeight="1">
      <c r="A29" s="5">
        <f t="shared" si="1"/>
        <v>24</v>
      </c>
      <c r="B29" t="s">
        <v>642</v>
      </c>
      <c r="C29" s="2" t="s">
        <v>84</v>
      </c>
      <c r="D29" s="2" t="s">
        <v>662</v>
      </c>
      <c r="E29" s="4">
        <v>2.0</v>
      </c>
    </row>
    <row r="30" ht="15.75" customHeight="1">
      <c r="A30" s="5">
        <f t="shared" si="1"/>
        <v>25</v>
      </c>
      <c r="B30" t="s">
        <v>646</v>
      </c>
      <c r="C30" s="2" t="s">
        <v>87</v>
      </c>
      <c r="D30" s="2" t="s">
        <v>663</v>
      </c>
      <c r="E30" s="4">
        <v>2.0</v>
      </c>
    </row>
    <row r="31" ht="1.5" customHeight="1">
      <c r="A31" s="5">
        <f t="shared" si="1"/>
        <v>26</v>
      </c>
      <c r="B31" t="s">
        <v>632</v>
      </c>
      <c r="C31" s="2" t="s">
        <v>664</v>
      </c>
      <c r="D31" s="2" t="s">
        <v>665</v>
      </c>
      <c r="E31" s="4">
        <v>1.0</v>
      </c>
    </row>
    <row r="32" ht="15.75" customHeight="1">
      <c r="A32" s="5">
        <f t="shared" si="1"/>
        <v>27</v>
      </c>
      <c r="B32" t="s">
        <v>646</v>
      </c>
      <c r="C32" s="2" t="s">
        <v>93</v>
      </c>
      <c r="D32" s="2" t="s">
        <v>666</v>
      </c>
      <c r="E32" s="4">
        <v>3.0</v>
      </c>
    </row>
    <row r="33" ht="15.75" customHeight="1">
      <c r="A33" s="5">
        <f t="shared" si="1"/>
        <v>28</v>
      </c>
      <c r="B33" t="s">
        <v>632</v>
      </c>
      <c r="C33" s="2" t="s">
        <v>96</v>
      </c>
      <c r="D33" s="2" t="s">
        <v>667</v>
      </c>
      <c r="E33" s="4">
        <v>3.0</v>
      </c>
    </row>
    <row r="34" ht="15.75" customHeight="1">
      <c r="A34" s="5">
        <f t="shared" si="1"/>
        <v>29</v>
      </c>
      <c r="B34" t="s">
        <v>642</v>
      </c>
      <c r="C34" s="2" t="s">
        <v>99</v>
      </c>
      <c r="D34" s="2" t="s">
        <v>668</v>
      </c>
      <c r="E34" s="4">
        <v>4.0</v>
      </c>
    </row>
    <row r="35" ht="15.75" customHeight="1">
      <c r="A35" s="5">
        <f t="shared" si="1"/>
        <v>30</v>
      </c>
      <c r="B35" t="s">
        <v>632</v>
      </c>
      <c r="C35" s="2" t="s">
        <v>102</v>
      </c>
      <c r="D35" s="2" t="s">
        <v>669</v>
      </c>
      <c r="E35" s="4">
        <v>2.0</v>
      </c>
    </row>
    <row r="36" ht="15.75" customHeight="1">
      <c r="A36" s="5">
        <f t="shared" si="1"/>
        <v>31</v>
      </c>
      <c r="B36" t="s">
        <v>646</v>
      </c>
      <c r="C36" s="2" t="s">
        <v>105</v>
      </c>
      <c r="D36" s="2" t="s">
        <v>670</v>
      </c>
      <c r="E36" s="4">
        <v>2.0</v>
      </c>
    </row>
    <row r="37" ht="15.75" customHeight="1">
      <c r="A37" s="5">
        <f t="shared" si="1"/>
        <v>32</v>
      </c>
      <c r="B37" t="s">
        <v>646</v>
      </c>
      <c r="C37" s="2" t="s">
        <v>671</v>
      </c>
      <c r="D37" s="2" t="s">
        <v>672</v>
      </c>
      <c r="E37" s="4">
        <v>4.0</v>
      </c>
    </row>
    <row r="38" ht="15.75" customHeight="1">
      <c r="A38" s="5">
        <f t="shared" si="1"/>
        <v>33</v>
      </c>
      <c r="B38" t="s">
        <v>642</v>
      </c>
      <c r="C38" s="2" t="s">
        <v>111</v>
      </c>
      <c r="D38" s="2" t="s">
        <v>673</v>
      </c>
      <c r="E38" s="4">
        <v>4.0</v>
      </c>
    </row>
    <row r="39" ht="15.75" customHeight="1">
      <c r="A39" s="5">
        <f t="shared" si="1"/>
        <v>34</v>
      </c>
      <c r="B39" t="s">
        <v>642</v>
      </c>
      <c r="C39" s="2" t="s">
        <v>114</v>
      </c>
      <c r="D39" s="2" t="s">
        <v>674</v>
      </c>
      <c r="E39" s="4">
        <v>4.0</v>
      </c>
    </row>
    <row r="40" ht="15.75" customHeight="1">
      <c r="A40" s="5">
        <f t="shared" si="1"/>
        <v>35</v>
      </c>
      <c r="B40" t="s">
        <v>646</v>
      </c>
      <c r="C40" s="2" t="s">
        <v>117</v>
      </c>
      <c r="D40" s="2" t="s">
        <v>675</v>
      </c>
      <c r="E40" s="4">
        <v>3.0</v>
      </c>
    </row>
    <row r="41" ht="15.75" customHeight="1">
      <c r="A41" s="5">
        <f t="shared" si="1"/>
        <v>36</v>
      </c>
      <c r="B41" t="s">
        <v>632</v>
      </c>
      <c r="C41" s="2" t="s">
        <v>120</v>
      </c>
      <c r="D41" s="2" t="s">
        <v>676</v>
      </c>
      <c r="E41" s="4">
        <v>4.0</v>
      </c>
    </row>
    <row r="42" ht="15.75" customHeight="1">
      <c r="A42" s="5">
        <f t="shared" si="1"/>
        <v>37</v>
      </c>
      <c r="B42" t="s">
        <v>642</v>
      </c>
      <c r="C42" s="2" t="s">
        <v>123</v>
      </c>
      <c r="D42" s="2" t="s">
        <v>677</v>
      </c>
      <c r="E42" s="4">
        <v>3.0</v>
      </c>
    </row>
    <row r="43" ht="15.75" customHeight="1">
      <c r="A43" s="5">
        <f t="shared" si="1"/>
        <v>38</v>
      </c>
      <c r="B43" t="s">
        <v>642</v>
      </c>
      <c r="C43" s="2" t="s">
        <v>126</v>
      </c>
      <c r="D43" s="2" t="s">
        <v>678</v>
      </c>
      <c r="E43" s="4">
        <v>3.0</v>
      </c>
    </row>
    <row r="44" ht="15.75" customHeight="1">
      <c r="A44" s="5">
        <f t="shared" si="1"/>
        <v>39</v>
      </c>
      <c r="B44" t="s">
        <v>632</v>
      </c>
      <c r="C44" s="2" t="s">
        <v>129</v>
      </c>
      <c r="D44" s="2" t="s">
        <v>679</v>
      </c>
      <c r="E44" s="4">
        <v>4.0</v>
      </c>
    </row>
    <row r="45" ht="15.75" customHeight="1">
      <c r="A45" s="5">
        <f t="shared" si="1"/>
        <v>40</v>
      </c>
      <c r="B45" t="s">
        <v>642</v>
      </c>
      <c r="C45" s="2" t="s">
        <v>132</v>
      </c>
      <c r="D45" s="2" t="s">
        <v>680</v>
      </c>
      <c r="E45" s="4">
        <v>4.0</v>
      </c>
    </row>
    <row r="46" ht="15.75" customHeight="1">
      <c r="A46" s="5">
        <f t="shared" si="1"/>
        <v>41</v>
      </c>
      <c r="B46" t="s">
        <v>646</v>
      </c>
      <c r="C46" s="2" t="s">
        <v>135</v>
      </c>
      <c r="D46" s="2" t="s">
        <v>681</v>
      </c>
      <c r="E46" s="4">
        <v>2.0</v>
      </c>
    </row>
    <row r="47" ht="15.75" customHeight="1">
      <c r="A47" s="5">
        <f t="shared" si="1"/>
        <v>42</v>
      </c>
      <c r="B47" t="s">
        <v>646</v>
      </c>
      <c r="C47" s="2" t="s">
        <v>138</v>
      </c>
      <c r="D47" s="2" t="s">
        <v>682</v>
      </c>
      <c r="E47" s="4">
        <v>1.0</v>
      </c>
    </row>
    <row r="48" ht="15.75" customHeight="1">
      <c r="A48" s="5">
        <f t="shared" si="1"/>
        <v>43</v>
      </c>
      <c r="B48" t="s">
        <v>642</v>
      </c>
      <c r="C48" s="2" t="s">
        <v>141</v>
      </c>
      <c r="D48" s="2" t="s">
        <v>683</v>
      </c>
      <c r="E48" s="4">
        <v>2.0</v>
      </c>
    </row>
    <row r="49" ht="15.75" customHeight="1">
      <c r="A49" s="5">
        <f t="shared" si="1"/>
        <v>44</v>
      </c>
      <c r="B49" t="s">
        <v>632</v>
      </c>
      <c r="C49" s="2" t="s">
        <v>144</v>
      </c>
      <c r="D49" s="2" t="s">
        <v>684</v>
      </c>
      <c r="E49" s="4">
        <v>5.0</v>
      </c>
    </row>
    <row r="50" ht="15.75" customHeight="1">
      <c r="A50" s="5">
        <f t="shared" si="1"/>
        <v>45</v>
      </c>
      <c r="B50" t="s">
        <v>646</v>
      </c>
      <c r="C50" s="2" t="s">
        <v>147</v>
      </c>
      <c r="D50" s="2" t="s">
        <v>685</v>
      </c>
      <c r="E50" s="4">
        <v>4.0</v>
      </c>
    </row>
    <row r="51" ht="15.75" customHeight="1">
      <c r="A51" s="5">
        <f t="shared" si="1"/>
        <v>46</v>
      </c>
      <c r="B51" t="s">
        <v>646</v>
      </c>
      <c r="C51" s="2" t="s">
        <v>686</v>
      </c>
      <c r="D51" s="2" t="s">
        <v>687</v>
      </c>
      <c r="E51" s="4">
        <v>2.0</v>
      </c>
    </row>
    <row r="52" ht="15.75" customHeight="1">
      <c r="A52" s="5">
        <f t="shared" si="1"/>
        <v>47</v>
      </c>
      <c r="B52" t="s">
        <v>646</v>
      </c>
      <c r="C52" s="2" t="s">
        <v>153</v>
      </c>
      <c r="D52" s="2" t="s">
        <v>688</v>
      </c>
      <c r="E52" s="4">
        <v>2.0</v>
      </c>
    </row>
    <row r="53" ht="15.75" customHeight="1">
      <c r="A53" s="5">
        <f t="shared" si="1"/>
        <v>48</v>
      </c>
      <c r="B53" t="s">
        <v>642</v>
      </c>
      <c r="C53" s="2" t="s">
        <v>689</v>
      </c>
      <c r="D53" s="2" t="s">
        <v>690</v>
      </c>
      <c r="E53" s="4">
        <v>3.0</v>
      </c>
    </row>
    <row r="54" ht="15.75" customHeight="1">
      <c r="A54" s="5">
        <f t="shared" si="1"/>
        <v>49</v>
      </c>
      <c r="B54" t="s">
        <v>632</v>
      </c>
      <c r="C54" s="2" t="s">
        <v>159</v>
      </c>
      <c r="D54" s="2" t="s">
        <v>691</v>
      </c>
      <c r="E54" s="4">
        <v>4.0</v>
      </c>
    </row>
    <row r="55" ht="15.75" customHeight="1">
      <c r="A55" s="5">
        <f t="shared" si="1"/>
        <v>50</v>
      </c>
      <c r="B55" t="s">
        <v>632</v>
      </c>
      <c r="C55" s="2" t="s">
        <v>162</v>
      </c>
      <c r="D55" s="2" t="s">
        <v>692</v>
      </c>
      <c r="E55" s="4">
        <v>5.0</v>
      </c>
    </row>
    <row r="56" ht="15.75" customHeight="1">
      <c r="A56" s="5">
        <f t="shared" si="1"/>
        <v>51</v>
      </c>
      <c r="B56" t="s">
        <v>646</v>
      </c>
      <c r="C56" s="2" t="s">
        <v>165</v>
      </c>
      <c r="D56" s="2" t="s">
        <v>693</v>
      </c>
      <c r="E56" s="4">
        <v>5.0</v>
      </c>
      <c r="G56" s="1"/>
    </row>
    <row r="57" ht="15.75" customHeight="1">
      <c r="A57" s="5">
        <f t="shared" si="1"/>
        <v>52</v>
      </c>
      <c r="B57" t="s">
        <v>632</v>
      </c>
      <c r="C57" s="2" t="s">
        <v>168</v>
      </c>
      <c r="D57" s="2" t="s">
        <v>694</v>
      </c>
      <c r="E57" s="4">
        <v>3.0</v>
      </c>
    </row>
    <row r="58" ht="15.75" customHeight="1">
      <c r="A58" s="5">
        <f t="shared" si="1"/>
        <v>53</v>
      </c>
      <c r="B58" t="s">
        <v>646</v>
      </c>
      <c r="C58" s="2" t="s">
        <v>171</v>
      </c>
      <c r="D58" s="2" t="s">
        <v>695</v>
      </c>
      <c r="E58" s="4">
        <v>5.0</v>
      </c>
    </row>
    <row r="59" ht="15.75" customHeight="1">
      <c r="A59" s="5">
        <f t="shared" si="1"/>
        <v>54</v>
      </c>
      <c r="B59" t="s">
        <v>646</v>
      </c>
      <c r="C59" s="2" t="s">
        <v>696</v>
      </c>
      <c r="D59" s="2" t="s">
        <v>697</v>
      </c>
      <c r="E59" s="4">
        <v>4.0</v>
      </c>
    </row>
    <row r="60" ht="15.75" customHeight="1">
      <c r="A60" s="5">
        <f t="shared" si="1"/>
        <v>55</v>
      </c>
      <c r="B60" t="s">
        <v>642</v>
      </c>
      <c r="C60" s="2" t="s">
        <v>177</v>
      </c>
      <c r="D60" s="2" t="s">
        <v>176</v>
      </c>
      <c r="E60" s="4">
        <v>4.0</v>
      </c>
    </row>
    <row r="61" ht="15.75" customHeight="1">
      <c r="A61" s="5">
        <f t="shared" si="1"/>
        <v>56</v>
      </c>
      <c r="B61" t="s">
        <v>646</v>
      </c>
      <c r="C61" s="2" t="s">
        <v>180</v>
      </c>
      <c r="D61" s="2" t="s">
        <v>698</v>
      </c>
      <c r="E61" s="4">
        <v>3.0</v>
      </c>
    </row>
    <row r="62" ht="15.75" customHeight="1">
      <c r="A62" s="5">
        <f t="shared" si="1"/>
        <v>57</v>
      </c>
      <c r="B62" t="s">
        <v>646</v>
      </c>
      <c r="C62" s="2" t="s">
        <v>183</v>
      </c>
      <c r="D62" s="2" t="s">
        <v>699</v>
      </c>
      <c r="E62" s="4">
        <v>4.0</v>
      </c>
    </row>
    <row r="63" ht="15.75" customHeight="1">
      <c r="A63" s="5">
        <f t="shared" si="1"/>
        <v>58</v>
      </c>
      <c r="B63" t="s">
        <v>642</v>
      </c>
      <c r="C63" s="2" t="s">
        <v>186</v>
      </c>
      <c r="D63" s="2" t="s">
        <v>700</v>
      </c>
      <c r="E63" s="4">
        <v>5.0</v>
      </c>
    </row>
    <row r="64" ht="15.75" customHeight="1">
      <c r="A64" s="5">
        <f t="shared" si="1"/>
        <v>59</v>
      </c>
      <c r="B64" t="s">
        <v>642</v>
      </c>
      <c r="C64" s="2" t="s">
        <v>189</v>
      </c>
      <c r="D64" s="2" t="s">
        <v>701</v>
      </c>
      <c r="E64" s="4">
        <v>3.0</v>
      </c>
    </row>
    <row r="65" ht="15.75" customHeight="1">
      <c r="A65" s="5">
        <f t="shared" si="1"/>
        <v>60</v>
      </c>
      <c r="B65" t="s">
        <v>642</v>
      </c>
      <c r="C65" s="2" t="s">
        <v>192</v>
      </c>
      <c r="D65" s="2" t="s">
        <v>702</v>
      </c>
      <c r="E65" s="4">
        <v>4.0</v>
      </c>
    </row>
    <row r="66" ht="15.75" customHeight="1">
      <c r="A66" s="5">
        <f t="shared" si="1"/>
        <v>61</v>
      </c>
      <c r="B66" t="s">
        <v>646</v>
      </c>
      <c r="C66" s="2" t="s">
        <v>195</v>
      </c>
      <c r="D66" s="2" t="s">
        <v>703</v>
      </c>
      <c r="E66" s="4">
        <v>4.0</v>
      </c>
    </row>
    <row r="67" ht="15.75" customHeight="1">
      <c r="A67" s="5">
        <f t="shared" si="1"/>
        <v>62</v>
      </c>
      <c r="B67" t="s">
        <v>632</v>
      </c>
      <c r="C67" s="2" t="s">
        <v>198</v>
      </c>
      <c r="D67" s="2" t="s">
        <v>704</v>
      </c>
      <c r="E67" s="4">
        <v>4.0</v>
      </c>
    </row>
    <row r="68" ht="15.75" customHeight="1">
      <c r="A68" s="5">
        <f t="shared" si="1"/>
        <v>63</v>
      </c>
      <c r="B68" t="s">
        <v>646</v>
      </c>
      <c r="C68" s="2" t="s">
        <v>201</v>
      </c>
      <c r="D68" s="2" t="s">
        <v>705</v>
      </c>
      <c r="E68" s="4">
        <v>3.0</v>
      </c>
    </row>
    <row r="69" ht="15.75" customHeight="1">
      <c r="A69" s="5">
        <f t="shared" si="1"/>
        <v>64</v>
      </c>
      <c r="B69" t="s">
        <v>632</v>
      </c>
      <c r="C69" s="2" t="s">
        <v>204</v>
      </c>
      <c r="D69" s="2" t="s">
        <v>706</v>
      </c>
      <c r="E69" s="4">
        <v>4.0</v>
      </c>
    </row>
    <row r="70" ht="15.75" customHeight="1">
      <c r="A70" s="5">
        <f t="shared" si="1"/>
        <v>65</v>
      </c>
      <c r="B70" t="s">
        <v>642</v>
      </c>
      <c r="C70" s="2" t="s">
        <v>207</v>
      </c>
      <c r="D70" s="2" t="s">
        <v>707</v>
      </c>
      <c r="E70" s="4">
        <v>4.0</v>
      </c>
      <c r="G70" s="1"/>
    </row>
    <row r="71" ht="15.75" customHeight="1">
      <c r="A71" s="5">
        <f t="shared" si="1"/>
        <v>66</v>
      </c>
      <c r="B71" t="s">
        <v>642</v>
      </c>
      <c r="C71" s="2" t="s">
        <v>210</v>
      </c>
      <c r="D71" s="2" t="s">
        <v>708</v>
      </c>
      <c r="E71" s="4">
        <v>4.0</v>
      </c>
    </row>
    <row r="72" ht="15.75" customHeight="1">
      <c r="A72" s="5">
        <f t="shared" si="1"/>
        <v>67</v>
      </c>
      <c r="B72" t="s">
        <v>632</v>
      </c>
      <c r="C72" s="2" t="s">
        <v>213</v>
      </c>
      <c r="D72" s="2" t="s">
        <v>709</v>
      </c>
      <c r="E72" s="4">
        <v>4.0</v>
      </c>
    </row>
    <row r="73" ht="15.75" customHeight="1">
      <c r="A73" s="5">
        <f t="shared" si="1"/>
        <v>68</v>
      </c>
      <c r="B73" t="s">
        <v>632</v>
      </c>
      <c r="C73" s="2" t="s">
        <v>216</v>
      </c>
      <c r="D73" s="2" t="s">
        <v>710</v>
      </c>
      <c r="E73" s="4">
        <v>3.0</v>
      </c>
    </row>
    <row r="74" ht="15.75" customHeight="1">
      <c r="A74" s="5">
        <f t="shared" si="1"/>
        <v>69</v>
      </c>
      <c r="B74" t="s">
        <v>632</v>
      </c>
      <c r="C74" s="2" t="s">
        <v>219</v>
      </c>
      <c r="D74" s="2" t="s">
        <v>711</v>
      </c>
      <c r="E74" s="4">
        <v>5.0</v>
      </c>
    </row>
    <row r="75" ht="15.75" customHeight="1">
      <c r="A75" s="5">
        <f t="shared" si="1"/>
        <v>70</v>
      </c>
      <c r="B75" t="s">
        <v>632</v>
      </c>
      <c r="C75" s="2" t="s">
        <v>222</v>
      </c>
      <c r="D75" s="2" t="s">
        <v>712</v>
      </c>
      <c r="E75" s="4">
        <v>3.0</v>
      </c>
    </row>
    <row r="76" ht="15.75" customHeight="1">
      <c r="A76" s="5">
        <f t="shared" si="1"/>
        <v>71</v>
      </c>
      <c r="B76" t="s">
        <v>646</v>
      </c>
      <c r="C76" s="2" t="s">
        <v>225</v>
      </c>
      <c r="D76" s="2" t="s">
        <v>713</v>
      </c>
      <c r="E76" s="4">
        <v>4.0</v>
      </c>
    </row>
    <row r="77" ht="15.75" customHeight="1">
      <c r="A77" s="5">
        <f t="shared" si="1"/>
        <v>72</v>
      </c>
      <c r="B77" t="s">
        <v>632</v>
      </c>
      <c r="C77" s="2" t="s">
        <v>714</v>
      </c>
      <c r="D77" s="2" t="s">
        <v>715</v>
      </c>
      <c r="E77" s="4">
        <v>5.0</v>
      </c>
    </row>
    <row r="78" ht="15.75" customHeight="1">
      <c r="A78" s="5">
        <f t="shared" si="1"/>
        <v>73</v>
      </c>
      <c r="B78" t="s">
        <v>646</v>
      </c>
      <c r="C78" s="2" t="s">
        <v>716</v>
      </c>
      <c r="D78" s="2" t="s">
        <v>717</v>
      </c>
      <c r="E78" s="4">
        <v>3.0</v>
      </c>
    </row>
    <row r="79" ht="15.75" customHeight="1">
      <c r="A79" s="5">
        <f t="shared" si="1"/>
        <v>74</v>
      </c>
      <c r="B79" t="s">
        <v>632</v>
      </c>
      <c r="C79" s="2" t="s">
        <v>718</v>
      </c>
      <c r="D79" s="2" t="s">
        <v>719</v>
      </c>
      <c r="E79" s="4">
        <v>5.0</v>
      </c>
    </row>
    <row r="80" ht="15.75" customHeight="1">
      <c r="A80" s="5">
        <f t="shared" si="1"/>
        <v>75</v>
      </c>
      <c r="B80" t="s">
        <v>632</v>
      </c>
      <c r="C80" s="2" t="s">
        <v>237</v>
      </c>
      <c r="D80" s="2" t="s">
        <v>720</v>
      </c>
      <c r="E80" s="4">
        <v>2.0</v>
      </c>
    </row>
    <row r="81" ht="15.75" customHeight="1">
      <c r="A81" s="5">
        <f t="shared" si="1"/>
        <v>76</v>
      </c>
      <c r="B81" t="s">
        <v>642</v>
      </c>
      <c r="C81" s="2" t="s">
        <v>240</v>
      </c>
      <c r="D81" s="2" t="s">
        <v>721</v>
      </c>
      <c r="E81" s="4">
        <v>4.0</v>
      </c>
    </row>
    <row r="82" ht="15.75" customHeight="1">
      <c r="A82" s="5">
        <f t="shared" si="1"/>
        <v>77</v>
      </c>
      <c r="B82" t="s">
        <v>632</v>
      </c>
      <c r="C82" s="2" t="s">
        <v>243</v>
      </c>
      <c r="D82" s="2" t="s">
        <v>722</v>
      </c>
      <c r="E82" s="4">
        <v>5.0</v>
      </c>
    </row>
    <row r="83" ht="15.75" customHeight="1">
      <c r="A83" s="5">
        <f t="shared" si="1"/>
        <v>78</v>
      </c>
      <c r="B83" t="s">
        <v>642</v>
      </c>
      <c r="C83" s="2" t="s">
        <v>246</v>
      </c>
      <c r="D83" s="2" t="s">
        <v>723</v>
      </c>
      <c r="E83" s="4">
        <v>4.0</v>
      </c>
    </row>
    <row r="84" ht="15.75" customHeight="1">
      <c r="A84" s="5">
        <f t="shared" si="1"/>
        <v>79</v>
      </c>
      <c r="B84" t="s">
        <v>632</v>
      </c>
      <c r="C84" s="2" t="s">
        <v>249</v>
      </c>
      <c r="D84" s="2" t="s">
        <v>724</v>
      </c>
      <c r="E84" s="4">
        <v>1.0</v>
      </c>
    </row>
    <row r="85" ht="15.75" customHeight="1">
      <c r="A85" s="5">
        <f t="shared" si="1"/>
        <v>80</v>
      </c>
      <c r="B85" t="s">
        <v>646</v>
      </c>
      <c r="C85" s="2" t="s">
        <v>252</v>
      </c>
      <c r="D85" s="2" t="s">
        <v>725</v>
      </c>
      <c r="E85" s="4">
        <v>5.0</v>
      </c>
    </row>
    <row r="86" ht="15.75" customHeight="1">
      <c r="A86" s="5">
        <f t="shared" si="1"/>
        <v>81</v>
      </c>
      <c r="B86" t="s">
        <v>642</v>
      </c>
      <c r="C86" s="2" t="s">
        <v>726</v>
      </c>
      <c r="D86" s="2" t="s">
        <v>727</v>
      </c>
      <c r="E86" s="4">
        <v>3.0</v>
      </c>
    </row>
    <row r="87" ht="15.75" customHeight="1">
      <c r="A87" s="5">
        <f t="shared" si="1"/>
        <v>82</v>
      </c>
      <c r="B87" t="s">
        <v>642</v>
      </c>
      <c r="C87" s="2" t="s">
        <v>258</v>
      </c>
      <c r="D87" s="2" t="s">
        <v>728</v>
      </c>
      <c r="E87" s="4">
        <v>4.0</v>
      </c>
    </row>
    <row r="88" ht="15.75" customHeight="1">
      <c r="A88" s="5">
        <f t="shared" si="1"/>
        <v>83</v>
      </c>
      <c r="B88" t="s">
        <v>642</v>
      </c>
      <c r="C88" s="2" t="s">
        <v>261</v>
      </c>
      <c r="D88" s="2" t="s">
        <v>729</v>
      </c>
      <c r="E88" s="4">
        <v>4.0</v>
      </c>
    </row>
    <row r="89" ht="15.75" customHeight="1">
      <c r="A89" s="5">
        <f t="shared" si="1"/>
        <v>84</v>
      </c>
      <c r="B89" t="s">
        <v>642</v>
      </c>
      <c r="C89" s="2" t="s">
        <v>264</v>
      </c>
      <c r="D89" s="2" t="s">
        <v>730</v>
      </c>
      <c r="E89" s="4">
        <v>3.0</v>
      </c>
    </row>
    <row r="90" ht="15.75" customHeight="1">
      <c r="A90" s="5">
        <f t="shared" si="1"/>
        <v>85</v>
      </c>
      <c r="B90" t="s">
        <v>642</v>
      </c>
      <c r="C90" s="2" t="s">
        <v>267</v>
      </c>
      <c r="D90" s="2" t="s">
        <v>731</v>
      </c>
      <c r="E90" s="4">
        <v>3.0</v>
      </c>
    </row>
    <row r="91" ht="15.75" customHeight="1">
      <c r="A91" s="5">
        <f t="shared" si="1"/>
        <v>86</v>
      </c>
      <c r="B91" t="s">
        <v>642</v>
      </c>
      <c r="C91" s="2" t="s">
        <v>270</v>
      </c>
      <c r="D91" s="2" t="s">
        <v>732</v>
      </c>
      <c r="E91" s="4">
        <v>4.0</v>
      </c>
    </row>
    <row r="92" ht="15.75" customHeight="1">
      <c r="A92" s="5">
        <f t="shared" si="1"/>
        <v>87</v>
      </c>
      <c r="B92" t="s">
        <v>646</v>
      </c>
      <c r="C92" s="2" t="s">
        <v>474</v>
      </c>
      <c r="D92" s="2" t="s">
        <v>733</v>
      </c>
      <c r="E92" s="4">
        <v>4.0</v>
      </c>
    </row>
    <row r="93" ht="15.75" customHeight="1">
      <c r="A93" s="5">
        <f t="shared" si="1"/>
        <v>88</v>
      </c>
      <c r="B93" t="s">
        <v>642</v>
      </c>
      <c r="C93" s="2" t="s">
        <v>276</v>
      </c>
      <c r="D93" s="2" t="s">
        <v>734</v>
      </c>
      <c r="E93" s="4">
        <v>2.0</v>
      </c>
    </row>
    <row r="94" ht="15.75" customHeight="1">
      <c r="A94" s="5">
        <f t="shared" si="1"/>
        <v>89</v>
      </c>
      <c r="B94" t="s">
        <v>646</v>
      </c>
      <c r="C94" s="2" t="s">
        <v>279</v>
      </c>
      <c r="D94" s="2" t="s">
        <v>735</v>
      </c>
      <c r="E94" s="4">
        <v>3.0</v>
      </c>
    </row>
    <row r="95" ht="15.75" customHeight="1">
      <c r="A95" s="5">
        <f t="shared" si="1"/>
        <v>90</v>
      </c>
      <c r="B95" t="s">
        <v>646</v>
      </c>
      <c r="C95" s="2" t="s">
        <v>736</v>
      </c>
      <c r="D95" s="2" t="s">
        <v>737</v>
      </c>
      <c r="E95" s="4">
        <v>4.0</v>
      </c>
    </row>
    <row r="96" ht="15.75" customHeight="1">
      <c r="A96" s="5">
        <f t="shared" si="1"/>
        <v>91</v>
      </c>
      <c r="B96" t="s">
        <v>642</v>
      </c>
      <c r="C96" s="2" t="s">
        <v>285</v>
      </c>
      <c r="D96" s="2" t="s">
        <v>738</v>
      </c>
      <c r="E96" s="4">
        <v>4.0</v>
      </c>
    </row>
    <row r="97" ht="15.75" customHeight="1">
      <c r="A97" s="5">
        <f t="shared" si="1"/>
        <v>92</v>
      </c>
      <c r="B97" t="s">
        <v>632</v>
      </c>
      <c r="C97" s="2" t="s">
        <v>483</v>
      </c>
      <c r="D97" s="2" t="s">
        <v>739</v>
      </c>
      <c r="E97" s="4">
        <v>5.0</v>
      </c>
    </row>
    <row r="98" ht="15.75" customHeight="1">
      <c r="A98" s="5">
        <f t="shared" si="1"/>
        <v>93</v>
      </c>
      <c r="B98" t="s">
        <v>646</v>
      </c>
      <c r="C98" s="2" t="s">
        <v>291</v>
      </c>
      <c r="D98" s="2" t="s">
        <v>740</v>
      </c>
      <c r="E98" s="4">
        <v>2.0</v>
      </c>
    </row>
    <row r="99" ht="15.75" customHeight="1">
      <c r="A99" s="5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14"/>
    <col customWidth="1" min="2" max="2" width="13.0"/>
    <col customWidth="1" min="3" max="3" width="13.43"/>
    <col customWidth="1" min="4" max="4" width="12.0"/>
    <col customWidth="1" min="5" max="6" width="11.71"/>
    <col customWidth="1" min="7" max="7" width="10.57"/>
    <col customWidth="1" min="8" max="8" width="11.29"/>
    <col customWidth="1" min="9" max="9" width="10.43"/>
    <col customWidth="1" min="10" max="10" width="13.14"/>
    <col customWidth="1" min="11" max="11" width="9.57"/>
    <col customWidth="1" min="12" max="12" width="10.14"/>
    <col customWidth="1" min="13" max="13" width="10.57"/>
    <col customWidth="1" min="14" max="14" width="10.14"/>
    <col customWidth="1" min="15" max="15" width="10.0"/>
    <col customWidth="1" min="16" max="16" width="8.0"/>
    <col customWidth="1" min="17" max="17" width="5.29"/>
    <col customWidth="1" min="18" max="18" width="7.29"/>
    <col customWidth="1" min="19" max="28" width="14.43"/>
  </cols>
  <sheetData>
    <row r="1" ht="1.5" customHeight="1">
      <c r="A1" s="8"/>
      <c r="B1" s="9">
        <v>0.0</v>
      </c>
      <c r="C1" s="10">
        <v>1.0</v>
      </c>
      <c r="D1" s="10">
        <v>2.0</v>
      </c>
      <c r="E1" s="10">
        <v>3.0</v>
      </c>
      <c r="F1" s="10">
        <v>4.0</v>
      </c>
      <c r="G1" s="11">
        <v>5.0</v>
      </c>
      <c r="H1" s="10">
        <v>6.0</v>
      </c>
      <c r="I1" s="10">
        <v>7.0</v>
      </c>
      <c r="J1" s="10">
        <v>8.0</v>
      </c>
      <c r="K1" s="9">
        <v>9.0</v>
      </c>
      <c r="L1" s="9">
        <v>10.0</v>
      </c>
      <c r="M1" s="9">
        <v>11.0</v>
      </c>
      <c r="N1" s="9">
        <v>12.0</v>
      </c>
      <c r="O1" s="9">
        <v>13.0</v>
      </c>
      <c r="P1" s="9">
        <v>14.0</v>
      </c>
      <c r="Q1" s="9">
        <v>15.0</v>
      </c>
      <c r="R1" s="9">
        <v>16.0</v>
      </c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8"/>
      <c r="B2" s="9"/>
      <c r="C2" s="10">
        <v>4.0</v>
      </c>
      <c r="D2" s="10">
        <v>3.0</v>
      </c>
      <c r="E2" s="10">
        <v>2.0</v>
      </c>
      <c r="F2" s="10">
        <v>1.0</v>
      </c>
      <c r="G2" s="11">
        <v>0.0</v>
      </c>
      <c r="H2" s="10"/>
      <c r="I2" s="10"/>
      <c r="J2" s="10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12"/>
      <c r="B3" s="4"/>
      <c r="C3" s="13"/>
      <c r="D3" s="13"/>
      <c r="E3" s="13"/>
      <c r="F3" s="13"/>
      <c r="G3" s="14" t="s">
        <v>741</v>
      </c>
      <c r="H3" s="13"/>
      <c r="I3" s="13"/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2">
        <v>0.0</v>
      </c>
      <c r="B4" s="15" t="s">
        <v>742</v>
      </c>
      <c r="C4" s="15" t="s">
        <v>743</v>
      </c>
      <c r="D4" s="15" t="s">
        <v>744</v>
      </c>
      <c r="E4" s="15" t="s">
        <v>745</v>
      </c>
      <c r="F4" s="15" t="s">
        <v>746</v>
      </c>
      <c r="G4" s="16" t="s">
        <v>747</v>
      </c>
      <c r="H4" s="17" t="s">
        <v>748</v>
      </c>
      <c r="I4" s="17" t="s">
        <v>749</v>
      </c>
      <c r="J4" s="17" t="s">
        <v>750</v>
      </c>
      <c r="K4" s="18"/>
      <c r="L4" s="18"/>
      <c r="M4" s="18"/>
      <c r="N4" s="18"/>
      <c r="O4" s="18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12">
        <f t="shared" ref="A5:A97" si="1">A4+1</f>
        <v>1</v>
      </c>
      <c r="B5" s="15" t="s">
        <v>751</v>
      </c>
      <c r="C5" s="15" t="s">
        <v>752</v>
      </c>
      <c r="D5" s="15" t="s">
        <v>753</v>
      </c>
      <c r="E5" s="19" t="s">
        <v>754</v>
      </c>
      <c r="F5" s="19" t="s">
        <v>755</v>
      </c>
      <c r="G5" s="20" t="s">
        <v>744</v>
      </c>
      <c r="H5" s="19" t="s">
        <v>756</v>
      </c>
      <c r="I5" s="19" t="s">
        <v>757</v>
      </c>
      <c r="J5" s="19" t="s">
        <v>743</v>
      </c>
      <c r="K5" s="19" t="s">
        <v>758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12">
        <f t="shared" si="1"/>
        <v>2</v>
      </c>
      <c r="B6" s="15" t="s">
        <v>759</v>
      </c>
      <c r="C6" s="15" t="s">
        <v>748</v>
      </c>
      <c r="D6" s="15" t="s">
        <v>760</v>
      </c>
      <c r="E6" s="15" t="s">
        <v>761</v>
      </c>
      <c r="F6" s="19" t="s">
        <v>762</v>
      </c>
      <c r="G6" s="20" t="s">
        <v>763</v>
      </c>
      <c r="H6" s="19" t="s">
        <v>764</v>
      </c>
      <c r="I6" s="19" t="s">
        <v>765</v>
      </c>
      <c r="J6" s="19" t="s">
        <v>766</v>
      </c>
      <c r="K6" s="19" t="s">
        <v>767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12">
        <f t="shared" si="1"/>
        <v>3</v>
      </c>
      <c r="B7" s="15" t="s">
        <v>768</v>
      </c>
      <c r="C7" s="15" t="s">
        <v>769</v>
      </c>
      <c r="D7" s="15" t="s">
        <v>770</v>
      </c>
      <c r="E7" s="19" t="s">
        <v>771</v>
      </c>
      <c r="F7" s="17" t="s">
        <v>772</v>
      </c>
      <c r="G7" s="21" t="s">
        <v>773</v>
      </c>
      <c r="H7" s="17" t="s">
        <v>774</v>
      </c>
      <c r="I7" s="17" t="s">
        <v>775</v>
      </c>
      <c r="J7" s="17" t="s">
        <v>776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12">
        <f t="shared" si="1"/>
        <v>4</v>
      </c>
      <c r="B8" s="15" t="s">
        <v>777</v>
      </c>
      <c r="C8" s="15" t="s">
        <v>778</v>
      </c>
      <c r="D8" s="15" t="s">
        <v>779</v>
      </c>
      <c r="E8" s="15" t="s">
        <v>780</v>
      </c>
      <c r="F8" s="19" t="s">
        <v>781</v>
      </c>
      <c r="G8" s="20" t="s">
        <v>782</v>
      </c>
      <c r="H8" s="19" t="s">
        <v>783</v>
      </c>
      <c r="I8" s="19" t="s">
        <v>744</v>
      </c>
      <c r="J8" s="19" t="s">
        <v>784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12">
        <f t="shared" si="1"/>
        <v>5</v>
      </c>
      <c r="B9" s="15" t="s">
        <v>785</v>
      </c>
      <c r="C9" s="15" t="s">
        <v>786</v>
      </c>
      <c r="D9" s="19" t="s">
        <v>787</v>
      </c>
      <c r="E9" s="19" t="s">
        <v>788</v>
      </c>
      <c r="F9" s="19" t="s">
        <v>789</v>
      </c>
      <c r="G9" s="20" t="s">
        <v>790</v>
      </c>
      <c r="H9" s="19" t="s">
        <v>743</v>
      </c>
      <c r="I9" s="19" t="s">
        <v>791</v>
      </c>
      <c r="J9" s="19" t="s">
        <v>792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12">
        <f t="shared" si="1"/>
        <v>6</v>
      </c>
      <c r="B10" s="15" t="s">
        <v>793</v>
      </c>
      <c r="C10" s="15" t="s">
        <v>794</v>
      </c>
      <c r="D10" s="15" t="s">
        <v>795</v>
      </c>
      <c r="E10" s="19" t="s">
        <v>796</v>
      </c>
      <c r="F10" s="19" t="s">
        <v>797</v>
      </c>
      <c r="G10" s="20" t="s">
        <v>320</v>
      </c>
      <c r="H10" s="19" t="s">
        <v>798</v>
      </c>
      <c r="I10" s="19" t="s">
        <v>797</v>
      </c>
      <c r="J10" s="19" t="s">
        <v>799</v>
      </c>
      <c r="K10" s="19" t="s">
        <v>800</v>
      </c>
      <c r="L10" s="19" t="s">
        <v>801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12">
        <f t="shared" si="1"/>
        <v>7</v>
      </c>
      <c r="B11" s="15" t="s">
        <v>802</v>
      </c>
      <c r="C11" s="15" t="s">
        <v>803</v>
      </c>
      <c r="D11" s="15" t="s">
        <v>795</v>
      </c>
      <c r="E11" s="19" t="s">
        <v>324</v>
      </c>
      <c r="F11" s="19" t="s">
        <v>795</v>
      </c>
      <c r="G11" s="20" t="s">
        <v>798</v>
      </c>
      <c r="H11" s="19" t="s">
        <v>804</v>
      </c>
      <c r="I11" s="19" t="s">
        <v>805</v>
      </c>
      <c r="J11" s="19" t="s">
        <v>806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12">
        <f t="shared" si="1"/>
        <v>8</v>
      </c>
      <c r="B12" s="15" t="s">
        <v>807</v>
      </c>
      <c r="C12" s="15" t="s">
        <v>808</v>
      </c>
      <c r="D12" s="15" t="s">
        <v>795</v>
      </c>
      <c r="E12" s="19" t="s">
        <v>809</v>
      </c>
      <c r="F12" s="19" t="s">
        <v>788</v>
      </c>
      <c r="G12" s="20" t="s">
        <v>810</v>
      </c>
      <c r="H12" s="19" t="s">
        <v>788</v>
      </c>
      <c r="I12" s="19" t="s">
        <v>811</v>
      </c>
      <c r="J12" s="19" t="s">
        <v>812</v>
      </c>
      <c r="K12" s="19" t="s">
        <v>788</v>
      </c>
      <c r="L12" s="19" t="s">
        <v>810</v>
      </c>
      <c r="M12" s="19" t="s">
        <v>813</v>
      </c>
      <c r="N12" s="19" t="s">
        <v>788</v>
      </c>
      <c r="O12" s="19" t="s">
        <v>814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12">
        <f t="shared" si="1"/>
        <v>9</v>
      </c>
      <c r="B13" s="15" t="s">
        <v>815</v>
      </c>
      <c r="C13" s="15" t="s">
        <v>816</v>
      </c>
      <c r="D13" s="19" t="s">
        <v>765</v>
      </c>
      <c r="E13" s="19" t="s">
        <v>817</v>
      </c>
      <c r="F13" s="19" t="s">
        <v>818</v>
      </c>
      <c r="G13" s="20" t="s">
        <v>819</v>
      </c>
      <c r="H13" s="19" t="s">
        <v>779</v>
      </c>
      <c r="I13" s="19" t="s">
        <v>820</v>
      </c>
      <c r="J13" s="19" t="s">
        <v>821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12">
        <f t="shared" si="1"/>
        <v>10</v>
      </c>
      <c r="B14" s="15" t="s">
        <v>822</v>
      </c>
      <c r="C14" s="15" t="s">
        <v>823</v>
      </c>
      <c r="D14" s="15" t="s">
        <v>824</v>
      </c>
      <c r="E14" s="15" t="s">
        <v>825</v>
      </c>
      <c r="F14" s="19" t="s">
        <v>826</v>
      </c>
      <c r="G14" s="20" t="s">
        <v>827</v>
      </c>
      <c r="H14" s="19" t="s">
        <v>810</v>
      </c>
      <c r="I14" s="19" t="s">
        <v>828</v>
      </c>
      <c r="J14" s="19" t="s">
        <v>795</v>
      </c>
      <c r="K14" s="19" t="s">
        <v>829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12">
        <f t="shared" si="1"/>
        <v>11</v>
      </c>
      <c r="B15" s="15" t="s">
        <v>830</v>
      </c>
      <c r="C15" s="15" t="s">
        <v>831</v>
      </c>
      <c r="D15" s="15" t="s">
        <v>832</v>
      </c>
      <c r="E15" s="15" t="s">
        <v>825</v>
      </c>
      <c r="F15" s="19" t="s">
        <v>833</v>
      </c>
      <c r="G15" s="20" t="s">
        <v>834</v>
      </c>
      <c r="H15" s="19" t="s">
        <v>835</v>
      </c>
      <c r="I15" s="19" t="s">
        <v>836</v>
      </c>
      <c r="J15" s="19" t="s">
        <v>837</v>
      </c>
      <c r="K15" s="19" t="s">
        <v>838</v>
      </c>
      <c r="L15" s="19" t="s">
        <v>839</v>
      </c>
      <c r="M15" s="19" t="s">
        <v>840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12">
        <f t="shared" si="1"/>
        <v>12</v>
      </c>
      <c r="B16" s="15" t="s">
        <v>841</v>
      </c>
      <c r="C16" s="15" t="s">
        <v>798</v>
      </c>
      <c r="D16" s="15" t="s">
        <v>842</v>
      </c>
      <c r="E16" s="15" t="s">
        <v>825</v>
      </c>
      <c r="F16" s="19" t="s">
        <v>344</v>
      </c>
      <c r="G16" s="20" t="s">
        <v>843</v>
      </c>
      <c r="H16" s="19" t="s">
        <v>844</v>
      </c>
      <c r="I16" s="19" t="s">
        <v>779</v>
      </c>
      <c r="J16" s="19" t="s">
        <v>800</v>
      </c>
      <c r="K16" s="19" t="s">
        <v>845</v>
      </c>
      <c r="L16" s="19" t="s">
        <v>843</v>
      </c>
      <c r="M16" s="19" t="s">
        <v>846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12">
        <f t="shared" si="1"/>
        <v>13</v>
      </c>
      <c r="B17" s="15" t="s">
        <v>847</v>
      </c>
      <c r="C17" s="15" t="s">
        <v>848</v>
      </c>
      <c r="D17" s="15" t="s">
        <v>849</v>
      </c>
      <c r="E17" s="19" t="s">
        <v>850</v>
      </c>
      <c r="F17" s="19" t="s">
        <v>851</v>
      </c>
      <c r="G17" s="20" t="s">
        <v>852</v>
      </c>
      <c r="H17" s="19" t="s">
        <v>809</v>
      </c>
      <c r="I17" s="19" t="s">
        <v>812</v>
      </c>
      <c r="J17" s="19" t="s">
        <v>853</v>
      </c>
      <c r="K17" s="19" t="s">
        <v>800</v>
      </c>
      <c r="L17" s="19" t="s">
        <v>854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12">
        <f t="shared" si="1"/>
        <v>14</v>
      </c>
      <c r="B18" s="15" t="s">
        <v>855</v>
      </c>
      <c r="C18" s="15" t="s">
        <v>856</v>
      </c>
      <c r="D18" s="15" t="s">
        <v>795</v>
      </c>
      <c r="E18" s="19" t="s">
        <v>857</v>
      </c>
      <c r="F18" s="19" t="s">
        <v>837</v>
      </c>
      <c r="G18" s="20" t="s">
        <v>858</v>
      </c>
      <c r="H18" s="19" t="s">
        <v>859</v>
      </c>
      <c r="I18" s="19" t="s">
        <v>837</v>
      </c>
      <c r="J18" s="19" t="s">
        <v>860</v>
      </c>
      <c r="K18" s="19" t="s">
        <v>861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12">
        <f t="shared" si="1"/>
        <v>15</v>
      </c>
      <c r="B19" s="15" t="s">
        <v>862</v>
      </c>
      <c r="C19" s="15" t="s">
        <v>863</v>
      </c>
      <c r="D19" s="15" t="s">
        <v>748</v>
      </c>
      <c r="E19" s="15" t="s">
        <v>864</v>
      </c>
      <c r="F19" s="15" t="s">
        <v>865</v>
      </c>
      <c r="G19" s="20" t="s">
        <v>866</v>
      </c>
      <c r="H19" s="19" t="s">
        <v>867</v>
      </c>
      <c r="I19" s="19" t="s">
        <v>868</v>
      </c>
      <c r="J19" s="19" t="s">
        <v>869</v>
      </c>
      <c r="K19" s="19" t="s">
        <v>870</v>
      </c>
      <c r="L19" s="7"/>
      <c r="M19" s="7"/>
      <c r="O19" s="22"/>
      <c r="P19" s="22"/>
      <c r="Q19" s="22"/>
      <c r="R19" s="22"/>
      <c r="S19" s="22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12">
        <f t="shared" si="1"/>
        <v>16</v>
      </c>
      <c r="B20" s="15" t="s">
        <v>871</v>
      </c>
      <c r="C20" s="15" t="s">
        <v>872</v>
      </c>
      <c r="D20" s="15" t="s">
        <v>873</v>
      </c>
      <c r="E20" s="15" t="s">
        <v>874</v>
      </c>
      <c r="F20" s="19" t="s">
        <v>866</v>
      </c>
      <c r="G20" s="20" t="s">
        <v>875</v>
      </c>
      <c r="H20" s="19" t="s">
        <v>800</v>
      </c>
      <c r="I20" s="19" t="s">
        <v>876</v>
      </c>
      <c r="J20" s="19" t="s">
        <v>875</v>
      </c>
      <c r="K20" s="19" t="s">
        <v>744</v>
      </c>
      <c r="L20" s="19" t="s">
        <v>877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12">
        <f t="shared" si="1"/>
        <v>17</v>
      </c>
      <c r="B21" s="15" t="s">
        <v>878</v>
      </c>
      <c r="C21" s="15" t="s">
        <v>798</v>
      </c>
      <c r="D21" s="15" t="s">
        <v>879</v>
      </c>
      <c r="E21" s="19" t="s">
        <v>880</v>
      </c>
      <c r="F21" s="19" t="s">
        <v>881</v>
      </c>
      <c r="G21" s="20" t="s">
        <v>882</v>
      </c>
      <c r="H21" s="19" t="s">
        <v>883</v>
      </c>
      <c r="I21" s="19" t="s">
        <v>881</v>
      </c>
      <c r="J21" s="19" t="s">
        <v>884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12">
        <f t="shared" si="1"/>
        <v>18</v>
      </c>
      <c r="B22" s="15" t="s">
        <v>885</v>
      </c>
      <c r="C22" s="15" t="s">
        <v>886</v>
      </c>
      <c r="D22" s="19" t="s">
        <v>887</v>
      </c>
      <c r="E22" s="19" t="s">
        <v>795</v>
      </c>
      <c r="F22" s="19" t="s">
        <v>798</v>
      </c>
      <c r="G22" s="20" t="s">
        <v>888</v>
      </c>
      <c r="H22" s="19" t="s">
        <v>796</v>
      </c>
      <c r="I22" s="19" t="s">
        <v>353</v>
      </c>
      <c r="J22" s="19" t="s">
        <v>889</v>
      </c>
      <c r="K22" s="19" t="s">
        <v>890</v>
      </c>
      <c r="L22" s="19" t="s">
        <v>891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12">
        <f t="shared" si="1"/>
        <v>19</v>
      </c>
      <c r="B23" s="15" t="s">
        <v>892</v>
      </c>
      <c r="C23" s="15" t="s">
        <v>893</v>
      </c>
      <c r="D23" s="15" t="s">
        <v>795</v>
      </c>
      <c r="E23" s="19" t="s">
        <v>800</v>
      </c>
      <c r="F23" s="19" t="s">
        <v>795</v>
      </c>
      <c r="G23" s="20" t="s">
        <v>894</v>
      </c>
      <c r="H23" s="19" t="s">
        <v>779</v>
      </c>
      <c r="I23" s="19" t="s">
        <v>859</v>
      </c>
      <c r="J23" s="19" t="s">
        <v>895</v>
      </c>
      <c r="K23" s="19" t="s">
        <v>783</v>
      </c>
      <c r="L23" s="19" t="s">
        <v>838</v>
      </c>
      <c r="M23" s="19" t="s">
        <v>896</v>
      </c>
      <c r="N23" s="19" t="s">
        <v>743</v>
      </c>
      <c r="O23" s="19" t="s">
        <v>744</v>
      </c>
      <c r="P23" s="19" t="s">
        <v>897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12">
        <f t="shared" si="1"/>
        <v>20</v>
      </c>
      <c r="B24" s="15" t="s">
        <v>898</v>
      </c>
      <c r="C24" s="15" t="s">
        <v>899</v>
      </c>
      <c r="D24" s="15" t="s">
        <v>795</v>
      </c>
      <c r="E24" s="19" t="s">
        <v>800</v>
      </c>
      <c r="F24" s="19" t="s">
        <v>795</v>
      </c>
      <c r="G24" s="20" t="s">
        <v>900</v>
      </c>
      <c r="H24" s="19" t="s">
        <v>901</v>
      </c>
      <c r="I24" s="19" t="s">
        <v>902</v>
      </c>
      <c r="J24" s="19" t="s">
        <v>903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12">
        <f t="shared" si="1"/>
        <v>21</v>
      </c>
      <c r="B25" s="15" t="s">
        <v>807</v>
      </c>
      <c r="C25" s="15" t="s">
        <v>904</v>
      </c>
      <c r="D25" s="15" t="s">
        <v>795</v>
      </c>
      <c r="E25" s="19" t="s">
        <v>800</v>
      </c>
      <c r="F25" s="19" t="s">
        <v>795</v>
      </c>
      <c r="G25" s="20" t="s">
        <v>905</v>
      </c>
      <c r="H25" s="19" t="s">
        <v>906</v>
      </c>
      <c r="I25" s="19" t="s">
        <v>748</v>
      </c>
      <c r="J25" s="19" t="s">
        <v>907</v>
      </c>
      <c r="K25" s="19" t="s">
        <v>795</v>
      </c>
      <c r="L25" s="19" t="s">
        <v>908</v>
      </c>
      <c r="M25" s="19" t="s">
        <v>744</v>
      </c>
      <c r="N25" s="19" t="s">
        <v>909</v>
      </c>
      <c r="O25" s="19" t="s">
        <v>910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12">
        <f t="shared" si="1"/>
        <v>22</v>
      </c>
      <c r="B26" s="15" t="s">
        <v>911</v>
      </c>
      <c r="C26" s="15" t="s">
        <v>329</v>
      </c>
      <c r="D26" s="15" t="s">
        <v>825</v>
      </c>
      <c r="E26" s="19" t="s">
        <v>800</v>
      </c>
      <c r="F26" s="19" t="s">
        <v>795</v>
      </c>
      <c r="G26" s="20" t="s">
        <v>912</v>
      </c>
      <c r="H26" s="19" t="s">
        <v>913</v>
      </c>
      <c r="I26" s="19" t="s">
        <v>914</v>
      </c>
      <c r="J26" s="19" t="s">
        <v>915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12">
        <f t="shared" si="1"/>
        <v>23</v>
      </c>
      <c r="B27" s="15" t="s">
        <v>916</v>
      </c>
      <c r="C27" s="15" t="s">
        <v>795</v>
      </c>
      <c r="D27" s="19" t="s">
        <v>800</v>
      </c>
      <c r="E27" s="19" t="s">
        <v>795</v>
      </c>
      <c r="F27" s="19" t="s">
        <v>859</v>
      </c>
      <c r="G27" s="20" t="s">
        <v>917</v>
      </c>
      <c r="H27" s="19" t="s">
        <v>859</v>
      </c>
      <c r="I27" s="19" t="s">
        <v>918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12">
        <f t="shared" si="1"/>
        <v>24</v>
      </c>
      <c r="B28" s="15" t="s">
        <v>919</v>
      </c>
      <c r="C28" s="15" t="s">
        <v>795</v>
      </c>
      <c r="D28" s="19" t="s">
        <v>800</v>
      </c>
      <c r="E28" s="19" t="s">
        <v>795</v>
      </c>
      <c r="F28" s="19" t="s">
        <v>859</v>
      </c>
      <c r="G28" s="20" t="s">
        <v>920</v>
      </c>
      <c r="H28" s="19" t="s">
        <v>859</v>
      </c>
      <c r="I28" s="19" t="s">
        <v>921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12">
        <f t="shared" si="1"/>
        <v>25</v>
      </c>
      <c r="B29" s="15" t="s">
        <v>922</v>
      </c>
      <c r="C29" s="15" t="s">
        <v>795</v>
      </c>
      <c r="D29" s="19" t="s">
        <v>800</v>
      </c>
      <c r="E29" s="19" t="s">
        <v>795</v>
      </c>
      <c r="F29" s="19" t="s">
        <v>798</v>
      </c>
      <c r="G29" s="20" t="s">
        <v>923</v>
      </c>
      <c r="H29" s="19" t="s">
        <v>765</v>
      </c>
      <c r="I29" s="19" t="s">
        <v>924</v>
      </c>
      <c r="J29" s="19" t="s">
        <v>925</v>
      </c>
      <c r="K29" s="19" t="s">
        <v>817</v>
      </c>
      <c r="L29" s="19" t="s">
        <v>926</v>
      </c>
      <c r="M29" s="19" t="s">
        <v>779</v>
      </c>
      <c r="N29" s="19" t="s">
        <v>927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12">
        <f t="shared" si="1"/>
        <v>26</v>
      </c>
      <c r="B30" s="15" t="s">
        <v>928</v>
      </c>
      <c r="C30" s="19" t="s">
        <v>929</v>
      </c>
      <c r="D30" s="19" t="s">
        <v>795</v>
      </c>
      <c r="E30" s="19" t="s">
        <v>798</v>
      </c>
      <c r="F30" s="19" t="s">
        <v>930</v>
      </c>
      <c r="G30" s="20" t="s">
        <v>931</v>
      </c>
      <c r="H30" s="19" t="s">
        <v>795</v>
      </c>
      <c r="I30" s="19" t="s">
        <v>932</v>
      </c>
      <c r="J30" s="19" t="s">
        <v>933</v>
      </c>
      <c r="K30" s="19" t="s">
        <v>934</v>
      </c>
      <c r="L30" s="19" t="s">
        <v>931</v>
      </c>
      <c r="M30" s="19" t="s">
        <v>795</v>
      </c>
      <c r="N30" s="19" t="s">
        <v>932</v>
      </c>
      <c r="O30" s="19" t="s">
        <v>935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12">
        <f t="shared" si="1"/>
        <v>27</v>
      </c>
      <c r="B31" s="15" t="s">
        <v>768</v>
      </c>
      <c r="C31" s="15" t="s">
        <v>795</v>
      </c>
      <c r="D31" s="15" t="s">
        <v>936</v>
      </c>
      <c r="E31" s="19" t="s">
        <v>805</v>
      </c>
      <c r="F31" s="19" t="s">
        <v>860</v>
      </c>
      <c r="G31" s="20" t="s">
        <v>937</v>
      </c>
      <c r="H31" s="19" t="s">
        <v>938</v>
      </c>
      <c r="I31" s="19" t="s">
        <v>779</v>
      </c>
      <c r="J31" s="19" t="s">
        <v>939</v>
      </c>
      <c r="K31" s="19" t="s">
        <v>937</v>
      </c>
      <c r="L31" s="19" t="s">
        <v>940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12">
        <f t="shared" si="1"/>
        <v>28</v>
      </c>
      <c r="B32" s="15" t="s">
        <v>941</v>
      </c>
      <c r="C32" s="15" t="s">
        <v>942</v>
      </c>
      <c r="D32" s="15" t="s">
        <v>943</v>
      </c>
      <c r="E32" s="19" t="s">
        <v>944</v>
      </c>
      <c r="F32" s="19" t="s">
        <v>796</v>
      </c>
      <c r="G32" s="20" t="s">
        <v>744</v>
      </c>
      <c r="H32" s="19" t="s">
        <v>945</v>
      </c>
      <c r="I32" s="19" t="s">
        <v>795</v>
      </c>
      <c r="J32" s="19" t="s">
        <v>946</v>
      </c>
      <c r="K32" s="19" t="s">
        <v>947</v>
      </c>
      <c r="L32" s="19" t="s">
        <v>948</v>
      </c>
      <c r="M32" s="19" t="s">
        <v>949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12">
        <f t="shared" si="1"/>
        <v>29</v>
      </c>
      <c r="B33" s="15" t="s">
        <v>950</v>
      </c>
      <c r="C33" s="15" t="s">
        <v>942</v>
      </c>
      <c r="D33" s="15" t="s">
        <v>904</v>
      </c>
      <c r="E33" s="15" t="s">
        <v>795</v>
      </c>
      <c r="F33" s="19" t="s">
        <v>951</v>
      </c>
      <c r="G33" s="20" t="s">
        <v>744</v>
      </c>
      <c r="H33" s="19" t="s">
        <v>952</v>
      </c>
      <c r="I33" s="19" t="s">
        <v>951</v>
      </c>
      <c r="J33" s="19" t="s">
        <v>744</v>
      </c>
      <c r="K33" s="19" t="s">
        <v>953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12">
        <f t="shared" si="1"/>
        <v>30</v>
      </c>
      <c r="B34" s="15" t="s">
        <v>954</v>
      </c>
      <c r="C34" s="15" t="s">
        <v>955</v>
      </c>
      <c r="D34" s="19" t="s">
        <v>956</v>
      </c>
      <c r="E34" s="19" t="s">
        <v>957</v>
      </c>
      <c r="F34" s="19" t="s">
        <v>798</v>
      </c>
      <c r="G34" s="20" t="s">
        <v>788</v>
      </c>
      <c r="H34" s="19" t="s">
        <v>958</v>
      </c>
      <c r="I34" s="19" t="s">
        <v>796</v>
      </c>
      <c r="J34" s="19" t="s">
        <v>838</v>
      </c>
      <c r="K34" s="19" t="s">
        <v>959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12">
        <f t="shared" si="1"/>
        <v>31</v>
      </c>
      <c r="B35" s="15" t="s">
        <v>960</v>
      </c>
      <c r="C35" s="15" t="s">
        <v>795</v>
      </c>
      <c r="D35" s="19" t="s">
        <v>744</v>
      </c>
      <c r="E35" s="19" t="s">
        <v>756</v>
      </c>
      <c r="F35" s="19" t="s">
        <v>805</v>
      </c>
      <c r="G35" s="20" t="s">
        <v>961</v>
      </c>
      <c r="H35" s="19" t="s">
        <v>962</v>
      </c>
      <c r="I35" s="19" t="s">
        <v>800</v>
      </c>
      <c r="J35" s="19" t="s">
        <v>963</v>
      </c>
      <c r="K35" s="19" t="s">
        <v>805</v>
      </c>
      <c r="L35" s="19" t="s">
        <v>964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12">
        <f t="shared" si="1"/>
        <v>32</v>
      </c>
      <c r="B36" s="15" t="s">
        <v>965</v>
      </c>
      <c r="C36" s="15" t="s">
        <v>966</v>
      </c>
      <c r="D36" s="15" t="s">
        <v>967</v>
      </c>
      <c r="E36" s="15" t="s">
        <v>795</v>
      </c>
      <c r="F36" s="19" t="s">
        <v>744</v>
      </c>
      <c r="G36" s="20" t="s">
        <v>968</v>
      </c>
      <c r="H36" s="19" t="s">
        <v>859</v>
      </c>
      <c r="I36" s="19" t="s">
        <v>805</v>
      </c>
      <c r="J36" s="19" t="s">
        <v>833</v>
      </c>
      <c r="K36" s="19" t="s">
        <v>969</v>
      </c>
      <c r="L36" s="19" t="s">
        <v>970</v>
      </c>
      <c r="M36" s="19" t="s">
        <v>748</v>
      </c>
      <c r="N36" s="19" t="s">
        <v>971</v>
      </c>
      <c r="O36" s="19" t="s">
        <v>848</v>
      </c>
      <c r="P36" s="19" t="s">
        <v>972</v>
      </c>
      <c r="Q36" s="19" t="s">
        <v>748</v>
      </c>
      <c r="R36" s="19" t="s">
        <v>973</v>
      </c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12">
        <f t="shared" si="1"/>
        <v>33</v>
      </c>
      <c r="B37" s="15" t="s">
        <v>974</v>
      </c>
      <c r="C37" s="15" t="s">
        <v>848</v>
      </c>
      <c r="D37" s="15" t="s">
        <v>975</v>
      </c>
      <c r="E37" s="15" t="s">
        <v>795</v>
      </c>
      <c r="F37" s="19" t="s">
        <v>744</v>
      </c>
      <c r="G37" s="20" t="s">
        <v>976</v>
      </c>
      <c r="H37" s="19" t="s">
        <v>783</v>
      </c>
      <c r="I37" s="19" t="s">
        <v>977</v>
      </c>
      <c r="J37" s="19" t="s">
        <v>978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12">
        <f t="shared" si="1"/>
        <v>34</v>
      </c>
      <c r="B38" s="15" t="s">
        <v>979</v>
      </c>
      <c r="C38" s="15" t="s">
        <v>848</v>
      </c>
      <c r="D38" s="15" t="s">
        <v>980</v>
      </c>
      <c r="E38" s="15" t="s">
        <v>795</v>
      </c>
      <c r="F38" s="19" t="s">
        <v>744</v>
      </c>
      <c r="G38" s="20" t="s">
        <v>981</v>
      </c>
      <c r="H38" s="19" t="s">
        <v>805</v>
      </c>
      <c r="I38" s="19" t="s">
        <v>838</v>
      </c>
      <c r="J38" s="19" t="s">
        <v>982</v>
      </c>
      <c r="K38" s="19" t="s">
        <v>795</v>
      </c>
      <c r="L38" s="19" t="s">
        <v>798</v>
      </c>
      <c r="M38" s="19" t="s">
        <v>983</v>
      </c>
      <c r="N38" s="19" t="s">
        <v>984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12">
        <f t="shared" si="1"/>
        <v>35</v>
      </c>
      <c r="B39" s="15" t="s">
        <v>985</v>
      </c>
      <c r="C39" s="15" t="s">
        <v>795</v>
      </c>
      <c r="D39" s="15" t="s">
        <v>942</v>
      </c>
      <c r="E39" s="19" t="s">
        <v>848</v>
      </c>
      <c r="F39" s="19" t="s">
        <v>986</v>
      </c>
      <c r="G39" s="20" t="s">
        <v>744</v>
      </c>
      <c r="H39" s="19" t="s">
        <v>987</v>
      </c>
      <c r="I39" s="19" t="s">
        <v>988</v>
      </c>
      <c r="J39" s="19" t="s">
        <v>835</v>
      </c>
      <c r="K39" s="19" t="s">
        <v>989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12">
        <f t="shared" si="1"/>
        <v>36</v>
      </c>
      <c r="B40" s="15" t="s">
        <v>990</v>
      </c>
      <c r="C40" s="15" t="s">
        <v>800</v>
      </c>
      <c r="D40" s="15" t="s">
        <v>991</v>
      </c>
      <c r="E40" s="15" t="s">
        <v>992</v>
      </c>
      <c r="F40" s="19" t="s">
        <v>993</v>
      </c>
      <c r="G40" s="20" t="s">
        <v>994</v>
      </c>
      <c r="H40" s="19" t="s">
        <v>995</v>
      </c>
      <c r="I40" s="19" t="s">
        <v>996</v>
      </c>
      <c r="J40" s="19" t="s">
        <v>825</v>
      </c>
      <c r="K40" s="19" t="s">
        <v>997</v>
      </c>
      <c r="L40" s="19" t="s">
        <v>805</v>
      </c>
      <c r="M40" s="19" t="s">
        <v>744</v>
      </c>
      <c r="N40" s="19" t="s">
        <v>998</v>
      </c>
      <c r="O40" s="19" t="s">
        <v>999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12">
        <f t="shared" si="1"/>
        <v>37</v>
      </c>
      <c r="B41" s="15" t="s">
        <v>1000</v>
      </c>
      <c r="C41" s="15" t="s">
        <v>808</v>
      </c>
      <c r="D41" s="15" t="s">
        <v>795</v>
      </c>
      <c r="E41" s="19" t="s">
        <v>828</v>
      </c>
      <c r="F41" s="19" t="s">
        <v>1001</v>
      </c>
      <c r="G41" s="20" t="s">
        <v>1002</v>
      </c>
      <c r="H41" s="19" t="s">
        <v>748</v>
      </c>
      <c r="I41" s="19" t="s">
        <v>1003</v>
      </c>
      <c r="J41" s="19" t="s">
        <v>795</v>
      </c>
      <c r="K41" s="19" t="s">
        <v>1004</v>
      </c>
      <c r="L41" s="19" t="s">
        <v>748</v>
      </c>
      <c r="M41" s="19" t="s">
        <v>1005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12">
        <f t="shared" si="1"/>
        <v>38</v>
      </c>
      <c r="B42" s="15" t="s">
        <v>1006</v>
      </c>
      <c r="C42" s="15" t="s">
        <v>1007</v>
      </c>
      <c r="D42" s="15" t="s">
        <v>795</v>
      </c>
      <c r="E42" s="19" t="s">
        <v>828</v>
      </c>
      <c r="F42" s="19" t="s">
        <v>1001</v>
      </c>
      <c r="G42" s="20" t="s">
        <v>1008</v>
      </c>
      <c r="H42" s="19" t="s">
        <v>795</v>
      </c>
      <c r="I42" s="19" t="s">
        <v>328</v>
      </c>
      <c r="J42" s="19" t="s">
        <v>1009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12">
        <f t="shared" si="1"/>
        <v>39</v>
      </c>
      <c r="B43" s="15" t="s">
        <v>990</v>
      </c>
      <c r="C43" s="15" t="s">
        <v>848</v>
      </c>
      <c r="D43" s="15" t="s">
        <v>1010</v>
      </c>
      <c r="E43" s="15" t="s">
        <v>1011</v>
      </c>
      <c r="F43" s="19" t="s">
        <v>1012</v>
      </c>
      <c r="G43" s="20" t="s">
        <v>1013</v>
      </c>
      <c r="H43" s="19" t="s">
        <v>1014</v>
      </c>
      <c r="I43" s="19" t="s">
        <v>795</v>
      </c>
      <c r="J43" s="19" t="s">
        <v>1015</v>
      </c>
      <c r="K43" s="19" t="s">
        <v>1016</v>
      </c>
      <c r="L43" s="19" t="s">
        <v>859</v>
      </c>
      <c r="M43" s="19" t="s">
        <v>946</v>
      </c>
      <c r="N43" s="19" t="s">
        <v>1017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12">
        <f t="shared" si="1"/>
        <v>40</v>
      </c>
      <c r="B44" s="15" t="s">
        <v>965</v>
      </c>
      <c r="C44" s="15" t="s">
        <v>1018</v>
      </c>
      <c r="D44" s="15" t="s">
        <v>1019</v>
      </c>
      <c r="E44" s="15" t="s">
        <v>795</v>
      </c>
      <c r="F44" s="19" t="s">
        <v>859</v>
      </c>
      <c r="G44" s="20" t="s">
        <v>1020</v>
      </c>
      <c r="H44" s="19" t="s">
        <v>796</v>
      </c>
      <c r="I44" s="19" t="s">
        <v>744</v>
      </c>
      <c r="J44" s="19" t="s">
        <v>966</v>
      </c>
      <c r="K44" s="19" t="s">
        <v>748</v>
      </c>
      <c r="L44" s="19" t="s">
        <v>823</v>
      </c>
      <c r="M44" s="19" t="s">
        <v>1021</v>
      </c>
      <c r="N44" s="7"/>
      <c r="P44" s="22"/>
      <c r="Q44" s="22"/>
      <c r="R44" s="22"/>
      <c r="S44" s="22"/>
      <c r="T44" s="22"/>
      <c r="U44" s="22"/>
      <c r="V44" s="7"/>
      <c r="W44" s="7"/>
      <c r="X44" s="7"/>
      <c r="Y44" s="7"/>
      <c r="Z44" s="7"/>
      <c r="AA44" s="7"/>
      <c r="AB44" s="7"/>
    </row>
    <row r="45" ht="15.75" customHeight="1">
      <c r="A45" s="12">
        <f t="shared" si="1"/>
        <v>41</v>
      </c>
      <c r="B45" s="15" t="s">
        <v>1022</v>
      </c>
      <c r="C45" s="15" t="s">
        <v>795</v>
      </c>
      <c r="D45" s="19" t="s">
        <v>859</v>
      </c>
      <c r="E45" s="19" t="s">
        <v>837</v>
      </c>
      <c r="F45" s="19" t="s">
        <v>1023</v>
      </c>
      <c r="G45" s="20" t="s">
        <v>1024</v>
      </c>
      <c r="H45" s="19" t="s">
        <v>795</v>
      </c>
      <c r="I45" s="19" t="s">
        <v>800</v>
      </c>
      <c r="J45" s="19" t="s">
        <v>795</v>
      </c>
      <c r="K45" s="19" t="s">
        <v>859</v>
      </c>
      <c r="L45" s="19" t="s">
        <v>1025</v>
      </c>
      <c r="M45" s="19" t="s">
        <v>1026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12">
        <f t="shared" si="1"/>
        <v>42</v>
      </c>
      <c r="B46" s="15" t="s">
        <v>1027</v>
      </c>
      <c r="C46" s="19" t="s">
        <v>859</v>
      </c>
      <c r="D46" s="19" t="s">
        <v>848</v>
      </c>
      <c r="E46" s="19" t="s">
        <v>1028</v>
      </c>
      <c r="F46" s="19" t="s">
        <v>828</v>
      </c>
      <c r="G46" s="20" t="s">
        <v>1029</v>
      </c>
      <c r="H46" s="19" t="s">
        <v>835</v>
      </c>
      <c r="I46" s="19" t="s">
        <v>1030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12">
        <f t="shared" si="1"/>
        <v>43</v>
      </c>
      <c r="B47" s="15" t="s">
        <v>1031</v>
      </c>
      <c r="C47" s="15" t="s">
        <v>795</v>
      </c>
      <c r="D47" s="19" t="s">
        <v>860</v>
      </c>
      <c r="E47" s="19" t="s">
        <v>765</v>
      </c>
      <c r="F47" s="19" t="s">
        <v>1032</v>
      </c>
      <c r="G47" s="20" t="s">
        <v>1033</v>
      </c>
      <c r="H47" s="19" t="s">
        <v>748</v>
      </c>
      <c r="I47" s="19" t="s">
        <v>1034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12">
        <f t="shared" si="1"/>
        <v>44</v>
      </c>
      <c r="B48" s="15" t="s">
        <v>862</v>
      </c>
      <c r="C48" s="15" t="s">
        <v>1035</v>
      </c>
      <c r="D48" s="15" t="s">
        <v>798</v>
      </c>
      <c r="E48" s="15" t="s">
        <v>1036</v>
      </c>
      <c r="F48" s="15" t="s">
        <v>1037</v>
      </c>
      <c r="G48" s="20" t="s">
        <v>1038</v>
      </c>
      <c r="H48" s="19" t="s">
        <v>1039</v>
      </c>
      <c r="I48" s="19" t="s">
        <v>963</v>
      </c>
      <c r="J48" s="19" t="s">
        <v>1040</v>
      </c>
      <c r="K48" s="7"/>
      <c r="L48" s="22"/>
      <c r="M48" s="22"/>
      <c r="N48" s="22"/>
      <c r="O48" s="22"/>
      <c r="P48" s="22"/>
      <c r="Q48" s="22"/>
      <c r="R48" s="22"/>
      <c r="S48" s="22"/>
      <c r="T48" s="22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12">
        <f t="shared" si="1"/>
        <v>45</v>
      </c>
      <c r="B49" s="15" t="s">
        <v>841</v>
      </c>
      <c r="C49" s="15" t="s">
        <v>946</v>
      </c>
      <c r="D49" s="15" t="s">
        <v>842</v>
      </c>
      <c r="E49" s="15" t="s">
        <v>825</v>
      </c>
      <c r="F49" s="19" t="s">
        <v>971</v>
      </c>
      <c r="G49" s="20" t="s">
        <v>328</v>
      </c>
      <c r="H49" s="19" t="s">
        <v>1041</v>
      </c>
      <c r="I49" s="19" t="s">
        <v>328</v>
      </c>
      <c r="J49" s="19" t="s">
        <v>1042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12">
        <f t="shared" si="1"/>
        <v>46</v>
      </c>
      <c r="B50" s="15" t="s">
        <v>1043</v>
      </c>
      <c r="C50" s="15" t="s">
        <v>1044</v>
      </c>
      <c r="D50" s="19" t="s">
        <v>798</v>
      </c>
      <c r="E50" s="19" t="s">
        <v>1045</v>
      </c>
      <c r="F50" s="19" t="s">
        <v>931</v>
      </c>
      <c r="G50" s="20" t="s">
        <v>800</v>
      </c>
      <c r="H50" s="19" t="s">
        <v>860</v>
      </c>
      <c r="I50" s="19" t="s">
        <v>779</v>
      </c>
      <c r="J50" s="19" t="s">
        <v>931</v>
      </c>
      <c r="K50" s="19" t="s">
        <v>744</v>
      </c>
      <c r="L50" s="19" t="s">
        <v>1046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12">
        <f t="shared" si="1"/>
        <v>47</v>
      </c>
      <c r="B51" s="15" t="s">
        <v>1047</v>
      </c>
      <c r="C51" s="15" t="s">
        <v>795</v>
      </c>
      <c r="D51" s="19" t="s">
        <v>1048</v>
      </c>
      <c r="E51" s="19" t="s">
        <v>932</v>
      </c>
      <c r="F51" s="19" t="s">
        <v>795</v>
      </c>
      <c r="G51" s="20" t="s">
        <v>1049</v>
      </c>
      <c r="H51" s="19" t="s">
        <v>1050</v>
      </c>
      <c r="I51" s="19" t="s">
        <v>1051</v>
      </c>
      <c r="J51" s="19" t="s">
        <v>859</v>
      </c>
      <c r="K51" s="19" t="s">
        <v>1048</v>
      </c>
      <c r="L51" s="19" t="s">
        <v>1052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12">
        <f t="shared" si="1"/>
        <v>48</v>
      </c>
      <c r="B52" s="15" t="s">
        <v>793</v>
      </c>
      <c r="C52" s="15" t="s">
        <v>1053</v>
      </c>
      <c r="D52" s="15" t="s">
        <v>795</v>
      </c>
      <c r="E52" s="19" t="s">
        <v>812</v>
      </c>
      <c r="F52" s="19" t="s">
        <v>837</v>
      </c>
      <c r="G52" s="20" t="s">
        <v>1054</v>
      </c>
      <c r="H52" s="19" t="s">
        <v>795</v>
      </c>
      <c r="I52" s="19" t="s">
        <v>859</v>
      </c>
      <c r="J52" s="19" t="s">
        <v>798</v>
      </c>
      <c r="K52" s="19" t="s">
        <v>1055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12">
        <f t="shared" si="1"/>
        <v>49</v>
      </c>
      <c r="B53" s="15" t="s">
        <v>1056</v>
      </c>
      <c r="C53" s="15" t="s">
        <v>1057</v>
      </c>
      <c r="D53" s="15" t="s">
        <v>946</v>
      </c>
      <c r="E53" s="15" t="s">
        <v>886</v>
      </c>
      <c r="F53" s="19" t="s">
        <v>1058</v>
      </c>
      <c r="G53" s="20" t="s">
        <v>788</v>
      </c>
      <c r="H53" s="19" t="s">
        <v>1059</v>
      </c>
      <c r="I53" s="19" t="s">
        <v>800</v>
      </c>
      <c r="J53" s="19" t="s">
        <v>1060</v>
      </c>
      <c r="K53" s="19" t="s">
        <v>1061</v>
      </c>
      <c r="L53" s="19" t="s">
        <v>744</v>
      </c>
      <c r="M53" s="19" t="s">
        <v>1062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12">
        <f t="shared" si="1"/>
        <v>50</v>
      </c>
      <c r="B54" s="15" t="s">
        <v>1063</v>
      </c>
      <c r="C54" s="15" t="s">
        <v>1064</v>
      </c>
      <c r="D54" s="15" t="s">
        <v>1065</v>
      </c>
      <c r="E54" s="15" t="s">
        <v>1066</v>
      </c>
      <c r="F54" s="15" t="s">
        <v>1067</v>
      </c>
      <c r="G54" s="20" t="s">
        <v>1068</v>
      </c>
      <c r="H54" s="19" t="s">
        <v>859</v>
      </c>
      <c r="I54" s="19" t="s">
        <v>843</v>
      </c>
      <c r="J54" s="19" t="s">
        <v>1069</v>
      </c>
      <c r="K54" s="19" t="s">
        <v>796</v>
      </c>
      <c r="L54" s="19" t="s">
        <v>1070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12">
        <f t="shared" si="1"/>
        <v>51</v>
      </c>
      <c r="B55" s="15" t="s">
        <v>862</v>
      </c>
      <c r="C55" s="15" t="s">
        <v>1050</v>
      </c>
      <c r="D55" s="15" t="s">
        <v>1071</v>
      </c>
      <c r="E55" s="15" t="s">
        <v>1072</v>
      </c>
      <c r="F55" s="15" t="s">
        <v>795</v>
      </c>
      <c r="G55" s="20" t="s">
        <v>1073</v>
      </c>
      <c r="H55" s="19" t="s">
        <v>1074</v>
      </c>
      <c r="I55" s="19" t="s">
        <v>1075</v>
      </c>
      <c r="J55" s="19" t="s">
        <v>1076</v>
      </c>
      <c r="K55" s="7"/>
      <c r="L55" s="22"/>
      <c r="N55" s="22"/>
      <c r="O55" s="22"/>
      <c r="P55" s="22"/>
      <c r="Q55" s="22"/>
      <c r="R55" s="22"/>
      <c r="S55" s="22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23">
        <f t="shared" si="1"/>
        <v>52</v>
      </c>
      <c r="B56" s="15" t="s">
        <v>1077</v>
      </c>
      <c r="C56" s="15" t="s">
        <v>1078</v>
      </c>
      <c r="D56" s="15" t="s">
        <v>1079</v>
      </c>
      <c r="E56" s="19" t="s">
        <v>1080</v>
      </c>
      <c r="F56" s="19" t="s">
        <v>946</v>
      </c>
      <c r="G56" s="20" t="s">
        <v>1081</v>
      </c>
      <c r="H56" s="19" t="s">
        <v>779</v>
      </c>
      <c r="I56" s="19" t="s">
        <v>1082</v>
      </c>
      <c r="J56" s="19" t="s">
        <v>962</v>
      </c>
      <c r="K56" s="19" t="s">
        <v>744</v>
      </c>
      <c r="L56" s="19" t="s">
        <v>1083</v>
      </c>
      <c r="M56" s="19" t="s">
        <v>859</v>
      </c>
      <c r="N56" s="19" t="s">
        <v>798</v>
      </c>
      <c r="O56" s="19" t="s">
        <v>1084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12">
        <f t="shared" si="1"/>
        <v>53</v>
      </c>
      <c r="B57" s="15" t="s">
        <v>1085</v>
      </c>
      <c r="C57" s="15" t="s">
        <v>1086</v>
      </c>
      <c r="D57" s="19" t="s">
        <v>743</v>
      </c>
      <c r="E57" s="19" t="s">
        <v>756</v>
      </c>
      <c r="F57" s="19" t="s">
        <v>748</v>
      </c>
      <c r="G57" s="20" t="s">
        <v>1087</v>
      </c>
      <c r="H57" s="19" t="s">
        <v>1088</v>
      </c>
      <c r="I57" s="19" t="s">
        <v>748</v>
      </c>
      <c r="J57" s="19" t="s">
        <v>1089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12">
        <f t="shared" si="1"/>
        <v>54</v>
      </c>
      <c r="B58" s="15" t="s">
        <v>1090</v>
      </c>
      <c r="C58" s="15" t="s">
        <v>1091</v>
      </c>
      <c r="D58" s="15" t="s">
        <v>1092</v>
      </c>
      <c r="E58" s="15" t="s">
        <v>795</v>
      </c>
      <c r="F58" s="19" t="s">
        <v>835</v>
      </c>
      <c r="G58" s="20" t="s">
        <v>328</v>
      </c>
      <c r="H58" s="19" t="s">
        <v>1093</v>
      </c>
      <c r="I58" s="19" t="s">
        <v>1094</v>
      </c>
      <c r="J58" s="19" t="s">
        <v>1095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12">
        <f t="shared" si="1"/>
        <v>55</v>
      </c>
      <c r="B59" s="15" t="s">
        <v>862</v>
      </c>
      <c r="C59" s="15" t="s">
        <v>1096</v>
      </c>
      <c r="D59" s="15" t="s">
        <v>1097</v>
      </c>
      <c r="E59" s="15" t="s">
        <v>795</v>
      </c>
      <c r="F59" s="19" t="s">
        <v>344</v>
      </c>
      <c r="G59" s="20" t="s">
        <v>848</v>
      </c>
      <c r="H59" s="19" t="s">
        <v>972</v>
      </c>
      <c r="I59" s="19" t="s">
        <v>860</v>
      </c>
      <c r="J59" s="19" t="s">
        <v>796</v>
      </c>
      <c r="K59" s="19" t="s">
        <v>971</v>
      </c>
      <c r="L59" s="19" t="s">
        <v>859</v>
      </c>
      <c r="M59" s="19" t="s">
        <v>783</v>
      </c>
      <c r="N59" s="19" t="s">
        <v>1098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12">
        <f t="shared" si="1"/>
        <v>56</v>
      </c>
      <c r="B60" s="15" t="s">
        <v>1099</v>
      </c>
      <c r="C60" s="15" t="s">
        <v>1100</v>
      </c>
      <c r="D60" s="15" t="s">
        <v>795</v>
      </c>
      <c r="E60" s="19" t="s">
        <v>1101</v>
      </c>
      <c r="F60" s="19" t="s">
        <v>843</v>
      </c>
      <c r="G60" s="20" t="s">
        <v>1102</v>
      </c>
      <c r="H60" s="19" t="s">
        <v>1103</v>
      </c>
      <c r="I60" s="19" t="s">
        <v>796</v>
      </c>
      <c r="J60" s="19" t="s">
        <v>1104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12">
        <f t="shared" si="1"/>
        <v>57</v>
      </c>
      <c r="B61" s="15" t="s">
        <v>841</v>
      </c>
      <c r="C61" s="15" t="s">
        <v>848</v>
      </c>
      <c r="D61" s="15" t="s">
        <v>1105</v>
      </c>
      <c r="E61" s="15" t="s">
        <v>1106</v>
      </c>
      <c r="F61" s="19" t="s">
        <v>796</v>
      </c>
      <c r="G61" s="20" t="s">
        <v>320</v>
      </c>
      <c r="H61" s="19" t="s">
        <v>1107</v>
      </c>
      <c r="I61" s="19" t="s">
        <v>1108</v>
      </c>
      <c r="J61" s="19" t="s">
        <v>1109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12">
        <f t="shared" si="1"/>
        <v>58</v>
      </c>
      <c r="B62" s="15" t="s">
        <v>1110</v>
      </c>
      <c r="C62" s="15" t="s">
        <v>1111</v>
      </c>
      <c r="D62" s="15" t="s">
        <v>946</v>
      </c>
      <c r="E62" s="15" t="s">
        <v>975</v>
      </c>
      <c r="F62" s="15" t="s">
        <v>795</v>
      </c>
      <c r="G62" s="20" t="s">
        <v>827</v>
      </c>
      <c r="H62" s="19" t="s">
        <v>795</v>
      </c>
      <c r="I62" s="19" t="s">
        <v>859</v>
      </c>
      <c r="J62" s="19" t="s">
        <v>1112</v>
      </c>
      <c r="K62" s="19" t="s">
        <v>963</v>
      </c>
      <c r="L62" s="19" t="s">
        <v>795</v>
      </c>
      <c r="M62" s="19" t="s">
        <v>859</v>
      </c>
      <c r="N62" s="19" t="s">
        <v>1113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12">
        <f t="shared" si="1"/>
        <v>59</v>
      </c>
      <c r="B63" s="15" t="s">
        <v>793</v>
      </c>
      <c r="C63" s="15" t="s">
        <v>1114</v>
      </c>
      <c r="D63" s="15" t="s">
        <v>795</v>
      </c>
      <c r="E63" s="19" t="s">
        <v>835</v>
      </c>
      <c r="F63" s="19" t="s">
        <v>795</v>
      </c>
      <c r="G63" s="20" t="s">
        <v>1115</v>
      </c>
      <c r="H63" s="19" t="s">
        <v>344</v>
      </c>
      <c r="I63" s="19" t="s">
        <v>932</v>
      </c>
      <c r="J63" s="19" t="s">
        <v>1116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12">
        <f t="shared" si="1"/>
        <v>60</v>
      </c>
      <c r="B64" s="15" t="s">
        <v>1117</v>
      </c>
      <c r="C64" s="15" t="s">
        <v>946</v>
      </c>
      <c r="D64" s="15" t="s">
        <v>1118</v>
      </c>
      <c r="E64" s="15" t="s">
        <v>795</v>
      </c>
      <c r="F64" s="19" t="s">
        <v>796</v>
      </c>
      <c r="G64" s="20" t="s">
        <v>1119</v>
      </c>
      <c r="H64" s="19" t="s">
        <v>1120</v>
      </c>
      <c r="I64" s="19" t="s">
        <v>859</v>
      </c>
      <c r="J64" s="19" t="s">
        <v>798</v>
      </c>
      <c r="K64" s="19" t="s">
        <v>848</v>
      </c>
      <c r="L64" s="19" t="s">
        <v>1121</v>
      </c>
      <c r="M64" s="19" t="s">
        <v>843</v>
      </c>
      <c r="N64" s="19" t="s">
        <v>1098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12">
        <f t="shared" si="1"/>
        <v>61</v>
      </c>
      <c r="B65" s="15" t="s">
        <v>1122</v>
      </c>
      <c r="C65" s="15" t="s">
        <v>1123</v>
      </c>
      <c r="D65" s="15" t="s">
        <v>1124</v>
      </c>
      <c r="E65" s="15" t="s">
        <v>795</v>
      </c>
      <c r="F65" s="19" t="s">
        <v>828</v>
      </c>
      <c r="G65" s="20" t="s">
        <v>1001</v>
      </c>
      <c r="H65" s="19" t="s">
        <v>1125</v>
      </c>
      <c r="I65" s="19" t="s">
        <v>743</v>
      </c>
      <c r="J65" s="19" t="s">
        <v>818</v>
      </c>
      <c r="K65" s="19" t="s">
        <v>795</v>
      </c>
      <c r="L65" s="19" t="s">
        <v>1126</v>
      </c>
      <c r="M65" s="19" t="s">
        <v>1127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12">
        <f t="shared" si="1"/>
        <v>62</v>
      </c>
      <c r="B66" s="15" t="s">
        <v>751</v>
      </c>
      <c r="C66" s="15" t="s">
        <v>1128</v>
      </c>
      <c r="D66" s="15" t="s">
        <v>848</v>
      </c>
      <c r="E66" s="15" t="s">
        <v>1129</v>
      </c>
      <c r="F66" s="19" t="s">
        <v>1130</v>
      </c>
      <c r="G66" s="20" t="s">
        <v>800</v>
      </c>
      <c r="H66" s="19" t="s">
        <v>329</v>
      </c>
      <c r="I66" s="19" t="s">
        <v>931</v>
      </c>
      <c r="J66" s="19" t="s">
        <v>1131</v>
      </c>
      <c r="K66" s="19" t="s">
        <v>796</v>
      </c>
      <c r="L66" s="19" t="s">
        <v>1132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12">
        <f t="shared" si="1"/>
        <v>63</v>
      </c>
      <c r="B67" s="15" t="s">
        <v>941</v>
      </c>
      <c r="C67" s="15" t="s">
        <v>1133</v>
      </c>
      <c r="D67" s="15" t="s">
        <v>795</v>
      </c>
      <c r="E67" s="19" t="s">
        <v>837</v>
      </c>
      <c r="F67" s="19" t="s">
        <v>795</v>
      </c>
      <c r="G67" s="20" t="s">
        <v>1134</v>
      </c>
      <c r="H67" s="19" t="s">
        <v>1135</v>
      </c>
      <c r="I67" s="19" t="s">
        <v>748</v>
      </c>
      <c r="J67" s="19" t="s">
        <v>1136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12">
        <f t="shared" si="1"/>
        <v>64</v>
      </c>
      <c r="B68" s="15" t="s">
        <v>1090</v>
      </c>
      <c r="C68" s="15" t="s">
        <v>1137</v>
      </c>
      <c r="D68" s="15" t="s">
        <v>1138</v>
      </c>
      <c r="E68" s="15" t="s">
        <v>1139</v>
      </c>
      <c r="F68" s="19" t="s">
        <v>1140</v>
      </c>
      <c r="G68" s="20" t="s">
        <v>1141</v>
      </c>
      <c r="H68" s="19" t="s">
        <v>1001</v>
      </c>
      <c r="I68" s="19" t="s">
        <v>1142</v>
      </c>
      <c r="J68" s="19" t="s">
        <v>1143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12">
        <f t="shared" si="1"/>
        <v>65</v>
      </c>
      <c r="B69" s="15" t="s">
        <v>1144</v>
      </c>
      <c r="C69" s="15" t="s">
        <v>848</v>
      </c>
      <c r="D69" s="15" t="s">
        <v>1145</v>
      </c>
      <c r="E69" s="15" t="s">
        <v>795</v>
      </c>
      <c r="F69" s="24" t="s">
        <v>743</v>
      </c>
      <c r="G69" s="25" t="s">
        <v>957</v>
      </c>
      <c r="H69" s="24" t="s">
        <v>1146</v>
      </c>
      <c r="I69" s="24" t="s">
        <v>859</v>
      </c>
      <c r="J69" s="24" t="s">
        <v>1147</v>
      </c>
      <c r="K69" s="24" t="s">
        <v>1148</v>
      </c>
      <c r="L69" s="7"/>
      <c r="M69" s="22"/>
      <c r="O69" s="22"/>
      <c r="P69" s="22"/>
      <c r="Q69" s="22"/>
      <c r="R69" s="22"/>
      <c r="S69" s="22"/>
      <c r="T69" s="22"/>
      <c r="U69" s="22"/>
      <c r="V69" s="7"/>
      <c r="W69" s="7"/>
      <c r="X69" s="7"/>
      <c r="Y69" s="7"/>
      <c r="Z69" s="7"/>
      <c r="AA69" s="7"/>
      <c r="AB69" s="7"/>
    </row>
    <row r="70" ht="15.75" customHeight="1">
      <c r="A70" s="12">
        <f t="shared" si="1"/>
        <v>66</v>
      </c>
      <c r="B70" s="26" t="s">
        <v>1122</v>
      </c>
      <c r="C70" s="26" t="s">
        <v>1149</v>
      </c>
      <c r="D70" s="15" t="s">
        <v>1150</v>
      </c>
      <c r="E70" s="15" t="s">
        <v>795</v>
      </c>
      <c r="F70" s="19" t="s">
        <v>859</v>
      </c>
      <c r="G70" s="20" t="s">
        <v>1142</v>
      </c>
      <c r="H70" s="19" t="s">
        <v>912</v>
      </c>
      <c r="I70" s="19" t="s">
        <v>1151</v>
      </c>
      <c r="J70" s="19" t="s">
        <v>1152</v>
      </c>
      <c r="K70" s="19" t="s">
        <v>828</v>
      </c>
      <c r="L70" s="19" t="s">
        <v>1153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12">
        <f t="shared" si="1"/>
        <v>67</v>
      </c>
      <c r="B71" s="15" t="s">
        <v>1154</v>
      </c>
      <c r="C71" s="15" t="s">
        <v>932</v>
      </c>
      <c r="D71" s="15" t="s">
        <v>1155</v>
      </c>
      <c r="E71" s="15" t="s">
        <v>1156</v>
      </c>
      <c r="F71" s="19" t="s">
        <v>1157</v>
      </c>
      <c r="G71" s="20" t="s">
        <v>1158</v>
      </c>
      <c r="H71" s="19" t="s">
        <v>937</v>
      </c>
      <c r="I71" s="19" t="s">
        <v>1159</v>
      </c>
      <c r="J71" s="19" t="s">
        <v>932</v>
      </c>
      <c r="K71" s="19" t="s">
        <v>795</v>
      </c>
      <c r="L71" s="19" t="s">
        <v>1160</v>
      </c>
      <c r="M71" s="19" t="s">
        <v>1161</v>
      </c>
      <c r="N71" s="19" t="s">
        <v>1162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12">
        <f t="shared" si="1"/>
        <v>68</v>
      </c>
      <c r="B72" s="15" t="s">
        <v>1063</v>
      </c>
      <c r="C72" s="15" t="s">
        <v>1163</v>
      </c>
      <c r="D72" s="15" t="s">
        <v>1067</v>
      </c>
      <c r="E72" s="19" t="s">
        <v>1157</v>
      </c>
      <c r="F72" s="19" t="s">
        <v>837</v>
      </c>
      <c r="G72" s="20" t="s">
        <v>328</v>
      </c>
      <c r="H72" s="19" t="s">
        <v>795</v>
      </c>
      <c r="I72" s="19" t="s">
        <v>1142</v>
      </c>
      <c r="J72" s="19" t="s">
        <v>329</v>
      </c>
      <c r="K72" s="19" t="s">
        <v>859</v>
      </c>
      <c r="L72" s="19" t="s">
        <v>1164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12">
        <f t="shared" si="1"/>
        <v>69</v>
      </c>
      <c r="B73" s="15" t="s">
        <v>1165</v>
      </c>
      <c r="C73" s="15" t="s">
        <v>800</v>
      </c>
      <c r="D73" s="15" t="s">
        <v>1166</v>
      </c>
      <c r="E73" s="15" t="s">
        <v>779</v>
      </c>
      <c r="F73" s="15" t="s">
        <v>992</v>
      </c>
      <c r="G73" s="25" t="s">
        <v>1167</v>
      </c>
      <c r="H73" s="24" t="s">
        <v>859</v>
      </c>
      <c r="I73" s="24" t="s">
        <v>837</v>
      </c>
      <c r="J73" s="24" t="s">
        <v>1168</v>
      </c>
      <c r="K73" s="24" t="s">
        <v>798</v>
      </c>
      <c r="L73" s="24" t="s">
        <v>1169</v>
      </c>
      <c r="M73" s="24" t="s">
        <v>1170</v>
      </c>
      <c r="N73" s="24" t="s">
        <v>835</v>
      </c>
      <c r="O73" s="24" t="s">
        <v>1171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12">
        <f t="shared" si="1"/>
        <v>70</v>
      </c>
      <c r="B74" s="15" t="s">
        <v>1172</v>
      </c>
      <c r="C74" s="15" t="s">
        <v>1173</v>
      </c>
      <c r="D74" s="15" t="s">
        <v>886</v>
      </c>
      <c r="E74" s="19" t="s">
        <v>1174</v>
      </c>
      <c r="F74" s="19" t="s">
        <v>795</v>
      </c>
      <c r="G74" s="20" t="s">
        <v>1025</v>
      </c>
      <c r="H74" s="19" t="s">
        <v>1175</v>
      </c>
      <c r="I74" s="19" t="s">
        <v>795</v>
      </c>
      <c r="J74" s="19" t="s">
        <v>848</v>
      </c>
      <c r="K74" s="19" t="s">
        <v>1176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12">
        <f t="shared" si="1"/>
        <v>71</v>
      </c>
      <c r="B75" s="15" t="s">
        <v>965</v>
      </c>
      <c r="C75" s="15" t="s">
        <v>1177</v>
      </c>
      <c r="D75" s="15" t="s">
        <v>1178</v>
      </c>
      <c r="E75" s="15" t="s">
        <v>795</v>
      </c>
      <c r="F75" s="19" t="s">
        <v>1179</v>
      </c>
      <c r="G75" s="20" t="s">
        <v>1180</v>
      </c>
      <c r="H75" s="19" t="s">
        <v>859</v>
      </c>
      <c r="I75" s="19" t="s">
        <v>837</v>
      </c>
      <c r="J75" s="19" t="s">
        <v>1181</v>
      </c>
      <c r="K75" s="19" t="s">
        <v>1182</v>
      </c>
      <c r="L75" s="7"/>
      <c r="M75" s="22"/>
      <c r="O75" s="22"/>
      <c r="P75" s="22"/>
      <c r="Q75" s="22"/>
      <c r="R75" s="22"/>
      <c r="S75" s="22"/>
      <c r="T75" s="22"/>
      <c r="U75" s="22"/>
      <c r="V75" s="22"/>
      <c r="W75" s="22"/>
      <c r="X75" s="7"/>
      <c r="Y75" s="7"/>
      <c r="Z75" s="7"/>
      <c r="AA75" s="7"/>
      <c r="AB75" s="7"/>
    </row>
    <row r="76" ht="15.75" customHeight="1">
      <c r="A76" s="12">
        <f t="shared" si="1"/>
        <v>72</v>
      </c>
      <c r="B76" s="15" t="s">
        <v>1090</v>
      </c>
      <c r="C76" s="15" t="s">
        <v>1183</v>
      </c>
      <c r="D76" s="15" t="s">
        <v>1184</v>
      </c>
      <c r="E76" s="15" t="s">
        <v>946</v>
      </c>
      <c r="F76" s="15" t="s">
        <v>1185</v>
      </c>
      <c r="G76" s="25" t="s">
        <v>1186</v>
      </c>
      <c r="H76" s="24" t="s">
        <v>765</v>
      </c>
      <c r="I76" s="24" t="s">
        <v>1187</v>
      </c>
      <c r="J76" s="24" t="s">
        <v>1188</v>
      </c>
      <c r="K76" s="24" t="s">
        <v>779</v>
      </c>
      <c r="L76" s="24" t="s">
        <v>788</v>
      </c>
      <c r="M76" s="24" t="s">
        <v>1189</v>
      </c>
      <c r="N76" s="24" t="s">
        <v>1187</v>
      </c>
      <c r="O76" s="24" t="s">
        <v>1190</v>
      </c>
      <c r="P76" s="22"/>
      <c r="Q76" s="22"/>
      <c r="R76" s="22"/>
      <c r="S76" s="22"/>
      <c r="T76" s="22"/>
      <c r="U76" s="22"/>
      <c r="V76" s="22"/>
      <c r="W76" s="22"/>
      <c r="X76" s="7"/>
      <c r="Y76" s="7"/>
      <c r="Z76" s="7"/>
      <c r="AA76" s="7"/>
      <c r="AB76" s="7"/>
    </row>
    <row r="77" ht="15.75" customHeight="1">
      <c r="A77" s="12">
        <f t="shared" si="1"/>
        <v>73</v>
      </c>
      <c r="B77" s="15" t="s">
        <v>1191</v>
      </c>
      <c r="C77" s="15" t="s">
        <v>1192</v>
      </c>
      <c r="D77" s="15" t="s">
        <v>825</v>
      </c>
      <c r="E77" s="19" t="s">
        <v>859</v>
      </c>
      <c r="F77" s="19" t="s">
        <v>757</v>
      </c>
      <c r="G77" s="20" t="s">
        <v>1193</v>
      </c>
      <c r="H77" s="19" t="s">
        <v>971</v>
      </c>
      <c r="I77" s="19" t="s">
        <v>1194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12">
        <f t="shared" si="1"/>
        <v>74</v>
      </c>
      <c r="B78" s="15" t="s">
        <v>862</v>
      </c>
      <c r="C78" s="15" t="s">
        <v>1195</v>
      </c>
      <c r="D78" s="15" t="s">
        <v>1196</v>
      </c>
      <c r="E78" s="15" t="s">
        <v>848</v>
      </c>
      <c r="F78" s="15" t="s">
        <v>1067</v>
      </c>
      <c r="G78" s="25" t="s">
        <v>1197</v>
      </c>
      <c r="H78" s="24" t="s">
        <v>795</v>
      </c>
      <c r="I78" s="24" t="s">
        <v>859</v>
      </c>
      <c r="J78" s="24" t="s">
        <v>1198</v>
      </c>
      <c r="K78" s="24" t="s">
        <v>748</v>
      </c>
      <c r="L78" s="24" t="s">
        <v>1199</v>
      </c>
      <c r="M78" s="24" t="s">
        <v>1200</v>
      </c>
      <c r="N78" s="24" t="s">
        <v>1201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12">
        <f t="shared" si="1"/>
        <v>75</v>
      </c>
      <c r="B79" s="15" t="s">
        <v>892</v>
      </c>
      <c r="C79" s="15" t="s">
        <v>849</v>
      </c>
      <c r="D79" s="19" t="s">
        <v>1130</v>
      </c>
      <c r="E79" s="19" t="s">
        <v>932</v>
      </c>
      <c r="F79" s="19" t="s">
        <v>795</v>
      </c>
      <c r="G79" s="20" t="s">
        <v>1128</v>
      </c>
      <c r="H79" s="19" t="s">
        <v>1202</v>
      </c>
      <c r="I79" s="19" t="s">
        <v>962</v>
      </c>
      <c r="J79" s="19" t="s">
        <v>859</v>
      </c>
      <c r="K79" s="19" t="s">
        <v>932</v>
      </c>
      <c r="L79" s="19" t="s">
        <v>795</v>
      </c>
      <c r="M79" s="19" t="s">
        <v>1128</v>
      </c>
      <c r="N79" s="19" t="s">
        <v>1203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12">
        <f t="shared" si="1"/>
        <v>76</v>
      </c>
      <c r="B80" s="15" t="s">
        <v>1204</v>
      </c>
      <c r="C80" s="15" t="s">
        <v>942</v>
      </c>
      <c r="D80" s="15" t="s">
        <v>1205</v>
      </c>
      <c r="E80" s="15" t="s">
        <v>795</v>
      </c>
      <c r="F80" s="24" t="s">
        <v>797</v>
      </c>
      <c r="G80" s="25" t="s">
        <v>1206</v>
      </c>
      <c r="H80" s="24" t="s">
        <v>1207</v>
      </c>
      <c r="I80" s="24" t="s">
        <v>1208</v>
      </c>
      <c r="J80" s="24" t="s">
        <v>744</v>
      </c>
      <c r="K80" s="24" t="s">
        <v>1209</v>
      </c>
      <c r="L80" s="7"/>
      <c r="M80" s="7"/>
      <c r="N80" s="22"/>
      <c r="O80" s="22"/>
      <c r="P80" s="22"/>
      <c r="Q80" s="22"/>
      <c r="R80" s="22"/>
      <c r="S80" s="22"/>
      <c r="T80" s="22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12">
        <f t="shared" si="1"/>
        <v>77</v>
      </c>
      <c r="B81" s="15" t="s">
        <v>1210</v>
      </c>
      <c r="C81" s="15" t="s">
        <v>932</v>
      </c>
      <c r="D81" s="15" t="s">
        <v>1211</v>
      </c>
      <c r="E81" s="15" t="s">
        <v>1101</v>
      </c>
      <c r="F81" s="15" t="s">
        <v>1212</v>
      </c>
      <c r="G81" s="25" t="s">
        <v>1213</v>
      </c>
      <c r="H81" s="24" t="s">
        <v>748</v>
      </c>
      <c r="I81" s="24" t="s">
        <v>1214</v>
      </c>
      <c r="J81" s="24" t="s">
        <v>800</v>
      </c>
      <c r="K81" s="24" t="s">
        <v>1215</v>
      </c>
      <c r="L81" s="24" t="s">
        <v>798</v>
      </c>
      <c r="M81" s="24" t="s">
        <v>1216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12">
        <f t="shared" si="1"/>
        <v>78</v>
      </c>
      <c r="B82" s="15" t="s">
        <v>1217</v>
      </c>
      <c r="C82" s="15" t="s">
        <v>942</v>
      </c>
      <c r="D82" s="15" t="s">
        <v>1218</v>
      </c>
      <c r="E82" s="15" t="s">
        <v>795</v>
      </c>
      <c r="F82" s="19" t="s">
        <v>800</v>
      </c>
      <c r="G82" s="20" t="s">
        <v>1219</v>
      </c>
      <c r="H82" s="19" t="s">
        <v>967</v>
      </c>
      <c r="I82" s="19" t="s">
        <v>828</v>
      </c>
      <c r="J82" s="19" t="s">
        <v>1142</v>
      </c>
      <c r="K82" s="19" t="s">
        <v>1220</v>
      </c>
      <c r="L82" s="19" t="s">
        <v>795</v>
      </c>
      <c r="M82" s="19" t="s">
        <v>1142</v>
      </c>
      <c r="N82" s="19" t="s">
        <v>1221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12">
        <f t="shared" si="1"/>
        <v>79</v>
      </c>
      <c r="B83" s="15" t="s">
        <v>1222</v>
      </c>
      <c r="C83" s="19" t="s">
        <v>887</v>
      </c>
      <c r="D83" s="19" t="s">
        <v>795</v>
      </c>
      <c r="E83" s="19" t="s">
        <v>796</v>
      </c>
      <c r="F83" s="19" t="s">
        <v>1223</v>
      </c>
      <c r="G83" s="20" t="s">
        <v>1224</v>
      </c>
      <c r="H83" s="19" t="s">
        <v>796</v>
      </c>
      <c r="I83" s="19" t="s">
        <v>1223</v>
      </c>
      <c r="J83" s="19" t="s">
        <v>1225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12">
        <f t="shared" si="1"/>
        <v>80</v>
      </c>
      <c r="B84" s="15" t="s">
        <v>841</v>
      </c>
      <c r="C84" s="15" t="s">
        <v>1226</v>
      </c>
      <c r="D84" s="15" t="s">
        <v>1227</v>
      </c>
      <c r="E84" s="15" t="s">
        <v>1228</v>
      </c>
      <c r="F84" s="15" t="s">
        <v>795</v>
      </c>
      <c r="G84" s="20" t="s">
        <v>1229</v>
      </c>
      <c r="H84" s="19" t="s">
        <v>930</v>
      </c>
      <c r="I84" s="19" t="s">
        <v>800</v>
      </c>
      <c r="J84" s="19" t="s">
        <v>1230</v>
      </c>
      <c r="K84" s="19" t="s">
        <v>796</v>
      </c>
      <c r="L84" s="19" t="s">
        <v>744</v>
      </c>
      <c r="M84" s="19" t="s">
        <v>1231</v>
      </c>
      <c r="N84" s="19" t="s">
        <v>795</v>
      </c>
      <c r="O84" s="19" t="s">
        <v>835</v>
      </c>
      <c r="P84" s="19" t="s">
        <v>1232</v>
      </c>
      <c r="Q84" s="19" t="s">
        <v>798</v>
      </c>
      <c r="R84" s="19" t="s">
        <v>1233</v>
      </c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12">
        <f t="shared" si="1"/>
        <v>81</v>
      </c>
      <c r="B85" s="15" t="s">
        <v>941</v>
      </c>
      <c r="C85" s="15" t="s">
        <v>1205</v>
      </c>
      <c r="D85" s="15" t="s">
        <v>795</v>
      </c>
      <c r="E85" s="19" t="s">
        <v>1234</v>
      </c>
      <c r="F85" s="19" t="s">
        <v>744</v>
      </c>
      <c r="G85" s="20" t="s">
        <v>1235</v>
      </c>
      <c r="H85" s="19" t="s">
        <v>798</v>
      </c>
      <c r="I85" s="19" t="s">
        <v>1236</v>
      </c>
      <c r="J85" s="19" t="s">
        <v>748</v>
      </c>
      <c r="K85" s="19" t="s">
        <v>1237</v>
      </c>
      <c r="L85" s="19" t="s">
        <v>1235</v>
      </c>
      <c r="M85" s="19" t="s">
        <v>1238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12">
        <f t="shared" si="1"/>
        <v>82</v>
      </c>
      <c r="B86" s="15" t="s">
        <v>793</v>
      </c>
      <c r="C86" s="15" t="s">
        <v>1239</v>
      </c>
      <c r="D86" s="15" t="s">
        <v>1240</v>
      </c>
      <c r="E86" s="15" t="s">
        <v>795</v>
      </c>
      <c r="F86" s="19" t="s">
        <v>796</v>
      </c>
      <c r="G86" s="20" t="s">
        <v>1241</v>
      </c>
      <c r="H86" s="19" t="s">
        <v>1242</v>
      </c>
      <c r="I86" s="19" t="s">
        <v>1243</v>
      </c>
      <c r="J86" s="19" t="s">
        <v>1244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12">
        <f t="shared" si="1"/>
        <v>83</v>
      </c>
      <c r="B87" s="15" t="s">
        <v>1245</v>
      </c>
      <c r="C87" s="15" t="s">
        <v>1205</v>
      </c>
      <c r="D87" s="15" t="s">
        <v>795</v>
      </c>
      <c r="E87" s="15" t="s">
        <v>805</v>
      </c>
      <c r="F87" s="19" t="s">
        <v>1246</v>
      </c>
      <c r="G87" s="20" t="s">
        <v>859</v>
      </c>
      <c r="H87" s="19" t="s">
        <v>1247</v>
      </c>
      <c r="I87" s="19" t="s">
        <v>748</v>
      </c>
      <c r="J87" s="19" t="s">
        <v>1248</v>
      </c>
      <c r="K87" s="19" t="s">
        <v>1249</v>
      </c>
      <c r="L87" s="7"/>
      <c r="N87" s="22"/>
      <c r="O87" s="22"/>
      <c r="P87" s="22"/>
      <c r="Q87" s="22"/>
      <c r="R87" s="22"/>
      <c r="S87" s="22"/>
      <c r="T87" s="22"/>
      <c r="U87" s="22"/>
      <c r="V87" s="7"/>
      <c r="W87" s="7"/>
      <c r="X87" s="7"/>
      <c r="Y87" s="7"/>
      <c r="Z87" s="7"/>
      <c r="AA87" s="7"/>
      <c r="AB87" s="7"/>
    </row>
    <row r="88" ht="15.75" customHeight="1">
      <c r="A88" s="12">
        <f t="shared" si="1"/>
        <v>84</v>
      </c>
      <c r="B88" s="15" t="s">
        <v>1006</v>
      </c>
      <c r="C88" s="15" t="s">
        <v>1250</v>
      </c>
      <c r="D88" s="15" t="s">
        <v>795</v>
      </c>
      <c r="E88" s="19" t="s">
        <v>800</v>
      </c>
      <c r="F88" s="19" t="s">
        <v>795</v>
      </c>
      <c r="G88" s="20" t="s">
        <v>1251</v>
      </c>
      <c r="H88" s="19" t="s">
        <v>1252</v>
      </c>
      <c r="I88" s="19" t="s">
        <v>1251</v>
      </c>
      <c r="J88" s="19" t="s">
        <v>1253</v>
      </c>
      <c r="K88" s="7"/>
      <c r="L88" s="7"/>
      <c r="M88" s="22"/>
      <c r="N88" s="22"/>
      <c r="O88" s="22"/>
      <c r="P88" s="22"/>
      <c r="Q88" s="22"/>
      <c r="R88" s="22"/>
      <c r="S88" s="22"/>
      <c r="T88" s="22"/>
      <c r="U88" s="22"/>
      <c r="V88" s="7"/>
      <c r="W88" s="7"/>
      <c r="X88" s="7"/>
      <c r="Y88" s="7"/>
      <c r="Z88" s="7"/>
      <c r="AA88" s="7"/>
      <c r="AB88" s="7"/>
    </row>
    <row r="89" ht="15.75" customHeight="1">
      <c r="A89" s="12">
        <f t="shared" si="1"/>
        <v>85</v>
      </c>
      <c r="B89" s="15" t="s">
        <v>941</v>
      </c>
      <c r="C89" s="15" t="s">
        <v>1254</v>
      </c>
      <c r="D89" s="15" t="s">
        <v>795</v>
      </c>
      <c r="E89" s="19" t="s">
        <v>805</v>
      </c>
      <c r="F89" s="19" t="s">
        <v>1246</v>
      </c>
      <c r="G89" s="20" t="s">
        <v>1255</v>
      </c>
      <c r="H89" s="19" t="s">
        <v>795</v>
      </c>
      <c r="I89" s="19" t="s">
        <v>1256</v>
      </c>
      <c r="J89" s="7"/>
      <c r="K89" s="7"/>
      <c r="L89" s="7"/>
      <c r="M89" s="22"/>
      <c r="N89" s="22"/>
      <c r="O89" s="22"/>
      <c r="P89" s="22"/>
      <c r="Q89" s="22"/>
      <c r="R89" s="22"/>
      <c r="S89" s="22"/>
      <c r="T89" s="22"/>
      <c r="U89" s="22"/>
      <c r="V89" s="7"/>
      <c r="W89" s="7"/>
      <c r="X89" s="7"/>
      <c r="Y89" s="7"/>
      <c r="Z89" s="7"/>
      <c r="AA89" s="7"/>
      <c r="AB89" s="7"/>
    </row>
    <row r="90" ht="15.75" customHeight="1">
      <c r="A90" s="12">
        <f t="shared" si="1"/>
        <v>86</v>
      </c>
      <c r="B90" s="15" t="s">
        <v>1257</v>
      </c>
      <c r="C90" s="15" t="s">
        <v>946</v>
      </c>
      <c r="D90" s="15" t="s">
        <v>1258</v>
      </c>
      <c r="E90" s="15" t="s">
        <v>795</v>
      </c>
      <c r="F90" s="19" t="s">
        <v>932</v>
      </c>
      <c r="G90" s="20" t="s">
        <v>1259</v>
      </c>
      <c r="H90" s="19" t="s">
        <v>805</v>
      </c>
      <c r="I90" s="19" t="s">
        <v>1260</v>
      </c>
      <c r="J90" s="19" t="s">
        <v>796</v>
      </c>
      <c r="K90" s="19" t="s">
        <v>843</v>
      </c>
      <c r="L90" s="19" t="s">
        <v>1261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12">
        <f t="shared" si="1"/>
        <v>87</v>
      </c>
      <c r="B91" s="15" t="s">
        <v>841</v>
      </c>
      <c r="C91" s="15" t="s">
        <v>1262</v>
      </c>
      <c r="D91" s="15" t="s">
        <v>1263</v>
      </c>
      <c r="E91" s="15" t="s">
        <v>825</v>
      </c>
      <c r="F91" s="19" t="s">
        <v>859</v>
      </c>
      <c r="G91" s="20" t="s">
        <v>1264</v>
      </c>
      <c r="H91" s="19" t="s">
        <v>932</v>
      </c>
      <c r="I91" s="19" t="s">
        <v>795</v>
      </c>
      <c r="J91" s="19" t="s">
        <v>1265</v>
      </c>
      <c r="K91" s="19" t="s">
        <v>805</v>
      </c>
      <c r="L91" s="19" t="s">
        <v>1266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12">
        <f t="shared" si="1"/>
        <v>88</v>
      </c>
      <c r="B92" s="15" t="s">
        <v>1267</v>
      </c>
      <c r="C92" s="15" t="s">
        <v>795</v>
      </c>
      <c r="D92" s="19" t="s">
        <v>800</v>
      </c>
      <c r="E92" s="19" t="s">
        <v>1268</v>
      </c>
      <c r="F92" s="19" t="s">
        <v>833</v>
      </c>
      <c r="G92" s="20" t="s">
        <v>1269</v>
      </c>
      <c r="H92" s="19" t="s">
        <v>1270</v>
      </c>
      <c r="I92" s="19" t="s">
        <v>800</v>
      </c>
      <c r="J92" s="19" t="s">
        <v>1271</v>
      </c>
      <c r="K92" s="7"/>
      <c r="L92" s="22"/>
      <c r="M92" s="22"/>
      <c r="N92" s="22"/>
      <c r="O92" s="22"/>
      <c r="P92" s="22"/>
      <c r="Q92" s="22"/>
      <c r="R92" s="22"/>
      <c r="S92" s="22"/>
      <c r="T92" s="22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12">
        <f t="shared" si="1"/>
        <v>89</v>
      </c>
      <c r="B93" s="15" t="s">
        <v>1272</v>
      </c>
      <c r="C93" s="15" t="s">
        <v>805</v>
      </c>
      <c r="D93" s="15" t="s">
        <v>1273</v>
      </c>
      <c r="E93" s="19" t="s">
        <v>743</v>
      </c>
      <c r="F93" s="19" t="s">
        <v>1274</v>
      </c>
      <c r="G93" s="20" t="s">
        <v>1275</v>
      </c>
      <c r="H93" s="19" t="s">
        <v>798</v>
      </c>
      <c r="I93" s="19" t="s">
        <v>1276</v>
      </c>
      <c r="J93" s="19" t="s">
        <v>1277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12">
        <f t="shared" si="1"/>
        <v>90</v>
      </c>
      <c r="B94" s="15" t="s">
        <v>1099</v>
      </c>
      <c r="C94" s="15" t="s">
        <v>930</v>
      </c>
      <c r="D94" s="15" t="s">
        <v>796</v>
      </c>
      <c r="E94" s="15" t="s">
        <v>1278</v>
      </c>
      <c r="F94" s="19" t="s">
        <v>857</v>
      </c>
      <c r="G94" s="20" t="s">
        <v>1279</v>
      </c>
      <c r="H94" s="19" t="s">
        <v>1280</v>
      </c>
      <c r="I94" s="19" t="s">
        <v>859</v>
      </c>
      <c r="J94" s="19" t="s">
        <v>1279</v>
      </c>
      <c r="K94" s="19" t="s">
        <v>1281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12">
        <f t="shared" si="1"/>
        <v>91</v>
      </c>
      <c r="B95" s="15" t="s">
        <v>1282</v>
      </c>
      <c r="C95" s="15" t="s">
        <v>1283</v>
      </c>
      <c r="D95" s="15" t="s">
        <v>743</v>
      </c>
      <c r="E95" s="15" t="s">
        <v>795</v>
      </c>
      <c r="F95" s="19" t="s">
        <v>328</v>
      </c>
      <c r="G95" s="20" t="s">
        <v>748</v>
      </c>
      <c r="H95" s="19" t="s">
        <v>1284</v>
      </c>
      <c r="I95" s="19" t="s">
        <v>1285</v>
      </c>
      <c r="J95" s="19" t="s">
        <v>748</v>
      </c>
      <c r="K95" s="19" t="s">
        <v>1286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12">
        <f t="shared" si="1"/>
        <v>92</v>
      </c>
      <c r="B96" s="15" t="s">
        <v>1056</v>
      </c>
      <c r="C96" s="15" t="s">
        <v>1287</v>
      </c>
      <c r="D96" s="15" t="s">
        <v>1288</v>
      </c>
      <c r="E96" s="15" t="s">
        <v>765</v>
      </c>
      <c r="F96" s="15" t="s">
        <v>1289</v>
      </c>
      <c r="G96" s="20" t="s">
        <v>1290</v>
      </c>
      <c r="H96" s="19" t="s">
        <v>1291</v>
      </c>
      <c r="I96" s="19" t="s">
        <v>779</v>
      </c>
      <c r="J96" s="19" t="s">
        <v>788</v>
      </c>
      <c r="K96" s="19" t="s">
        <v>1292</v>
      </c>
      <c r="L96" s="19" t="s">
        <v>843</v>
      </c>
      <c r="M96" s="19" t="s">
        <v>1293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12">
        <f t="shared" si="1"/>
        <v>93</v>
      </c>
      <c r="B97" s="15" t="s">
        <v>1294</v>
      </c>
      <c r="C97" s="15" t="s">
        <v>795</v>
      </c>
      <c r="D97" s="19" t="s">
        <v>859</v>
      </c>
      <c r="E97" s="19" t="s">
        <v>837</v>
      </c>
      <c r="F97" s="19" t="s">
        <v>795</v>
      </c>
      <c r="G97" s="27" t="s">
        <v>1295</v>
      </c>
      <c r="H97" s="19" t="s">
        <v>1296</v>
      </c>
      <c r="I97" s="19" t="s">
        <v>835</v>
      </c>
      <c r="J97" s="19" t="s">
        <v>1297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1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14"/>
    <col customWidth="1" min="2" max="2" width="2.43"/>
    <col customWidth="1" min="3" max="3" width="3.86"/>
    <col customWidth="1" min="4" max="4" width="13.0"/>
    <col customWidth="1" min="5" max="5" width="13.43"/>
    <col customWidth="1" min="6" max="6" width="12.0"/>
    <col customWidth="1" min="7" max="7" width="11.71"/>
    <col customWidth="1" min="8" max="8" width="12.14"/>
    <col customWidth="1" min="9" max="9" width="12.71"/>
    <col customWidth="1" min="10" max="12" width="10.86"/>
    <col customWidth="1" min="13" max="13" width="11.43"/>
    <col customWidth="1" min="14" max="14" width="10.14"/>
    <col customWidth="1" min="15" max="15" width="10.57"/>
    <col customWidth="1" min="16" max="16" width="10.43"/>
    <col customWidth="1" min="17" max="17" width="13.43"/>
    <col customWidth="1" min="18" max="18" width="8.0"/>
    <col customWidth="1" min="19" max="19" width="6.71"/>
    <col customWidth="1" min="20" max="20" width="7.29"/>
    <col customWidth="1" min="21" max="30" width="14.43"/>
  </cols>
  <sheetData>
    <row r="1" ht="1.5" customHeight="1">
      <c r="A1" s="8"/>
      <c r="B1" s="28"/>
      <c r="C1" s="28"/>
      <c r="D1" s="9"/>
      <c r="E1" s="10"/>
      <c r="F1" s="10"/>
      <c r="G1" s="10"/>
      <c r="H1" s="10"/>
      <c r="I1" s="11"/>
      <c r="J1" s="10"/>
      <c r="K1" s="10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1.5" customHeight="1">
      <c r="A2" s="8"/>
      <c r="B2" s="28"/>
      <c r="C2" s="28"/>
      <c r="D2" s="9">
        <v>0.0</v>
      </c>
      <c r="E2" s="10">
        <v>1.0</v>
      </c>
      <c r="F2" s="10">
        <v>2.0</v>
      </c>
      <c r="G2" s="10">
        <v>3.0</v>
      </c>
      <c r="H2" s="10">
        <v>4.0</v>
      </c>
      <c r="I2" s="11">
        <v>5.0</v>
      </c>
      <c r="J2" s="10">
        <v>6.0</v>
      </c>
      <c r="K2" s="10">
        <v>7.0</v>
      </c>
      <c r="L2" s="10">
        <v>8.0</v>
      </c>
      <c r="M2" s="9">
        <v>9.0</v>
      </c>
      <c r="N2" s="9">
        <v>10.0</v>
      </c>
      <c r="O2" s="9">
        <v>11.0</v>
      </c>
      <c r="P2" s="9">
        <v>12.0</v>
      </c>
      <c r="Q2" s="9">
        <v>13.0</v>
      </c>
      <c r="R2" s="9">
        <v>14.0</v>
      </c>
      <c r="S2" s="9">
        <v>15.0</v>
      </c>
      <c r="T2" s="9">
        <v>16.0</v>
      </c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8"/>
      <c r="B3" s="28"/>
      <c r="C3" s="28"/>
      <c r="D3" s="9"/>
      <c r="E3" s="10">
        <v>4.0</v>
      </c>
      <c r="F3" s="10">
        <v>3.0</v>
      </c>
      <c r="G3" s="10">
        <v>2.0</v>
      </c>
      <c r="H3" s="10">
        <v>1.0</v>
      </c>
      <c r="I3" s="11">
        <v>0.0</v>
      </c>
      <c r="J3" s="10"/>
      <c r="K3" s="10"/>
      <c r="L3" s="10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4"/>
      <c r="B4" s="4"/>
      <c r="C4" s="4"/>
      <c r="D4" s="4"/>
      <c r="E4" s="13"/>
      <c r="F4" s="13"/>
      <c r="G4" s="13"/>
      <c r="H4" s="13"/>
      <c r="I4" s="14" t="s">
        <v>741</v>
      </c>
      <c r="J4" s="13">
        <f>COUNTBLANK(I5:I98)</f>
        <v>0</v>
      </c>
      <c r="K4" s="13"/>
      <c r="L4" s="1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2">
        <v>0.0</v>
      </c>
      <c r="B5" s="29" t="s">
        <v>1298</v>
      </c>
      <c r="C5" s="29" t="s">
        <v>6</v>
      </c>
      <c r="D5" s="15" t="s">
        <v>742</v>
      </c>
      <c r="E5" s="15" t="s">
        <v>743</v>
      </c>
      <c r="F5" s="15" t="s">
        <v>744</v>
      </c>
      <c r="G5" s="15" t="s">
        <v>745</v>
      </c>
      <c r="H5" s="15" t="s">
        <v>746</v>
      </c>
      <c r="I5" s="16" t="s">
        <v>1299</v>
      </c>
      <c r="J5" s="30" t="s">
        <v>1300</v>
      </c>
      <c r="K5" s="30" t="s">
        <v>1301</v>
      </c>
      <c r="L5" s="30" t="s">
        <v>1302</v>
      </c>
      <c r="M5" s="31"/>
      <c r="N5" s="31"/>
      <c r="O5" s="31"/>
      <c r="P5" s="31"/>
      <c r="Q5" s="31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</row>
    <row r="6" ht="15.75" customHeight="1">
      <c r="A6" s="12">
        <f t="shared" ref="A6:A98" si="1">A5+1</f>
        <v>1</v>
      </c>
      <c r="B6" s="29" t="s">
        <v>1298</v>
      </c>
      <c r="C6" s="29" t="s">
        <v>6</v>
      </c>
      <c r="D6" s="15" t="s">
        <v>751</v>
      </c>
      <c r="E6" s="15" t="s">
        <v>752</v>
      </c>
      <c r="F6" s="15" t="s">
        <v>753</v>
      </c>
      <c r="G6" s="19" t="s">
        <v>1303</v>
      </c>
      <c r="H6" s="19" t="s">
        <v>748</v>
      </c>
      <c r="I6" s="20" t="s">
        <v>1304</v>
      </c>
      <c r="J6" s="19" t="s">
        <v>902</v>
      </c>
      <c r="K6" s="19" t="s">
        <v>838</v>
      </c>
      <c r="L6" s="19" t="s">
        <v>1305</v>
      </c>
      <c r="M6" s="19" t="s">
        <v>1306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</row>
    <row r="7" ht="15.75" customHeight="1">
      <c r="A7" s="12">
        <f t="shared" si="1"/>
        <v>2</v>
      </c>
      <c r="B7" s="29" t="s">
        <v>1298</v>
      </c>
      <c r="C7" s="29" t="s">
        <v>6</v>
      </c>
      <c r="D7" s="15" t="s">
        <v>759</v>
      </c>
      <c r="E7" s="15" t="s">
        <v>748</v>
      </c>
      <c r="F7" s="15" t="s">
        <v>760</v>
      </c>
      <c r="G7" s="15" t="s">
        <v>761</v>
      </c>
      <c r="H7" s="19" t="s">
        <v>956</v>
      </c>
      <c r="I7" s="20" t="s">
        <v>987</v>
      </c>
      <c r="J7" s="19" t="s">
        <v>1083</v>
      </c>
      <c r="K7" s="19" t="s">
        <v>1307</v>
      </c>
      <c r="L7" s="19" t="s">
        <v>1308</v>
      </c>
      <c r="M7" s="19" t="s">
        <v>1309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</row>
    <row r="8" ht="15.75" customHeight="1">
      <c r="A8" s="12">
        <f t="shared" si="1"/>
        <v>3</v>
      </c>
      <c r="B8" s="29" t="s">
        <v>1298</v>
      </c>
      <c r="C8" s="29" t="s">
        <v>6</v>
      </c>
      <c r="D8" s="15" t="s">
        <v>768</v>
      </c>
      <c r="E8" s="15" t="s">
        <v>769</v>
      </c>
      <c r="F8" s="15" t="s">
        <v>770</v>
      </c>
      <c r="G8" s="19" t="s">
        <v>1310</v>
      </c>
      <c r="H8" s="30" t="s">
        <v>1311</v>
      </c>
      <c r="I8" s="33" t="s">
        <v>938</v>
      </c>
      <c r="J8" s="30" t="s">
        <v>805</v>
      </c>
      <c r="K8" s="30" t="s">
        <v>1312</v>
      </c>
      <c r="L8" s="30" t="s">
        <v>1313</v>
      </c>
      <c r="M8" s="32"/>
      <c r="N8" s="34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 ht="15.75" customHeight="1">
      <c r="A9" s="12">
        <f t="shared" si="1"/>
        <v>4</v>
      </c>
      <c r="B9" s="29" t="s">
        <v>1298</v>
      </c>
      <c r="C9" s="29" t="s">
        <v>6</v>
      </c>
      <c r="D9" s="15" t="s">
        <v>777</v>
      </c>
      <c r="E9" s="15" t="s">
        <v>778</v>
      </c>
      <c r="F9" s="15" t="s">
        <v>779</v>
      </c>
      <c r="G9" s="15" t="s">
        <v>780</v>
      </c>
      <c r="H9" s="35" t="s">
        <v>1314</v>
      </c>
      <c r="I9" s="36" t="s">
        <v>772</v>
      </c>
      <c r="J9" s="35" t="s">
        <v>818</v>
      </c>
      <c r="K9" s="35" t="s">
        <v>932</v>
      </c>
      <c r="L9" s="35" t="s">
        <v>1315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ht="15.75" customHeight="1">
      <c r="A10" s="12">
        <f t="shared" si="1"/>
        <v>5</v>
      </c>
      <c r="B10" s="29" t="s">
        <v>1298</v>
      </c>
      <c r="C10" s="29" t="s">
        <v>6</v>
      </c>
      <c r="D10" s="15" t="s">
        <v>785</v>
      </c>
      <c r="E10" s="15" t="s">
        <v>786</v>
      </c>
      <c r="F10" s="19" t="s">
        <v>787</v>
      </c>
      <c r="G10" s="19" t="s">
        <v>1316</v>
      </c>
      <c r="H10" s="19" t="s">
        <v>800</v>
      </c>
      <c r="I10" s="36" t="s">
        <v>1125</v>
      </c>
      <c r="J10" s="19" t="s">
        <v>1317</v>
      </c>
      <c r="K10" s="19" t="s">
        <v>833</v>
      </c>
      <c r="L10" s="19" t="s">
        <v>1318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</row>
    <row r="11" ht="15.75" customHeight="1">
      <c r="A11" s="12">
        <f t="shared" si="1"/>
        <v>6</v>
      </c>
      <c r="B11" s="29" t="s">
        <v>1298</v>
      </c>
      <c r="C11" s="29" t="s">
        <v>25</v>
      </c>
      <c r="D11" s="15" t="s">
        <v>793</v>
      </c>
      <c r="E11" s="15" t="s">
        <v>794</v>
      </c>
      <c r="F11" s="15" t="s">
        <v>795</v>
      </c>
      <c r="G11" s="19" t="s">
        <v>835</v>
      </c>
      <c r="H11" s="19" t="s">
        <v>1319</v>
      </c>
      <c r="I11" s="20" t="s">
        <v>1320</v>
      </c>
      <c r="J11" s="19" t="s">
        <v>798</v>
      </c>
      <c r="K11" s="19" t="s">
        <v>1208</v>
      </c>
      <c r="L11" s="19" t="s">
        <v>912</v>
      </c>
      <c r="M11" s="19" t="s">
        <v>828</v>
      </c>
      <c r="N11" s="19" t="s">
        <v>1321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 ht="15.75" customHeight="1">
      <c r="A12" s="12">
        <f t="shared" si="1"/>
        <v>7</v>
      </c>
      <c r="B12" s="29" t="s">
        <v>1298</v>
      </c>
      <c r="C12" s="29" t="s">
        <v>25</v>
      </c>
      <c r="D12" s="15" t="s">
        <v>802</v>
      </c>
      <c r="E12" s="15" t="s">
        <v>803</v>
      </c>
      <c r="F12" s="15" t="s">
        <v>795</v>
      </c>
      <c r="G12" s="19" t="s">
        <v>800</v>
      </c>
      <c r="H12" s="19" t="s">
        <v>1322</v>
      </c>
      <c r="I12" s="20" t="s">
        <v>798</v>
      </c>
      <c r="J12" s="19" t="s">
        <v>1323</v>
      </c>
      <c r="K12" s="19" t="s">
        <v>1324</v>
      </c>
      <c r="L12" s="19" t="s">
        <v>1325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</row>
    <row r="13" ht="15.75" customHeight="1">
      <c r="A13" s="12">
        <f t="shared" si="1"/>
        <v>8</v>
      </c>
      <c r="B13" s="29" t="s">
        <v>1298</v>
      </c>
      <c r="C13" s="29" t="s">
        <v>25</v>
      </c>
      <c r="D13" s="15" t="s">
        <v>807</v>
      </c>
      <c r="E13" s="15" t="s">
        <v>808</v>
      </c>
      <c r="F13" s="15" t="s">
        <v>795</v>
      </c>
      <c r="G13" s="19" t="s">
        <v>1234</v>
      </c>
      <c r="H13" s="19" t="s">
        <v>788</v>
      </c>
      <c r="I13" s="20" t="s">
        <v>933</v>
      </c>
      <c r="J13" s="19" t="s">
        <v>748</v>
      </c>
      <c r="K13" s="19" t="s">
        <v>1101</v>
      </c>
      <c r="L13" s="19" t="s">
        <v>1326</v>
      </c>
      <c r="M13" s="19" t="s">
        <v>1048</v>
      </c>
      <c r="N13" s="19" t="s">
        <v>1327</v>
      </c>
      <c r="O13" s="19" t="s">
        <v>812</v>
      </c>
      <c r="P13" s="19" t="s">
        <v>1328</v>
      </c>
      <c r="Q13" s="19" t="s">
        <v>1329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</row>
    <row r="14" ht="15.75" customHeight="1">
      <c r="A14" s="12">
        <f t="shared" si="1"/>
        <v>9</v>
      </c>
      <c r="B14" s="29" t="s">
        <v>1298</v>
      </c>
      <c r="C14" s="29" t="s">
        <v>35</v>
      </c>
      <c r="D14" s="15" t="s">
        <v>815</v>
      </c>
      <c r="E14" s="15" t="s">
        <v>816</v>
      </c>
      <c r="F14" s="19" t="s">
        <v>833</v>
      </c>
      <c r="G14" s="19" t="s">
        <v>1330</v>
      </c>
      <c r="H14" s="19" t="s">
        <v>765</v>
      </c>
      <c r="I14" s="20" t="s">
        <v>817</v>
      </c>
      <c r="J14" s="19" t="s">
        <v>790</v>
      </c>
      <c r="K14" s="19" t="s">
        <v>795</v>
      </c>
      <c r="L14" s="19" t="s">
        <v>1331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 ht="15.75" customHeight="1">
      <c r="A15" s="12">
        <f t="shared" si="1"/>
        <v>10</v>
      </c>
      <c r="B15" s="29" t="s">
        <v>1298</v>
      </c>
      <c r="C15" s="29" t="s">
        <v>35</v>
      </c>
      <c r="D15" s="15" t="s">
        <v>822</v>
      </c>
      <c r="E15" s="15" t="s">
        <v>823</v>
      </c>
      <c r="F15" s="15" t="s">
        <v>824</v>
      </c>
      <c r="G15" s="15" t="s">
        <v>825</v>
      </c>
      <c r="H15" s="19" t="s">
        <v>1332</v>
      </c>
      <c r="I15" s="20" t="s">
        <v>795</v>
      </c>
      <c r="J15" s="19" t="s">
        <v>1333</v>
      </c>
      <c r="K15" s="35" t="s">
        <v>838</v>
      </c>
      <c r="L15" s="35" t="s">
        <v>1241</v>
      </c>
      <c r="M15" s="19" t="s">
        <v>1334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</row>
    <row r="16" ht="15.75" customHeight="1">
      <c r="A16" s="12">
        <f t="shared" si="1"/>
        <v>11</v>
      </c>
      <c r="B16" s="29" t="s">
        <v>1298</v>
      </c>
      <c r="C16" s="29" t="s">
        <v>35</v>
      </c>
      <c r="D16" s="15" t="s">
        <v>830</v>
      </c>
      <c r="E16" s="15" t="s">
        <v>831</v>
      </c>
      <c r="F16" s="15" t="s">
        <v>832</v>
      </c>
      <c r="G16" s="15" t="s">
        <v>825</v>
      </c>
      <c r="H16" s="19" t="s">
        <v>812</v>
      </c>
      <c r="I16" s="20" t="s">
        <v>859</v>
      </c>
      <c r="J16" s="19" t="s">
        <v>1335</v>
      </c>
      <c r="K16" s="19" t="s">
        <v>1336</v>
      </c>
      <c r="L16" s="19" t="s">
        <v>1337</v>
      </c>
      <c r="M16" s="19" t="s">
        <v>1159</v>
      </c>
      <c r="N16" s="19" t="s">
        <v>1338</v>
      </c>
      <c r="O16" s="19" t="s">
        <v>1339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</row>
    <row r="17" ht="15.75" customHeight="1">
      <c r="A17" s="12">
        <f t="shared" si="1"/>
        <v>12</v>
      </c>
      <c r="B17" s="29" t="s">
        <v>1298</v>
      </c>
      <c r="C17" s="29" t="s">
        <v>35</v>
      </c>
      <c r="D17" s="15" t="s">
        <v>841</v>
      </c>
      <c r="E17" s="15" t="s">
        <v>798</v>
      </c>
      <c r="F17" s="15" t="s">
        <v>842</v>
      </c>
      <c r="G17" s="15" t="s">
        <v>825</v>
      </c>
      <c r="H17" s="19" t="s">
        <v>804</v>
      </c>
      <c r="I17" s="20" t="s">
        <v>1023</v>
      </c>
      <c r="J17" s="19" t="s">
        <v>1340</v>
      </c>
      <c r="K17" s="19" t="s">
        <v>859</v>
      </c>
      <c r="L17" s="19" t="s">
        <v>757</v>
      </c>
      <c r="M17" s="19" t="s">
        <v>743</v>
      </c>
      <c r="N17" s="19" t="s">
        <v>890</v>
      </c>
      <c r="O17" s="19" t="s">
        <v>1341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</row>
    <row r="18" ht="15.75" customHeight="1">
      <c r="A18" s="12">
        <f t="shared" si="1"/>
        <v>13</v>
      </c>
      <c r="B18" s="29" t="s">
        <v>1298</v>
      </c>
      <c r="C18" s="29" t="s">
        <v>48</v>
      </c>
      <c r="D18" s="15" t="s">
        <v>847</v>
      </c>
      <c r="E18" s="15" t="s">
        <v>848</v>
      </c>
      <c r="F18" s="15" t="s">
        <v>849</v>
      </c>
      <c r="G18" s="19" t="s">
        <v>850</v>
      </c>
      <c r="H18" s="19" t="s">
        <v>748</v>
      </c>
      <c r="I18" s="20" t="s">
        <v>791</v>
      </c>
      <c r="J18" s="19" t="s">
        <v>1342</v>
      </c>
      <c r="K18" s="19" t="s">
        <v>825</v>
      </c>
      <c r="L18" s="19" t="s">
        <v>1343</v>
      </c>
      <c r="M18" s="19" t="s">
        <v>1344</v>
      </c>
      <c r="N18" s="19" t="s">
        <v>1345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</row>
    <row r="19" ht="15.75" customHeight="1">
      <c r="A19" s="12">
        <f t="shared" si="1"/>
        <v>14</v>
      </c>
      <c r="B19" s="29" t="s">
        <v>1298</v>
      </c>
      <c r="C19" s="29" t="s">
        <v>35</v>
      </c>
      <c r="D19" s="15" t="s">
        <v>855</v>
      </c>
      <c r="E19" s="15" t="s">
        <v>856</v>
      </c>
      <c r="F19" s="15" t="s">
        <v>795</v>
      </c>
      <c r="G19" s="19" t="s">
        <v>797</v>
      </c>
      <c r="H19" s="19" t="s">
        <v>1346</v>
      </c>
      <c r="I19" s="20" t="s">
        <v>798</v>
      </c>
      <c r="J19" s="19" t="s">
        <v>1276</v>
      </c>
      <c r="K19" s="19" t="s">
        <v>796</v>
      </c>
      <c r="L19" s="19" t="s">
        <v>1347</v>
      </c>
      <c r="M19" s="19" t="s">
        <v>1348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</row>
    <row r="20" ht="15.75" customHeight="1">
      <c r="A20" s="12">
        <f t="shared" si="1"/>
        <v>15</v>
      </c>
      <c r="B20" s="29" t="s">
        <v>1298</v>
      </c>
      <c r="C20" s="29" t="s">
        <v>48</v>
      </c>
      <c r="D20" s="15" t="s">
        <v>862</v>
      </c>
      <c r="E20" s="15" t="s">
        <v>863</v>
      </c>
      <c r="F20" s="15" t="s">
        <v>748</v>
      </c>
      <c r="G20" s="15" t="s">
        <v>864</v>
      </c>
      <c r="H20" s="15" t="s">
        <v>865</v>
      </c>
      <c r="I20" s="20" t="s">
        <v>1349</v>
      </c>
      <c r="J20" s="19" t="s">
        <v>1350</v>
      </c>
      <c r="K20" s="19" t="s">
        <v>1351</v>
      </c>
      <c r="L20" s="19" t="s">
        <v>994</v>
      </c>
      <c r="M20" s="35" t="s">
        <v>1352</v>
      </c>
      <c r="N20" s="32"/>
      <c r="O20" s="32"/>
      <c r="P20" s="37"/>
      <c r="Q20" s="38"/>
      <c r="R20" s="38"/>
      <c r="S20" s="38"/>
      <c r="T20" s="38"/>
      <c r="U20" s="38"/>
      <c r="V20" s="32"/>
      <c r="W20" s="32"/>
      <c r="X20" s="32"/>
      <c r="Y20" s="32"/>
      <c r="Z20" s="32"/>
      <c r="AA20" s="32"/>
      <c r="AB20" s="32"/>
      <c r="AC20" s="32"/>
      <c r="AD20" s="32"/>
    </row>
    <row r="21" ht="15.75" customHeight="1">
      <c r="A21" s="12">
        <f t="shared" si="1"/>
        <v>16</v>
      </c>
      <c r="B21" s="29" t="s">
        <v>1298</v>
      </c>
      <c r="C21" s="29" t="s">
        <v>48</v>
      </c>
      <c r="D21" s="15" t="s">
        <v>871</v>
      </c>
      <c r="E21" s="15" t="s">
        <v>872</v>
      </c>
      <c r="F21" s="15" t="s">
        <v>873</v>
      </c>
      <c r="G21" s="15" t="s">
        <v>874</v>
      </c>
      <c r="H21" s="19" t="s">
        <v>1353</v>
      </c>
      <c r="I21" s="20" t="s">
        <v>1101</v>
      </c>
      <c r="J21" s="19" t="s">
        <v>1354</v>
      </c>
      <c r="K21" s="19" t="s">
        <v>859</v>
      </c>
      <c r="L21" s="19" t="s">
        <v>1121</v>
      </c>
      <c r="M21" s="19" t="s">
        <v>937</v>
      </c>
      <c r="N21" s="19" t="s">
        <v>1355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ht="15.75" customHeight="1">
      <c r="A22" s="12">
        <f t="shared" si="1"/>
        <v>17</v>
      </c>
      <c r="B22" s="29" t="s">
        <v>1298</v>
      </c>
      <c r="C22" s="29" t="s">
        <v>48</v>
      </c>
      <c r="D22" s="15" t="s">
        <v>878</v>
      </c>
      <c r="E22" s="15" t="s">
        <v>798</v>
      </c>
      <c r="F22" s="15" t="s">
        <v>879</v>
      </c>
      <c r="G22" s="19" t="s">
        <v>1356</v>
      </c>
      <c r="H22" s="19" t="s">
        <v>1357</v>
      </c>
      <c r="I22" s="20" t="s">
        <v>1358</v>
      </c>
      <c r="J22" s="19" t="s">
        <v>859</v>
      </c>
      <c r="K22" s="19" t="s">
        <v>1001</v>
      </c>
      <c r="L22" s="19" t="s">
        <v>1359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ht="15.75" customHeight="1">
      <c r="A23" s="12">
        <f t="shared" si="1"/>
        <v>18</v>
      </c>
      <c r="B23" s="29" t="s">
        <v>1298</v>
      </c>
      <c r="C23" s="29" t="s">
        <v>48</v>
      </c>
      <c r="D23" s="15" t="s">
        <v>885</v>
      </c>
      <c r="E23" s="15" t="s">
        <v>886</v>
      </c>
      <c r="F23" s="19" t="s">
        <v>1360</v>
      </c>
      <c r="G23" s="19" t="s">
        <v>795</v>
      </c>
      <c r="H23" s="19" t="s">
        <v>800</v>
      </c>
      <c r="I23" s="20" t="s">
        <v>1361</v>
      </c>
      <c r="J23" s="19" t="s">
        <v>1362</v>
      </c>
      <c r="K23" s="19" t="s">
        <v>744</v>
      </c>
      <c r="L23" s="19" t="s">
        <v>924</v>
      </c>
      <c r="M23" s="19" t="s">
        <v>835</v>
      </c>
      <c r="N23" s="19" t="s">
        <v>1363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ht="15.75" customHeight="1">
      <c r="A24" s="12">
        <f t="shared" si="1"/>
        <v>19</v>
      </c>
      <c r="B24" s="29" t="s">
        <v>1298</v>
      </c>
      <c r="C24" s="29" t="s">
        <v>35</v>
      </c>
      <c r="D24" s="15" t="s">
        <v>892</v>
      </c>
      <c r="E24" s="15" t="s">
        <v>893</v>
      </c>
      <c r="F24" s="15" t="s">
        <v>795</v>
      </c>
      <c r="G24" s="19" t="s">
        <v>1247</v>
      </c>
      <c r="H24" s="19" t="s">
        <v>765</v>
      </c>
      <c r="I24" s="20" t="s">
        <v>1364</v>
      </c>
      <c r="J24" s="19" t="s">
        <v>320</v>
      </c>
      <c r="K24" s="19" t="s">
        <v>859</v>
      </c>
      <c r="L24" s="19" t="s">
        <v>799</v>
      </c>
      <c r="M24" s="19" t="s">
        <v>1142</v>
      </c>
      <c r="N24" s="19" t="s">
        <v>1241</v>
      </c>
      <c r="O24" s="19" t="s">
        <v>1170</v>
      </c>
      <c r="P24" s="19" t="s">
        <v>743</v>
      </c>
      <c r="Q24" s="19" t="s">
        <v>744</v>
      </c>
      <c r="R24" s="19" t="s">
        <v>1365</v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ht="15.75" customHeight="1">
      <c r="A25" s="12">
        <f t="shared" si="1"/>
        <v>20</v>
      </c>
      <c r="B25" s="29" t="s">
        <v>1298</v>
      </c>
      <c r="C25" s="29" t="s">
        <v>70</v>
      </c>
      <c r="D25" s="15" t="s">
        <v>898</v>
      </c>
      <c r="E25" s="15" t="s">
        <v>899</v>
      </c>
      <c r="F25" s="15" t="s">
        <v>795</v>
      </c>
      <c r="G25" s="35" t="s">
        <v>1366</v>
      </c>
      <c r="H25" s="35" t="s">
        <v>838</v>
      </c>
      <c r="I25" s="36" t="s">
        <v>969</v>
      </c>
      <c r="J25" s="35" t="s">
        <v>796</v>
      </c>
      <c r="K25" s="35" t="s">
        <v>744</v>
      </c>
      <c r="L25" s="35" t="s">
        <v>1367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 ht="15.75" customHeight="1">
      <c r="A26" s="12">
        <f t="shared" si="1"/>
        <v>21</v>
      </c>
      <c r="B26" s="29" t="s">
        <v>1298</v>
      </c>
      <c r="C26" s="29" t="s">
        <v>70</v>
      </c>
      <c r="D26" s="15" t="s">
        <v>807</v>
      </c>
      <c r="E26" s="15" t="s">
        <v>904</v>
      </c>
      <c r="F26" s="15" t="s">
        <v>795</v>
      </c>
      <c r="G26" s="19" t="s">
        <v>1234</v>
      </c>
      <c r="H26" s="19" t="s">
        <v>1368</v>
      </c>
      <c r="I26" s="20" t="s">
        <v>1004</v>
      </c>
      <c r="J26" s="19" t="s">
        <v>1248</v>
      </c>
      <c r="K26" s="19" t="s">
        <v>1369</v>
      </c>
      <c r="L26" s="19" t="s">
        <v>1370</v>
      </c>
      <c r="M26" s="19" t="s">
        <v>1371</v>
      </c>
      <c r="N26" s="19" t="s">
        <v>983</v>
      </c>
      <c r="O26" s="19" t="s">
        <v>809</v>
      </c>
      <c r="P26" s="19" t="s">
        <v>800</v>
      </c>
      <c r="Q26" s="19" t="s">
        <v>1266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</row>
    <row r="27" ht="15.75" customHeight="1">
      <c r="A27" s="12">
        <f t="shared" si="1"/>
        <v>22</v>
      </c>
      <c r="B27" s="29" t="s">
        <v>1298</v>
      </c>
      <c r="C27" s="29" t="s">
        <v>35</v>
      </c>
      <c r="D27" s="15" t="s">
        <v>911</v>
      </c>
      <c r="E27" s="15" t="s">
        <v>329</v>
      </c>
      <c r="F27" s="15" t="s">
        <v>825</v>
      </c>
      <c r="G27" s="19" t="s">
        <v>1045</v>
      </c>
      <c r="H27" s="19" t="s">
        <v>1372</v>
      </c>
      <c r="I27" s="20" t="s">
        <v>1373</v>
      </c>
      <c r="J27" s="19" t="s">
        <v>835</v>
      </c>
      <c r="K27" s="19" t="s">
        <v>1374</v>
      </c>
      <c r="L27" s="19" t="s">
        <v>1375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ht="15.75" customHeight="1">
      <c r="A28" s="12">
        <f t="shared" si="1"/>
        <v>23</v>
      </c>
      <c r="B28" s="29" t="s">
        <v>1298</v>
      </c>
      <c r="C28" s="29" t="s">
        <v>70</v>
      </c>
      <c r="D28" s="15" t="s">
        <v>916</v>
      </c>
      <c r="E28" s="15" t="s">
        <v>795</v>
      </c>
      <c r="F28" s="19" t="s">
        <v>1376</v>
      </c>
      <c r="G28" s="19" t="s">
        <v>1259</v>
      </c>
      <c r="H28" s="19" t="s">
        <v>1161</v>
      </c>
      <c r="I28" s="20" t="s">
        <v>1377</v>
      </c>
      <c r="J28" s="19" t="s">
        <v>1243</v>
      </c>
      <c r="K28" s="19" t="s">
        <v>1378</v>
      </c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</row>
    <row r="29" ht="15.75" customHeight="1">
      <c r="A29" s="12">
        <f t="shared" si="1"/>
        <v>24</v>
      </c>
      <c r="B29" s="29" t="s">
        <v>1298</v>
      </c>
      <c r="C29" s="29" t="s">
        <v>70</v>
      </c>
      <c r="D29" s="15" t="s">
        <v>919</v>
      </c>
      <c r="E29" s="15" t="s">
        <v>795</v>
      </c>
      <c r="F29" s="35" t="s">
        <v>743</v>
      </c>
      <c r="G29" s="35" t="s">
        <v>997</v>
      </c>
      <c r="H29" s="35" t="s">
        <v>1073</v>
      </c>
      <c r="I29" s="36" t="s">
        <v>1379</v>
      </c>
      <c r="J29" s="19" t="s">
        <v>1380</v>
      </c>
      <c r="K29" s="19" t="s">
        <v>1089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</row>
    <row r="30" ht="15.75" customHeight="1">
      <c r="A30" s="12">
        <f t="shared" si="1"/>
        <v>25</v>
      </c>
      <c r="B30" s="29" t="s">
        <v>1298</v>
      </c>
      <c r="C30" s="29" t="s">
        <v>35</v>
      </c>
      <c r="D30" s="15" t="s">
        <v>922</v>
      </c>
      <c r="E30" s="15" t="s">
        <v>795</v>
      </c>
      <c r="F30" s="19" t="s">
        <v>1340</v>
      </c>
      <c r="G30" s="19" t="s">
        <v>1381</v>
      </c>
      <c r="H30" s="19" t="s">
        <v>1054</v>
      </c>
      <c r="I30" s="20" t="s">
        <v>890</v>
      </c>
      <c r="J30" s="19" t="s">
        <v>763</v>
      </c>
      <c r="K30" s="19" t="s">
        <v>1173</v>
      </c>
      <c r="L30" s="19" t="s">
        <v>789</v>
      </c>
      <c r="M30" s="19" t="s">
        <v>796</v>
      </c>
      <c r="N30" s="19" t="s">
        <v>1382</v>
      </c>
      <c r="O30" s="19" t="s">
        <v>800</v>
      </c>
      <c r="P30" s="19" t="s">
        <v>1383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.75" customHeight="1">
      <c r="A31" s="12">
        <f t="shared" si="1"/>
        <v>26</v>
      </c>
      <c r="B31" s="29" t="s">
        <v>1298</v>
      </c>
      <c r="C31" s="29" t="s">
        <v>48</v>
      </c>
      <c r="D31" s="15" t="s">
        <v>928</v>
      </c>
      <c r="E31" s="19" t="s">
        <v>1384</v>
      </c>
      <c r="F31" s="19" t="s">
        <v>859</v>
      </c>
      <c r="G31" s="19" t="s">
        <v>1385</v>
      </c>
      <c r="H31" s="19" t="s">
        <v>858</v>
      </c>
      <c r="I31" s="20" t="s">
        <v>1386</v>
      </c>
      <c r="J31" s="19" t="s">
        <v>1387</v>
      </c>
      <c r="K31" s="19" t="s">
        <v>1388</v>
      </c>
      <c r="L31" s="19" t="s">
        <v>1389</v>
      </c>
      <c r="M31" s="19" t="s">
        <v>825</v>
      </c>
      <c r="N31" s="19" t="s">
        <v>1390</v>
      </c>
      <c r="O31" s="19" t="s">
        <v>1391</v>
      </c>
      <c r="P31" s="19" t="s">
        <v>788</v>
      </c>
      <c r="Q31" s="19" t="s">
        <v>1392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.75" customHeight="1">
      <c r="A32" s="12">
        <f t="shared" si="1"/>
        <v>27</v>
      </c>
      <c r="B32" s="29" t="s">
        <v>1298</v>
      </c>
      <c r="C32" s="29" t="s">
        <v>35</v>
      </c>
      <c r="D32" s="15" t="s">
        <v>768</v>
      </c>
      <c r="E32" s="15" t="s">
        <v>795</v>
      </c>
      <c r="F32" s="15" t="s">
        <v>936</v>
      </c>
      <c r="G32" s="19" t="s">
        <v>805</v>
      </c>
      <c r="H32" s="19" t="s">
        <v>748</v>
      </c>
      <c r="I32" s="20" t="s">
        <v>1107</v>
      </c>
      <c r="J32" s="19" t="s">
        <v>1393</v>
      </c>
      <c r="K32" s="19" t="s">
        <v>1115</v>
      </c>
      <c r="L32" s="19" t="s">
        <v>1229</v>
      </c>
      <c r="M32" s="19" t="s">
        <v>1142</v>
      </c>
      <c r="N32" s="19" t="s">
        <v>1052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ht="15.75" customHeight="1">
      <c r="A33" s="12">
        <f t="shared" si="1"/>
        <v>28</v>
      </c>
      <c r="B33" s="29" t="s">
        <v>1298</v>
      </c>
      <c r="C33" s="29" t="s">
        <v>48</v>
      </c>
      <c r="D33" s="15" t="s">
        <v>941</v>
      </c>
      <c r="E33" s="15" t="s">
        <v>942</v>
      </c>
      <c r="F33" s="15" t="s">
        <v>943</v>
      </c>
      <c r="G33" s="19" t="s">
        <v>956</v>
      </c>
      <c r="H33" s="19" t="s">
        <v>968</v>
      </c>
      <c r="I33" s="20" t="s">
        <v>805</v>
      </c>
      <c r="J33" s="19" t="s">
        <v>748</v>
      </c>
      <c r="K33" s="19" t="s">
        <v>843</v>
      </c>
      <c r="L33" s="19" t="s">
        <v>1180</v>
      </c>
      <c r="M33" s="19" t="s">
        <v>748</v>
      </c>
      <c r="N33" s="19" t="s">
        <v>1312</v>
      </c>
      <c r="O33" s="19" t="s">
        <v>1394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ht="15.75" customHeight="1">
      <c r="A34" s="12">
        <f t="shared" si="1"/>
        <v>29</v>
      </c>
      <c r="B34" s="29" t="s">
        <v>1298</v>
      </c>
      <c r="C34" s="29" t="s">
        <v>70</v>
      </c>
      <c r="D34" s="15" t="s">
        <v>950</v>
      </c>
      <c r="E34" s="15" t="s">
        <v>942</v>
      </c>
      <c r="F34" s="15" t="s">
        <v>904</v>
      </c>
      <c r="G34" s="15" t="s">
        <v>795</v>
      </c>
      <c r="H34" s="39" t="s">
        <v>744</v>
      </c>
      <c r="I34" s="40" t="s">
        <v>1395</v>
      </c>
      <c r="J34" s="41" t="s">
        <v>812</v>
      </c>
      <c r="K34" s="41" t="s">
        <v>1396</v>
      </c>
      <c r="L34" s="41" t="s">
        <v>798</v>
      </c>
      <c r="M34" s="41" t="s">
        <v>1233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ht="15.75" customHeight="1">
      <c r="A35" s="12">
        <f t="shared" si="1"/>
        <v>30</v>
      </c>
      <c r="B35" s="29" t="s">
        <v>1298</v>
      </c>
      <c r="C35" s="29" t="s">
        <v>48</v>
      </c>
      <c r="D35" s="15" t="s">
        <v>954</v>
      </c>
      <c r="E35" s="15" t="s">
        <v>955</v>
      </c>
      <c r="F35" s="19" t="s">
        <v>1397</v>
      </c>
      <c r="G35" s="19" t="s">
        <v>932</v>
      </c>
      <c r="H35" s="19" t="s">
        <v>795</v>
      </c>
      <c r="I35" s="20" t="s">
        <v>788</v>
      </c>
      <c r="J35" s="19" t="s">
        <v>1202</v>
      </c>
      <c r="K35" s="19" t="s">
        <v>1398</v>
      </c>
      <c r="L35" s="19" t="s">
        <v>817</v>
      </c>
      <c r="M35" s="19" t="s">
        <v>1399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ht="15.75" customHeight="1">
      <c r="A36" s="12">
        <f t="shared" si="1"/>
        <v>31</v>
      </c>
      <c r="B36" s="29" t="s">
        <v>1298</v>
      </c>
      <c r="C36" s="29" t="s">
        <v>35</v>
      </c>
      <c r="D36" s="15" t="s">
        <v>960</v>
      </c>
      <c r="E36" s="15" t="s">
        <v>795</v>
      </c>
      <c r="F36" s="19" t="s">
        <v>859</v>
      </c>
      <c r="G36" s="19" t="s">
        <v>1400</v>
      </c>
      <c r="H36" s="19" t="s">
        <v>1401</v>
      </c>
      <c r="I36" s="20" t="s">
        <v>1402</v>
      </c>
      <c r="J36" s="19" t="s">
        <v>848</v>
      </c>
      <c r="K36" s="19" t="s">
        <v>1403</v>
      </c>
      <c r="L36" s="19" t="s">
        <v>1264</v>
      </c>
      <c r="M36" s="19" t="s">
        <v>743</v>
      </c>
      <c r="N36" s="19" t="s">
        <v>903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ht="15.75" customHeight="1">
      <c r="A37" s="12">
        <f t="shared" si="1"/>
        <v>32</v>
      </c>
      <c r="B37" s="29" t="s">
        <v>1298</v>
      </c>
      <c r="C37" s="29" t="s">
        <v>35</v>
      </c>
      <c r="D37" s="15" t="s">
        <v>965</v>
      </c>
      <c r="E37" s="15" t="s">
        <v>966</v>
      </c>
      <c r="F37" s="15" t="s">
        <v>967</v>
      </c>
      <c r="G37" s="15" t="s">
        <v>795</v>
      </c>
      <c r="H37" s="19" t="s">
        <v>1340</v>
      </c>
      <c r="I37" s="42" t="s">
        <v>1404</v>
      </c>
      <c r="J37" s="42" t="s">
        <v>765</v>
      </c>
      <c r="K37" s="19" t="s">
        <v>890</v>
      </c>
      <c r="L37" s="19" t="s">
        <v>1405</v>
      </c>
      <c r="M37" s="19" t="s">
        <v>875</v>
      </c>
      <c r="N37" s="19" t="s">
        <v>1406</v>
      </c>
      <c r="O37" s="19" t="s">
        <v>1407</v>
      </c>
      <c r="P37" s="19" t="s">
        <v>779</v>
      </c>
      <c r="Q37" s="19" t="s">
        <v>932</v>
      </c>
      <c r="R37" s="19" t="s">
        <v>1279</v>
      </c>
      <c r="S37" s="19" t="s">
        <v>796</v>
      </c>
      <c r="T37" s="19" t="s">
        <v>1408</v>
      </c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ht="15.75" customHeight="1">
      <c r="A38" s="12">
        <f t="shared" si="1"/>
        <v>33</v>
      </c>
      <c r="B38" s="29" t="s">
        <v>1298</v>
      </c>
      <c r="C38" s="29" t="s">
        <v>70</v>
      </c>
      <c r="D38" s="15" t="s">
        <v>974</v>
      </c>
      <c r="E38" s="15" t="s">
        <v>848</v>
      </c>
      <c r="F38" s="15" t="s">
        <v>975</v>
      </c>
      <c r="G38" s="15" t="s">
        <v>795</v>
      </c>
      <c r="H38" s="19" t="s">
        <v>890</v>
      </c>
      <c r="I38" s="20" t="s">
        <v>966</v>
      </c>
      <c r="J38" s="19" t="s">
        <v>1025</v>
      </c>
      <c r="K38" s="19" t="s">
        <v>744</v>
      </c>
      <c r="L38" s="19" t="s">
        <v>1409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ht="15.75" customHeight="1">
      <c r="A39" s="12">
        <f t="shared" si="1"/>
        <v>34</v>
      </c>
      <c r="B39" s="29" t="s">
        <v>1298</v>
      </c>
      <c r="C39" s="29" t="s">
        <v>70</v>
      </c>
      <c r="D39" s="15" t="s">
        <v>979</v>
      </c>
      <c r="E39" s="15" t="s">
        <v>848</v>
      </c>
      <c r="F39" s="15" t="s">
        <v>980</v>
      </c>
      <c r="G39" s="15" t="s">
        <v>795</v>
      </c>
      <c r="H39" s="19" t="s">
        <v>859</v>
      </c>
      <c r="I39" s="20" t="s">
        <v>798</v>
      </c>
      <c r="J39" s="19" t="s">
        <v>1410</v>
      </c>
      <c r="K39" s="19" t="s">
        <v>1131</v>
      </c>
      <c r="L39" s="19" t="s">
        <v>800</v>
      </c>
      <c r="M39" s="19" t="s">
        <v>1374</v>
      </c>
      <c r="N39" s="19" t="s">
        <v>825</v>
      </c>
      <c r="O39" s="19" t="s">
        <v>805</v>
      </c>
      <c r="P39" s="19" t="s">
        <v>1411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ht="15.75" customHeight="1">
      <c r="A40" s="12">
        <f t="shared" si="1"/>
        <v>35</v>
      </c>
      <c r="B40" s="29" t="s">
        <v>1298</v>
      </c>
      <c r="C40" s="29" t="s">
        <v>35</v>
      </c>
      <c r="D40" s="15" t="s">
        <v>985</v>
      </c>
      <c r="E40" s="15" t="s">
        <v>795</v>
      </c>
      <c r="F40" s="15" t="s">
        <v>942</v>
      </c>
      <c r="G40" s="19" t="s">
        <v>744</v>
      </c>
      <c r="H40" s="19" t="s">
        <v>1412</v>
      </c>
      <c r="I40" s="20" t="s">
        <v>1146</v>
      </c>
      <c r="J40" s="19" t="s">
        <v>1340</v>
      </c>
      <c r="K40" s="19" t="s">
        <v>798</v>
      </c>
      <c r="L40" s="19" t="s">
        <v>1413</v>
      </c>
      <c r="M40" s="19" t="s">
        <v>1414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ht="15.75" customHeight="1">
      <c r="A41" s="12">
        <f t="shared" si="1"/>
        <v>36</v>
      </c>
      <c r="B41" s="29" t="s">
        <v>1298</v>
      </c>
      <c r="C41" s="29" t="s">
        <v>48</v>
      </c>
      <c r="D41" s="15" t="s">
        <v>990</v>
      </c>
      <c r="E41" s="15" t="s">
        <v>800</v>
      </c>
      <c r="F41" s="15" t="s">
        <v>991</v>
      </c>
      <c r="G41" s="15" t="s">
        <v>992</v>
      </c>
      <c r="H41" s="19" t="s">
        <v>1415</v>
      </c>
      <c r="I41" s="20" t="s">
        <v>869</v>
      </c>
      <c r="J41" s="19" t="s">
        <v>1416</v>
      </c>
      <c r="K41" s="19" t="s">
        <v>1417</v>
      </c>
      <c r="L41" s="19" t="s">
        <v>743</v>
      </c>
      <c r="M41" s="19" t="s">
        <v>800</v>
      </c>
      <c r="N41" s="19" t="s">
        <v>1418</v>
      </c>
      <c r="O41" s="19" t="s">
        <v>809</v>
      </c>
      <c r="P41" s="19" t="s">
        <v>838</v>
      </c>
      <c r="Q41" s="19" t="s">
        <v>1419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ht="15.75" customHeight="1">
      <c r="A42" s="12">
        <f t="shared" si="1"/>
        <v>37</v>
      </c>
      <c r="B42" s="29" t="s">
        <v>1298</v>
      </c>
      <c r="C42" s="29" t="s">
        <v>70</v>
      </c>
      <c r="D42" s="15" t="s">
        <v>1000</v>
      </c>
      <c r="E42" s="15" t="s">
        <v>808</v>
      </c>
      <c r="F42" s="15" t="s">
        <v>795</v>
      </c>
      <c r="G42" s="19" t="s">
        <v>920</v>
      </c>
      <c r="H42" s="19" t="s">
        <v>1340</v>
      </c>
      <c r="I42" s="20" t="s">
        <v>1420</v>
      </c>
      <c r="J42" s="19" t="s">
        <v>872</v>
      </c>
      <c r="K42" s="19" t="s">
        <v>1421</v>
      </c>
      <c r="L42" s="19" t="s">
        <v>825</v>
      </c>
      <c r="M42" s="19" t="s">
        <v>757</v>
      </c>
      <c r="N42" s="19" t="s">
        <v>329</v>
      </c>
      <c r="O42" s="19" t="s">
        <v>1182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ht="15.75" customHeight="1">
      <c r="A43" s="12">
        <f t="shared" si="1"/>
        <v>38</v>
      </c>
      <c r="B43" s="29" t="s">
        <v>1298</v>
      </c>
      <c r="C43" s="29" t="s">
        <v>70</v>
      </c>
      <c r="D43" s="15" t="s">
        <v>1006</v>
      </c>
      <c r="E43" s="15" t="s">
        <v>1007</v>
      </c>
      <c r="F43" s="15" t="s">
        <v>795</v>
      </c>
      <c r="G43" s="19" t="s">
        <v>1065</v>
      </c>
      <c r="H43" s="19" t="s">
        <v>1422</v>
      </c>
      <c r="I43" s="20" t="s">
        <v>1255</v>
      </c>
      <c r="J43" s="19" t="s">
        <v>800</v>
      </c>
      <c r="K43" s="19" t="s">
        <v>1232</v>
      </c>
      <c r="L43" s="19" t="s">
        <v>1423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ht="15.75" customHeight="1">
      <c r="A44" s="12">
        <f t="shared" si="1"/>
        <v>39</v>
      </c>
      <c r="B44" s="29" t="s">
        <v>1298</v>
      </c>
      <c r="C44" s="29" t="s">
        <v>48</v>
      </c>
      <c r="D44" s="15" t="s">
        <v>990</v>
      </c>
      <c r="E44" s="15" t="s">
        <v>848</v>
      </c>
      <c r="F44" s="15" t="s">
        <v>1010</v>
      </c>
      <c r="G44" s="15" t="s">
        <v>1011</v>
      </c>
      <c r="H44" s="19" t="s">
        <v>1424</v>
      </c>
      <c r="I44" s="20" t="s">
        <v>1189</v>
      </c>
      <c r="J44" s="19" t="s">
        <v>835</v>
      </c>
      <c r="K44" s="19" t="s">
        <v>1425</v>
      </c>
      <c r="L44" s="19" t="s">
        <v>795</v>
      </c>
      <c r="M44" s="19" t="s">
        <v>932</v>
      </c>
      <c r="N44" s="19" t="s">
        <v>958</v>
      </c>
      <c r="O44" s="19" t="s">
        <v>748</v>
      </c>
      <c r="P44" s="19" t="s">
        <v>1426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ht="15.75" customHeight="1">
      <c r="A45" s="12">
        <f t="shared" si="1"/>
        <v>40</v>
      </c>
      <c r="B45" s="29" t="s">
        <v>1298</v>
      </c>
      <c r="C45" s="29" t="s">
        <v>70</v>
      </c>
      <c r="D45" s="15" t="s">
        <v>965</v>
      </c>
      <c r="E45" s="15" t="s">
        <v>1018</v>
      </c>
      <c r="F45" s="15" t="s">
        <v>1019</v>
      </c>
      <c r="G45" s="15" t="s">
        <v>795</v>
      </c>
      <c r="H45" s="19" t="s">
        <v>859</v>
      </c>
      <c r="I45" s="20" t="s">
        <v>1020</v>
      </c>
      <c r="J45" s="19" t="s">
        <v>1427</v>
      </c>
      <c r="K45" s="19" t="s">
        <v>796</v>
      </c>
      <c r="L45" s="19" t="s">
        <v>1428</v>
      </c>
      <c r="M45" s="19" t="s">
        <v>1429</v>
      </c>
      <c r="N45" s="19" t="s">
        <v>743</v>
      </c>
      <c r="O45" s="19" t="s">
        <v>1430</v>
      </c>
      <c r="P45" s="7"/>
      <c r="R45" s="22"/>
      <c r="S45" s="22"/>
      <c r="T45" s="22"/>
      <c r="U45" s="22"/>
      <c r="V45" s="22"/>
      <c r="W45" s="22"/>
      <c r="X45" s="7"/>
      <c r="Y45" s="7"/>
      <c r="Z45" s="7"/>
      <c r="AA45" s="7"/>
      <c r="AB45" s="7"/>
      <c r="AC45" s="7"/>
      <c r="AD45" s="7"/>
    </row>
    <row r="46" ht="15.75" customHeight="1">
      <c r="A46" s="12">
        <f t="shared" si="1"/>
        <v>41</v>
      </c>
      <c r="B46" s="29" t="s">
        <v>1298</v>
      </c>
      <c r="C46" s="29" t="s">
        <v>35</v>
      </c>
      <c r="D46" s="15" t="s">
        <v>1022</v>
      </c>
      <c r="E46" s="15" t="s">
        <v>795</v>
      </c>
      <c r="F46" s="19" t="s">
        <v>744</v>
      </c>
      <c r="G46" s="19" t="s">
        <v>1235</v>
      </c>
      <c r="H46" s="19" t="s">
        <v>1431</v>
      </c>
      <c r="I46" s="20" t="s">
        <v>800</v>
      </c>
      <c r="J46" s="19" t="s">
        <v>1432</v>
      </c>
      <c r="K46" s="19" t="s">
        <v>942</v>
      </c>
      <c r="L46" s="19" t="s">
        <v>1433</v>
      </c>
      <c r="M46" s="19" t="s">
        <v>835</v>
      </c>
      <c r="N46" s="19" t="s">
        <v>1215</v>
      </c>
      <c r="O46" s="19" t="s">
        <v>1434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ht="15.75" customHeight="1">
      <c r="A47" s="12">
        <f t="shared" si="1"/>
        <v>42</v>
      </c>
      <c r="B47" s="29" t="s">
        <v>1298</v>
      </c>
      <c r="C47" s="29" t="s">
        <v>35</v>
      </c>
      <c r="D47" s="15" t="s">
        <v>1027</v>
      </c>
      <c r="E47" s="19" t="s">
        <v>1128</v>
      </c>
      <c r="F47" s="19" t="s">
        <v>1069</v>
      </c>
      <c r="G47" s="19" t="s">
        <v>796</v>
      </c>
      <c r="H47" s="19" t="s">
        <v>1050</v>
      </c>
      <c r="I47" s="20" t="s">
        <v>823</v>
      </c>
      <c r="J47" s="19" t="s">
        <v>1246</v>
      </c>
      <c r="K47" s="19" t="s">
        <v>1435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ht="15.75" customHeight="1">
      <c r="A48" s="12">
        <f t="shared" si="1"/>
        <v>43</v>
      </c>
      <c r="B48" s="29" t="s">
        <v>1298</v>
      </c>
      <c r="C48" s="29" t="s">
        <v>70</v>
      </c>
      <c r="D48" s="15" t="s">
        <v>1031</v>
      </c>
      <c r="E48" s="15" t="s">
        <v>795</v>
      </c>
      <c r="F48" s="19" t="s">
        <v>859</v>
      </c>
      <c r="G48" s="19" t="s">
        <v>1436</v>
      </c>
      <c r="H48" s="19" t="s">
        <v>843</v>
      </c>
      <c r="I48" s="20" t="s">
        <v>1102</v>
      </c>
      <c r="J48" s="19" t="s">
        <v>748</v>
      </c>
      <c r="K48" s="19" t="s">
        <v>910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ht="15.75" customHeight="1">
      <c r="A49" s="12">
        <f t="shared" si="1"/>
        <v>44</v>
      </c>
      <c r="B49" s="29" t="s">
        <v>1298</v>
      </c>
      <c r="C49" s="29" t="s">
        <v>48</v>
      </c>
      <c r="D49" s="15" t="s">
        <v>862</v>
      </c>
      <c r="E49" s="15" t="s">
        <v>1035</v>
      </c>
      <c r="F49" s="15" t="s">
        <v>798</v>
      </c>
      <c r="G49" s="15" t="s">
        <v>1036</v>
      </c>
      <c r="H49" s="15" t="s">
        <v>1037</v>
      </c>
      <c r="I49" s="20" t="s">
        <v>993</v>
      </c>
      <c r="J49" s="19" t="s">
        <v>795</v>
      </c>
      <c r="K49" s="19" t="s">
        <v>1437</v>
      </c>
      <c r="L49" s="19" t="s">
        <v>1438</v>
      </c>
      <c r="M49" s="7"/>
      <c r="N49" s="22"/>
      <c r="O49" s="22"/>
      <c r="P49" s="22"/>
      <c r="Q49" s="22"/>
      <c r="R49" s="22"/>
      <c r="S49" s="22"/>
      <c r="T49" s="22"/>
      <c r="U49" s="22"/>
      <c r="V49" s="22"/>
      <c r="W49" s="7"/>
      <c r="X49" s="7"/>
      <c r="Y49" s="7"/>
      <c r="Z49" s="7"/>
      <c r="AA49" s="7"/>
      <c r="AB49" s="7"/>
      <c r="AC49" s="7"/>
      <c r="AD49" s="7"/>
    </row>
    <row r="50" ht="15.75" customHeight="1">
      <c r="A50" s="12">
        <f t="shared" si="1"/>
        <v>45</v>
      </c>
      <c r="B50" s="29" t="s">
        <v>1298</v>
      </c>
      <c r="C50" s="29" t="s">
        <v>35</v>
      </c>
      <c r="D50" s="15" t="s">
        <v>841</v>
      </c>
      <c r="E50" s="15" t="s">
        <v>946</v>
      </c>
      <c r="F50" s="15" t="s">
        <v>842</v>
      </c>
      <c r="G50" s="15" t="s">
        <v>825</v>
      </c>
      <c r="H50" s="19" t="s">
        <v>800</v>
      </c>
      <c r="I50" s="20" t="s">
        <v>1439</v>
      </c>
      <c r="J50" s="19" t="s">
        <v>798</v>
      </c>
      <c r="K50" s="19" t="s">
        <v>923</v>
      </c>
      <c r="L50" s="19" t="s">
        <v>1440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ht="15.75" customHeight="1">
      <c r="A51" s="12">
        <f t="shared" si="1"/>
        <v>46</v>
      </c>
      <c r="B51" s="29" t="s">
        <v>1298</v>
      </c>
      <c r="C51" s="29" t="s">
        <v>35</v>
      </c>
      <c r="D51" s="15" t="s">
        <v>1043</v>
      </c>
      <c r="E51" s="15" t="s">
        <v>1044</v>
      </c>
      <c r="F51" s="19" t="s">
        <v>835</v>
      </c>
      <c r="G51" s="19" t="s">
        <v>1441</v>
      </c>
      <c r="H51" s="19" t="s">
        <v>848</v>
      </c>
      <c r="I51" s="20" t="s">
        <v>1343</v>
      </c>
      <c r="J51" s="19" t="s">
        <v>1442</v>
      </c>
      <c r="K51" s="19" t="s">
        <v>839</v>
      </c>
      <c r="L51" s="19" t="s">
        <v>1443</v>
      </c>
      <c r="M51" s="19" t="s">
        <v>937</v>
      </c>
      <c r="N51" s="19" t="s">
        <v>1444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ht="15.75" customHeight="1">
      <c r="A52" s="12">
        <f t="shared" si="1"/>
        <v>47</v>
      </c>
      <c r="B52" s="29" t="s">
        <v>1298</v>
      </c>
      <c r="C52" s="29" t="s">
        <v>35</v>
      </c>
      <c r="D52" s="15" t="s">
        <v>1047</v>
      </c>
      <c r="E52" s="15" t="s">
        <v>795</v>
      </c>
      <c r="F52" s="19" t="s">
        <v>796</v>
      </c>
      <c r="G52" s="19" t="s">
        <v>997</v>
      </c>
      <c r="H52" s="19" t="s">
        <v>1445</v>
      </c>
      <c r="I52" s="42" t="s">
        <v>848</v>
      </c>
      <c r="J52" s="42" t="s">
        <v>1446</v>
      </c>
      <c r="K52" s="19" t="s">
        <v>1246</v>
      </c>
      <c r="L52" s="19" t="s">
        <v>826</v>
      </c>
      <c r="M52" s="19" t="s">
        <v>977</v>
      </c>
      <c r="N52" s="19" t="s">
        <v>978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ht="15.75" customHeight="1">
      <c r="A53" s="12">
        <f t="shared" si="1"/>
        <v>48</v>
      </c>
      <c r="B53" s="29" t="s">
        <v>1298</v>
      </c>
      <c r="C53" s="29" t="s">
        <v>70</v>
      </c>
      <c r="D53" s="15" t="s">
        <v>793</v>
      </c>
      <c r="E53" s="15" t="s">
        <v>1053</v>
      </c>
      <c r="F53" s="15" t="s">
        <v>795</v>
      </c>
      <c r="G53" s="19" t="s">
        <v>905</v>
      </c>
      <c r="H53" s="19" t="s">
        <v>1447</v>
      </c>
      <c r="I53" s="20" t="s">
        <v>825</v>
      </c>
      <c r="J53" s="19" t="s">
        <v>872</v>
      </c>
      <c r="K53" s="19" t="s">
        <v>1448</v>
      </c>
      <c r="L53" s="19" t="s">
        <v>1449</v>
      </c>
      <c r="M53" s="19" t="s">
        <v>953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ht="15.75" customHeight="1">
      <c r="A54" s="12">
        <f t="shared" si="1"/>
        <v>49</v>
      </c>
      <c r="B54" s="29" t="s">
        <v>1298</v>
      </c>
      <c r="C54" s="29" t="s">
        <v>48</v>
      </c>
      <c r="D54" s="15" t="s">
        <v>1056</v>
      </c>
      <c r="E54" s="15" t="s">
        <v>1057</v>
      </c>
      <c r="F54" s="15" t="s">
        <v>946</v>
      </c>
      <c r="G54" s="15" t="s">
        <v>886</v>
      </c>
      <c r="H54" s="19" t="s">
        <v>1450</v>
      </c>
      <c r="I54" s="20" t="s">
        <v>1451</v>
      </c>
      <c r="J54" s="19" t="s">
        <v>835</v>
      </c>
      <c r="K54" s="19" t="s">
        <v>1219</v>
      </c>
      <c r="L54" s="19" t="s">
        <v>765</v>
      </c>
      <c r="M54" s="19" t="s">
        <v>1308</v>
      </c>
      <c r="N54" s="19" t="s">
        <v>914</v>
      </c>
      <c r="O54" s="19" t="s">
        <v>1452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ht="15.75" customHeight="1">
      <c r="A55" s="12">
        <f t="shared" si="1"/>
        <v>50</v>
      </c>
      <c r="B55" s="29" t="s">
        <v>1298</v>
      </c>
      <c r="C55" s="29" t="s">
        <v>48</v>
      </c>
      <c r="D55" s="15" t="s">
        <v>1063</v>
      </c>
      <c r="E55" s="15" t="s">
        <v>1064</v>
      </c>
      <c r="F55" s="15" t="s">
        <v>1065</v>
      </c>
      <c r="G55" s="15" t="s">
        <v>1066</v>
      </c>
      <c r="H55" s="15" t="s">
        <v>1067</v>
      </c>
      <c r="I55" s="20" t="s">
        <v>1453</v>
      </c>
      <c r="J55" s="19" t="s">
        <v>908</v>
      </c>
      <c r="K55" s="19" t="s">
        <v>817</v>
      </c>
      <c r="L55" s="19" t="s">
        <v>1454</v>
      </c>
      <c r="M55" s="19" t="s">
        <v>798</v>
      </c>
      <c r="N55" s="19" t="s">
        <v>1455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ht="15.75" customHeight="1">
      <c r="A56" s="12">
        <f t="shared" si="1"/>
        <v>51</v>
      </c>
      <c r="B56" s="29" t="s">
        <v>1298</v>
      </c>
      <c r="C56" s="29" t="s">
        <v>35</v>
      </c>
      <c r="D56" s="15" t="s">
        <v>862</v>
      </c>
      <c r="E56" s="15" t="s">
        <v>1050</v>
      </c>
      <c r="F56" s="15" t="s">
        <v>1071</v>
      </c>
      <c r="G56" s="15" t="s">
        <v>1072</v>
      </c>
      <c r="H56" s="15" t="s">
        <v>795</v>
      </c>
      <c r="I56" s="20" t="s">
        <v>1393</v>
      </c>
      <c r="J56" s="19" t="s">
        <v>1456</v>
      </c>
      <c r="K56" s="19" t="s">
        <v>835</v>
      </c>
      <c r="L56" s="19" t="s">
        <v>1457</v>
      </c>
      <c r="M56" s="7"/>
      <c r="N56" s="22"/>
      <c r="P56" s="22"/>
      <c r="Q56" s="22"/>
      <c r="R56" s="22"/>
      <c r="S56" s="22"/>
      <c r="T56" s="22"/>
      <c r="U56" s="22"/>
      <c r="V56" s="7"/>
      <c r="W56" s="7"/>
      <c r="X56" s="7"/>
      <c r="Y56" s="7"/>
      <c r="Z56" s="7"/>
      <c r="AA56" s="7"/>
      <c r="AB56" s="7"/>
      <c r="AC56" s="7"/>
      <c r="AD56" s="7"/>
    </row>
    <row r="57" ht="15.75" customHeight="1">
      <c r="A57" s="12">
        <f t="shared" si="1"/>
        <v>52</v>
      </c>
      <c r="B57" s="29" t="s">
        <v>1298</v>
      </c>
      <c r="C57" s="29" t="s">
        <v>48</v>
      </c>
      <c r="D57" s="15" t="s">
        <v>1077</v>
      </c>
      <c r="E57" s="15" t="s">
        <v>1078</v>
      </c>
      <c r="F57" s="15" t="s">
        <v>1079</v>
      </c>
      <c r="G57" s="19" t="s">
        <v>1458</v>
      </c>
      <c r="H57" s="19" t="s">
        <v>795</v>
      </c>
      <c r="I57" s="20" t="s">
        <v>946</v>
      </c>
      <c r="J57" s="19" t="s">
        <v>1081</v>
      </c>
      <c r="K57" s="19" t="s">
        <v>835</v>
      </c>
      <c r="L57" s="19" t="s">
        <v>1459</v>
      </c>
      <c r="M57" s="19" t="s">
        <v>872</v>
      </c>
      <c r="N57" s="19" t="s">
        <v>1088</v>
      </c>
      <c r="O57" s="19" t="s">
        <v>743</v>
      </c>
      <c r="P57" s="19" t="s">
        <v>800</v>
      </c>
      <c r="Q57" s="19" t="s">
        <v>1460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ht="15.75" customHeight="1">
      <c r="A58" s="12">
        <f t="shared" si="1"/>
        <v>53</v>
      </c>
      <c r="B58" s="29" t="s">
        <v>1298</v>
      </c>
      <c r="C58" s="29" t="s">
        <v>35</v>
      </c>
      <c r="D58" s="15" t="s">
        <v>1085</v>
      </c>
      <c r="E58" s="15" t="s">
        <v>1086</v>
      </c>
      <c r="F58" s="41" t="s">
        <v>1461</v>
      </c>
      <c r="G58" s="41" t="s">
        <v>828</v>
      </c>
      <c r="H58" s="41" t="s">
        <v>1462</v>
      </c>
      <c r="I58" s="40" t="s">
        <v>795</v>
      </c>
      <c r="J58" s="41" t="s">
        <v>800</v>
      </c>
      <c r="K58" s="41" t="s">
        <v>1252</v>
      </c>
      <c r="L58" s="41" t="s">
        <v>1463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ht="15.75" customHeight="1">
      <c r="A59" s="12">
        <f t="shared" si="1"/>
        <v>54</v>
      </c>
      <c r="B59" s="29" t="s">
        <v>1298</v>
      </c>
      <c r="C59" s="29" t="s">
        <v>35</v>
      </c>
      <c r="D59" s="15" t="s">
        <v>1090</v>
      </c>
      <c r="E59" s="15" t="s">
        <v>1091</v>
      </c>
      <c r="F59" s="15" t="s">
        <v>1092</v>
      </c>
      <c r="G59" s="15" t="s">
        <v>795</v>
      </c>
      <c r="H59" s="19" t="s">
        <v>1402</v>
      </c>
      <c r="I59" s="20" t="s">
        <v>1464</v>
      </c>
      <c r="J59" s="19" t="s">
        <v>1465</v>
      </c>
      <c r="K59" s="19" t="s">
        <v>1142</v>
      </c>
      <c r="L59" s="19" t="s">
        <v>1466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ht="15.75" customHeight="1">
      <c r="A60" s="12">
        <f t="shared" si="1"/>
        <v>55</v>
      </c>
      <c r="B60" s="29" t="s">
        <v>1298</v>
      </c>
      <c r="C60" s="29" t="s">
        <v>70</v>
      </c>
      <c r="D60" s="15" t="s">
        <v>862</v>
      </c>
      <c r="E60" s="15" t="s">
        <v>1096</v>
      </c>
      <c r="F60" s="15" t="s">
        <v>1097</v>
      </c>
      <c r="G60" s="15" t="s">
        <v>795</v>
      </c>
      <c r="H60" s="19" t="s">
        <v>859</v>
      </c>
      <c r="I60" s="20" t="s">
        <v>1376</v>
      </c>
      <c r="J60" s="19" t="s">
        <v>1467</v>
      </c>
      <c r="K60" s="19" t="s">
        <v>1468</v>
      </c>
      <c r="L60" s="19" t="s">
        <v>1469</v>
      </c>
      <c r="M60" s="19" t="s">
        <v>1470</v>
      </c>
      <c r="N60" s="19" t="s">
        <v>835</v>
      </c>
      <c r="O60" s="19" t="s">
        <v>1471</v>
      </c>
      <c r="P60" s="19" t="s">
        <v>1472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ht="15.75" customHeight="1">
      <c r="A61" s="12">
        <f t="shared" si="1"/>
        <v>56</v>
      </c>
      <c r="B61" s="29" t="s">
        <v>1298</v>
      </c>
      <c r="C61" s="29" t="s">
        <v>35</v>
      </c>
      <c r="D61" s="15" t="s">
        <v>1099</v>
      </c>
      <c r="E61" s="15" t="s">
        <v>1100</v>
      </c>
      <c r="F61" s="15" t="s">
        <v>795</v>
      </c>
      <c r="G61" s="19" t="s">
        <v>1473</v>
      </c>
      <c r="H61" s="19" t="s">
        <v>1448</v>
      </c>
      <c r="I61" s="20" t="s">
        <v>889</v>
      </c>
      <c r="J61" s="19" t="s">
        <v>932</v>
      </c>
      <c r="K61" s="19" t="s">
        <v>795</v>
      </c>
      <c r="L61" s="19" t="s">
        <v>1474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ht="15.75" customHeight="1">
      <c r="A62" s="12">
        <f t="shared" si="1"/>
        <v>57</v>
      </c>
      <c r="B62" s="29" t="s">
        <v>1298</v>
      </c>
      <c r="C62" s="29" t="s">
        <v>35</v>
      </c>
      <c r="D62" s="15" t="s">
        <v>841</v>
      </c>
      <c r="E62" s="15" t="s">
        <v>848</v>
      </c>
      <c r="F62" s="15" t="s">
        <v>1105</v>
      </c>
      <c r="G62" s="15" t="s">
        <v>1106</v>
      </c>
      <c r="H62" s="19" t="s">
        <v>1475</v>
      </c>
      <c r="I62" s="20" t="s">
        <v>932</v>
      </c>
      <c r="J62" s="19" t="s">
        <v>795</v>
      </c>
      <c r="K62" s="19" t="s">
        <v>1049</v>
      </c>
      <c r="L62" s="19" t="s">
        <v>1476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ht="15.75" customHeight="1">
      <c r="A63" s="12">
        <f t="shared" si="1"/>
        <v>58</v>
      </c>
      <c r="B63" s="29" t="s">
        <v>1298</v>
      </c>
      <c r="C63" s="29" t="s">
        <v>70</v>
      </c>
      <c r="D63" s="15" t="s">
        <v>1110</v>
      </c>
      <c r="E63" s="15" t="s">
        <v>1111</v>
      </c>
      <c r="F63" s="15" t="s">
        <v>946</v>
      </c>
      <c r="G63" s="15" t="s">
        <v>975</v>
      </c>
      <c r="H63" s="15" t="s">
        <v>795</v>
      </c>
      <c r="I63" s="20" t="s">
        <v>1204</v>
      </c>
      <c r="J63" s="19" t="s">
        <v>798</v>
      </c>
      <c r="K63" s="19" t="s">
        <v>1045</v>
      </c>
      <c r="L63" s="19" t="s">
        <v>1024</v>
      </c>
      <c r="M63" s="19" t="s">
        <v>1340</v>
      </c>
      <c r="N63" s="19" t="s">
        <v>1184</v>
      </c>
      <c r="O63" s="19" t="s">
        <v>1376</v>
      </c>
      <c r="P63" s="19" t="s">
        <v>1477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ht="15.75" customHeight="1">
      <c r="A64" s="12">
        <f t="shared" si="1"/>
        <v>59</v>
      </c>
      <c r="B64" s="29" t="s">
        <v>1298</v>
      </c>
      <c r="C64" s="29" t="s">
        <v>70</v>
      </c>
      <c r="D64" s="15" t="s">
        <v>793</v>
      </c>
      <c r="E64" s="15" t="s">
        <v>1114</v>
      </c>
      <c r="F64" s="15" t="s">
        <v>795</v>
      </c>
      <c r="G64" s="19" t="s">
        <v>812</v>
      </c>
      <c r="H64" s="19" t="s">
        <v>744</v>
      </c>
      <c r="I64" s="20" t="s">
        <v>1478</v>
      </c>
      <c r="J64" s="19" t="s">
        <v>1479</v>
      </c>
      <c r="K64" s="19" t="s">
        <v>1480</v>
      </c>
      <c r="L64" s="19" t="s">
        <v>1481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ht="15.75" customHeight="1">
      <c r="A65" s="12">
        <f t="shared" si="1"/>
        <v>60</v>
      </c>
      <c r="B65" s="29" t="s">
        <v>1298</v>
      </c>
      <c r="C65" s="29" t="s">
        <v>70</v>
      </c>
      <c r="D65" s="15" t="s">
        <v>1117</v>
      </c>
      <c r="E65" s="15" t="s">
        <v>946</v>
      </c>
      <c r="F65" s="15" t="s">
        <v>1118</v>
      </c>
      <c r="G65" s="15" t="s">
        <v>795</v>
      </c>
      <c r="H65" s="19" t="s">
        <v>1482</v>
      </c>
      <c r="I65" s="20" t="s">
        <v>1470</v>
      </c>
      <c r="J65" s="19" t="s">
        <v>800</v>
      </c>
      <c r="K65" s="19" t="s">
        <v>1448</v>
      </c>
      <c r="L65" s="19" t="s">
        <v>986</v>
      </c>
      <c r="M65" s="19" t="s">
        <v>1285</v>
      </c>
      <c r="N65" s="19" t="s">
        <v>1135</v>
      </c>
      <c r="O65" s="19" t="s">
        <v>748</v>
      </c>
      <c r="P65" s="19" t="s">
        <v>1483</v>
      </c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ht="15.75" customHeight="1">
      <c r="A66" s="12">
        <f t="shared" si="1"/>
        <v>61</v>
      </c>
      <c r="B66" s="29" t="s">
        <v>1298</v>
      </c>
      <c r="C66" s="29" t="s">
        <v>35</v>
      </c>
      <c r="D66" s="15" t="s">
        <v>1122</v>
      </c>
      <c r="E66" s="15" t="s">
        <v>1123</v>
      </c>
      <c r="F66" s="15" t="s">
        <v>1124</v>
      </c>
      <c r="G66" s="15" t="s">
        <v>795</v>
      </c>
      <c r="H66" s="19" t="s">
        <v>1393</v>
      </c>
      <c r="I66" s="20" t="s">
        <v>967</v>
      </c>
      <c r="J66" s="19" t="s">
        <v>1484</v>
      </c>
      <c r="K66" s="19" t="s">
        <v>1485</v>
      </c>
      <c r="L66" s="19" t="s">
        <v>744</v>
      </c>
      <c r="M66" s="19" t="s">
        <v>749</v>
      </c>
      <c r="N66" s="19" t="s">
        <v>931</v>
      </c>
      <c r="O66" s="19" t="s">
        <v>1116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ht="15.75" customHeight="1">
      <c r="A67" s="12">
        <f t="shared" si="1"/>
        <v>62</v>
      </c>
      <c r="B67" s="29" t="s">
        <v>1298</v>
      </c>
      <c r="C67" s="29" t="s">
        <v>48</v>
      </c>
      <c r="D67" s="15" t="s">
        <v>751</v>
      </c>
      <c r="E67" s="15" t="s">
        <v>1128</v>
      </c>
      <c r="F67" s="15" t="s">
        <v>848</v>
      </c>
      <c r="G67" s="15" t="s">
        <v>1129</v>
      </c>
      <c r="H67" s="19" t="s">
        <v>1486</v>
      </c>
      <c r="I67" s="20" t="s">
        <v>976</v>
      </c>
      <c r="J67" s="19" t="s">
        <v>1246</v>
      </c>
      <c r="K67" s="19" t="s">
        <v>1200</v>
      </c>
      <c r="L67" s="19" t="s">
        <v>937</v>
      </c>
      <c r="M67" s="19" t="s">
        <v>823</v>
      </c>
      <c r="N67" s="19" t="s">
        <v>1487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ht="15.75" customHeight="1">
      <c r="A68" s="12">
        <f t="shared" si="1"/>
        <v>63</v>
      </c>
      <c r="B68" s="29" t="s">
        <v>1298</v>
      </c>
      <c r="C68" s="29" t="s">
        <v>35</v>
      </c>
      <c r="D68" s="15" t="s">
        <v>941</v>
      </c>
      <c r="E68" s="15" t="s">
        <v>1133</v>
      </c>
      <c r="F68" s="15" t="s">
        <v>795</v>
      </c>
      <c r="G68" s="19" t="s">
        <v>1488</v>
      </c>
      <c r="H68" s="19" t="s">
        <v>1489</v>
      </c>
      <c r="I68" s="20" t="s">
        <v>835</v>
      </c>
      <c r="J68" s="19" t="s">
        <v>1232</v>
      </c>
      <c r="K68" s="19" t="s">
        <v>833</v>
      </c>
      <c r="L68" s="19" t="s">
        <v>1490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ht="15.75" customHeight="1">
      <c r="A69" s="12">
        <f t="shared" si="1"/>
        <v>64</v>
      </c>
      <c r="B69" s="29" t="s">
        <v>1298</v>
      </c>
      <c r="C69" s="29" t="s">
        <v>48</v>
      </c>
      <c r="D69" s="15" t="s">
        <v>1090</v>
      </c>
      <c r="E69" s="15" t="s">
        <v>1137</v>
      </c>
      <c r="F69" s="15" t="s">
        <v>1138</v>
      </c>
      <c r="G69" s="15" t="s">
        <v>1139</v>
      </c>
      <c r="H69" s="19" t="s">
        <v>1356</v>
      </c>
      <c r="I69" s="20" t="s">
        <v>1214</v>
      </c>
      <c r="J69" s="19" t="s">
        <v>1491</v>
      </c>
      <c r="K69" s="19" t="s">
        <v>744</v>
      </c>
      <c r="L69" s="19" t="s">
        <v>1492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ht="15.75" customHeight="1">
      <c r="A70" s="12">
        <f t="shared" si="1"/>
        <v>65</v>
      </c>
      <c r="B70" s="29" t="s">
        <v>1298</v>
      </c>
      <c r="C70" s="29" t="s">
        <v>70</v>
      </c>
      <c r="D70" s="15" t="s">
        <v>1144</v>
      </c>
      <c r="E70" s="15" t="s">
        <v>848</v>
      </c>
      <c r="F70" s="15" t="s">
        <v>1145</v>
      </c>
      <c r="G70" s="15" t="s">
        <v>795</v>
      </c>
      <c r="H70" s="19" t="s">
        <v>812</v>
      </c>
      <c r="I70" s="20" t="s">
        <v>843</v>
      </c>
      <c r="J70" s="19" t="s">
        <v>844</v>
      </c>
      <c r="K70" s="19" t="s">
        <v>1065</v>
      </c>
      <c r="L70" s="19" t="s">
        <v>1493</v>
      </c>
      <c r="M70" s="19" t="s">
        <v>1494</v>
      </c>
      <c r="N70" s="7"/>
      <c r="O70" s="22"/>
      <c r="Q70" s="22"/>
      <c r="R70" s="22"/>
      <c r="S70" s="22"/>
      <c r="T70" s="22"/>
      <c r="U70" s="22"/>
      <c r="V70" s="22"/>
      <c r="W70" s="22"/>
      <c r="X70" s="7"/>
      <c r="Y70" s="7"/>
      <c r="Z70" s="7"/>
      <c r="AA70" s="7"/>
      <c r="AB70" s="7"/>
      <c r="AC70" s="7"/>
      <c r="AD70" s="7"/>
    </row>
    <row r="71" ht="15.75" customHeight="1">
      <c r="A71" s="12">
        <f t="shared" si="1"/>
        <v>66</v>
      </c>
      <c r="B71" s="29" t="s">
        <v>1298</v>
      </c>
      <c r="C71" s="43" t="s">
        <v>70</v>
      </c>
      <c r="D71" s="26" t="s">
        <v>1122</v>
      </c>
      <c r="E71" s="26" t="s">
        <v>1149</v>
      </c>
      <c r="F71" s="15" t="s">
        <v>1150</v>
      </c>
      <c r="G71" s="15" t="s">
        <v>795</v>
      </c>
      <c r="H71" s="19" t="s">
        <v>859</v>
      </c>
      <c r="I71" s="20" t="s">
        <v>798</v>
      </c>
      <c r="J71" s="19" t="s">
        <v>895</v>
      </c>
      <c r="K71" s="19" t="s">
        <v>932</v>
      </c>
      <c r="L71" s="19" t="s">
        <v>795</v>
      </c>
      <c r="M71" s="19" t="s">
        <v>888</v>
      </c>
      <c r="N71" s="19" t="s">
        <v>1495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ht="15.75" customHeight="1">
      <c r="A72" s="12">
        <f t="shared" si="1"/>
        <v>67</v>
      </c>
      <c r="B72" s="29" t="s">
        <v>1298</v>
      </c>
      <c r="C72" s="29" t="s">
        <v>48</v>
      </c>
      <c r="D72" s="15" t="s">
        <v>1154</v>
      </c>
      <c r="E72" s="15" t="s">
        <v>932</v>
      </c>
      <c r="F72" s="15" t="s">
        <v>1155</v>
      </c>
      <c r="G72" s="15" t="s">
        <v>1156</v>
      </c>
      <c r="H72" s="19" t="s">
        <v>956</v>
      </c>
      <c r="I72" s="20" t="s">
        <v>1016</v>
      </c>
      <c r="J72" s="19" t="s">
        <v>1496</v>
      </c>
      <c r="K72" s="19" t="s">
        <v>743</v>
      </c>
      <c r="L72" s="19" t="s">
        <v>744</v>
      </c>
      <c r="M72" s="19" t="s">
        <v>1497</v>
      </c>
      <c r="N72" s="19" t="s">
        <v>748</v>
      </c>
      <c r="O72" s="19" t="s">
        <v>744</v>
      </c>
      <c r="P72" s="19" t="s">
        <v>1498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ht="15.75" customHeight="1">
      <c r="A73" s="12">
        <f t="shared" si="1"/>
        <v>68</v>
      </c>
      <c r="B73" s="29" t="s">
        <v>1298</v>
      </c>
      <c r="C73" s="29" t="s">
        <v>48</v>
      </c>
      <c r="D73" s="15" t="s">
        <v>1063</v>
      </c>
      <c r="E73" s="15" t="s">
        <v>1163</v>
      </c>
      <c r="F73" s="15" t="s">
        <v>1067</v>
      </c>
      <c r="G73" s="19" t="s">
        <v>1058</v>
      </c>
      <c r="H73" s="19" t="s">
        <v>853</v>
      </c>
      <c r="I73" s="20" t="s">
        <v>828</v>
      </c>
      <c r="J73" s="19" t="s">
        <v>1499</v>
      </c>
      <c r="K73" s="19" t="s">
        <v>848</v>
      </c>
      <c r="L73" s="19" t="s">
        <v>1500</v>
      </c>
      <c r="M73" s="19" t="s">
        <v>797</v>
      </c>
      <c r="N73" s="19" t="s">
        <v>1501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ht="15.75" customHeight="1">
      <c r="A74" s="12">
        <f t="shared" si="1"/>
        <v>69</v>
      </c>
      <c r="B74" s="29" t="s">
        <v>1298</v>
      </c>
      <c r="C74" s="29" t="s">
        <v>48</v>
      </c>
      <c r="D74" s="15" t="s">
        <v>1165</v>
      </c>
      <c r="E74" s="15" t="s">
        <v>800</v>
      </c>
      <c r="F74" s="15" t="s">
        <v>1166</v>
      </c>
      <c r="G74" s="15" t="s">
        <v>779</v>
      </c>
      <c r="H74" s="15" t="s">
        <v>992</v>
      </c>
      <c r="I74" s="20" t="s">
        <v>1502</v>
      </c>
      <c r="J74" s="19" t="s">
        <v>353</v>
      </c>
      <c r="K74" s="19" t="s">
        <v>774</v>
      </c>
      <c r="L74" s="19" t="s">
        <v>765</v>
      </c>
      <c r="M74" s="19" t="s">
        <v>1503</v>
      </c>
      <c r="N74" s="19" t="s">
        <v>1504</v>
      </c>
      <c r="O74" s="19" t="s">
        <v>748</v>
      </c>
      <c r="P74" s="19" t="s">
        <v>1505</v>
      </c>
      <c r="Q74" s="19" t="s">
        <v>1506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ht="15.75" customHeight="1">
      <c r="A75" s="12">
        <f t="shared" si="1"/>
        <v>70</v>
      </c>
      <c r="B75" s="29" t="s">
        <v>1298</v>
      </c>
      <c r="C75" s="29" t="s">
        <v>48</v>
      </c>
      <c r="D75" s="15" t="s">
        <v>1172</v>
      </c>
      <c r="E75" s="15" t="s">
        <v>1173</v>
      </c>
      <c r="F75" s="15" t="s">
        <v>886</v>
      </c>
      <c r="G75" s="41" t="s">
        <v>887</v>
      </c>
      <c r="H75" s="41" t="s">
        <v>896</v>
      </c>
      <c r="I75" s="40" t="s">
        <v>1496</v>
      </c>
      <c r="J75" s="41" t="s">
        <v>835</v>
      </c>
      <c r="K75" s="41" t="s">
        <v>1507</v>
      </c>
      <c r="L75" s="41" t="s">
        <v>743</v>
      </c>
      <c r="M75" s="41" t="s">
        <v>1508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ht="15.75" customHeight="1">
      <c r="A76" s="12">
        <f t="shared" si="1"/>
        <v>71</v>
      </c>
      <c r="B76" s="29" t="s">
        <v>1298</v>
      </c>
      <c r="C76" s="29" t="s">
        <v>35</v>
      </c>
      <c r="D76" s="15" t="s">
        <v>965</v>
      </c>
      <c r="E76" s="15" t="s">
        <v>1177</v>
      </c>
      <c r="F76" s="15" t="s">
        <v>1178</v>
      </c>
      <c r="G76" s="15" t="s">
        <v>795</v>
      </c>
      <c r="H76" s="19" t="s">
        <v>744</v>
      </c>
      <c r="I76" s="20" t="s">
        <v>1509</v>
      </c>
      <c r="J76" s="19" t="s">
        <v>1510</v>
      </c>
      <c r="K76" s="19" t="s">
        <v>1308</v>
      </c>
      <c r="L76" s="19" t="s">
        <v>329</v>
      </c>
      <c r="M76" s="19" t="s">
        <v>1511</v>
      </c>
      <c r="N76" s="7"/>
      <c r="O76" s="22"/>
      <c r="Q76" s="22"/>
      <c r="R76" s="22"/>
      <c r="S76" s="22"/>
      <c r="T76" s="22"/>
      <c r="U76" s="22"/>
      <c r="V76" s="22"/>
      <c r="W76" s="22"/>
      <c r="X76" s="22"/>
      <c r="Y76" s="22"/>
      <c r="Z76" s="7"/>
      <c r="AA76" s="7"/>
      <c r="AB76" s="7"/>
      <c r="AC76" s="7"/>
      <c r="AD76" s="7"/>
    </row>
    <row r="77" ht="15.75" customHeight="1">
      <c r="A77" s="12">
        <f t="shared" si="1"/>
        <v>72</v>
      </c>
      <c r="B77" s="29" t="s">
        <v>1298</v>
      </c>
      <c r="C77" s="29" t="s">
        <v>48</v>
      </c>
      <c r="D77" s="15" t="s">
        <v>1090</v>
      </c>
      <c r="E77" s="15" t="s">
        <v>1183</v>
      </c>
      <c r="F77" s="15" t="s">
        <v>1184</v>
      </c>
      <c r="G77" s="15" t="s">
        <v>946</v>
      </c>
      <c r="H77" s="15" t="s">
        <v>1185</v>
      </c>
      <c r="I77" s="20" t="s">
        <v>1157</v>
      </c>
      <c r="J77" s="19" t="s">
        <v>946</v>
      </c>
      <c r="K77" s="19" t="s">
        <v>1198</v>
      </c>
      <c r="L77" s="19" t="s">
        <v>948</v>
      </c>
      <c r="M77" s="19" t="s">
        <v>797</v>
      </c>
      <c r="N77" s="19" t="s">
        <v>1512</v>
      </c>
      <c r="O77" s="19" t="s">
        <v>1142</v>
      </c>
      <c r="P77" s="19" t="s">
        <v>1513</v>
      </c>
      <c r="Q77" s="19" t="s">
        <v>1514</v>
      </c>
      <c r="R77" s="22"/>
      <c r="S77" s="22"/>
      <c r="T77" s="22"/>
      <c r="U77" s="22"/>
      <c r="V77" s="22"/>
      <c r="W77" s="22"/>
      <c r="X77" s="22"/>
      <c r="Y77" s="22"/>
      <c r="Z77" s="7"/>
      <c r="AA77" s="7"/>
      <c r="AB77" s="7"/>
      <c r="AC77" s="7"/>
      <c r="AD77" s="7"/>
    </row>
    <row r="78" ht="15.75" customHeight="1">
      <c r="A78" s="12">
        <f t="shared" si="1"/>
        <v>73</v>
      </c>
      <c r="B78" s="29" t="s">
        <v>1298</v>
      </c>
      <c r="C78" s="29" t="s">
        <v>35</v>
      </c>
      <c r="D78" s="15" t="s">
        <v>1191</v>
      </c>
      <c r="E78" s="15" t="s">
        <v>1192</v>
      </c>
      <c r="F78" s="15" t="s">
        <v>825</v>
      </c>
      <c r="G78" s="19" t="s">
        <v>946</v>
      </c>
      <c r="H78" s="19" t="s">
        <v>972</v>
      </c>
      <c r="I78" s="20" t="s">
        <v>1515</v>
      </c>
      <c r="J78" s="19" t="s">
        <v>1516</v>
      </c>
      <c r="K78" s="19" t="s">
        <v>1517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ht="15.75" customHeight="1">
      <c r="A79" s="12">
        <f t="shared" si="1"/>
        <v>74</v>
      </c>
      <c r="B79" s="29" t="s">
        <v>1298</v>
      </c>
      <c r="C79" s="29" t="s">
        <v>48</v>
      </c>
      <c r="D79" s="15" t="s">
        <v>862</v>
      </c>
      <c r="E79" s="15" t="s">
        <v>1195</v>
      </c>
      <c r="F79" s="15" t="s">
        <v>1196</v>
      </c>
      <c r="G79" s="15" t="s">
        <v>848</v>
      </c>
      <c r="H79" s="15" t="s">
        <v>1067</v>
      </c>
      <c r="I79" s="20" t="s">
        <v>1518</v>
      </c>
      <c r="J79" s="19" t="s">
        <v>838</v>
      </c>
      <c r="K79" s="19" t="s">
        <v>782</v>
      </c>
      <c r="L79" s="19" t="s">
        <v>1519</v>
      </c>
      <c r="M79" s="19" t="s">
        <v>1520</v>
      </c>
      <c r="N79" s="19" t="s">
        <v>1521</v>
      </c>
      <c r="O79" s="19" t="s">
        <v>765</v>
      </c>
      <c r="P79" s="19" t="s">
        <v>1522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ht="15.75" customHeight="1">
      <c r="A80" s="12">
        <f t="shared" si="1"/>
        <v>75</v>
      </c>
      <c r="B80" s="29" t="s">
        <v>1298</v>
      </c>
      <c r="C80" s="29" t="s">
        <v>48</v>
      </c>
      <c r="D80" s="15" t="s">
        <v>892</v>
      </c>
      <c r="E80" s="15" t="s">
        <v>849</v>
      </c>
      <c r="F80" s="19" t="s">
        <v>1186</v>
      </c>
      <c r="G80" s="19" t="s">
        <v>812</v>
      </c>
      <c r="H80" s="19" t="s">
        <v>788</v>
      </c>
      <c r="I80" s="20" t="s">
        <v>1523</v>
      </c>
      <c r="J80" s="19" t="s">
        <v>744</v>
      </c>
      <c r="K80" s="19" t="s">
        <v>1524</v>
      </c>
      <c r="L80" s="19" t="s">
        <v>825</v>
      </c>
      <c r="M80" s="19" t="s">
        <v>1128</v>
      </c>
      <c r="N80" s="19" t="s">
        <v>788</v>
      </c>
      <c r="O80" s="19" t="s">
        <v>1525</v>
      </c>
      <c r="P80" s="19" t="s">
        <v>1526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ht="15.75" customHeight="1">
      <c r="A81" s="12">
        <f t="shared" si="1"/>
        <v>76</v>
      </c>
      <c r="B81" s="29" t="s">
        <v>1298</v>
      </c>
      <c r="C81" s="29" t="s">
        <v>70</v>
      </c>
      <c r="D81" s="15" t="s">
        <v>1204</v>
      </c>
      <c r="E81" s="15" t="s">
        <v>942</v>
      </c>
      <c r="F81" s="15" t="s">
        <v>1205</v>
      </c>
      <c r="G81" s="15" t="s">
        <v>795</v>
      </c>
      <c r="H81" s="19" t="s">
        <v>812</v>
      </c>
      <c r="I81" s="20" t="s">
        <v>1527</v>
      </c>
      <c r="J81" s="19" t="s">
        <v>1528</v>
      </c>
      <c r="K81" s="19" t="s">
        <v>1382</v>
      </c>
      <c r="L81" s="19" t="s">
        <v>788</v>
      </c>
      <c r="M81" s="19" t="s">
        <v>1529</v>
      </c>
      <c r="N81" s="7"/>
      <c r="O81" s="7"/>
      <c r="P81" s="22"/>
      <c r="Q81" s="22"/>
      <c r="R81" s="22"/>
      <c r="S81" s="22"/>
      <c r="T81" s="22"/>
      <c r="U81" s="22"/>
      <c r="V81" s="22"/>
      <c r="W81" s="7"/>
      <c r="X81" s="7"/>
      <c r="Y81" s="7"/>
      <c r="Z81" s="7"/>
      <c r="AA81" s="7"/>
      <c r="AB81" s="7"/>
      <c r="AC81" s="7"/>
      <c r="AD81" s="7"/>
    </row>
    <row r="82" ht="15.75" customHeight="1">
      <c r="A82" s="12">
        <f t="shared" si="1"/>
        <v>77</v>
      </c>
      <c r="B82" s="29" t="s">
        <v>1298</v>
      </c>
      <c r="C82" s="29" t="s">
        <v>48</v>
      </c>
      <c r="D82" s="15" t="s">
        <v>1210</v>
      </c>
      <c r="E82" s="15" t="s">
        <v>932</v>
      </c>
      <c r="F82" s="15" t="s">
        <v>1211</v>
      </c>
      <c r="G82" s="15" t="s">
        <v>1101</v>
      </c>
      <c r="H82" s="15" t="s">
        <v>1212</v>
      </c>
      <c r="I82" s="20" t="s">
        <v>1349</v>
      </c>
      <c r="J82" s="19" t="s">
        <v>817</v>
      </c>
      <c r="K82" s="19" t="s">
        <v>1530</v>
      </c>
      <c r="L82" s="19" t="s">
        <v>800</v>
      </c>
      <c r="M82" s="19" t="s">
        <v>324</v>
      </c>
      <c r="N82" s="19" t="s">
        <v>947</v>
      </c>
      <c r="O82" s="19" t="s">
        <v>1531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ht="15.75" customHeight="1">
      <c r="A83" s="12">
        <f t="shared" si="1"/>
        <v>78</v>
      </c>
      <c r="B83" s="29" t="s">
        <v>1298</v>
      </c>
      <c r="C83" s="29" t="s">
        <v>70</v>
      </c>
      <c r="D83" s="15" t="s">
        <v>1217</v>
      </c>
      <c r="E83" s="15" t="s">
        <v>942</v>
      </c>
      <c r="F83" s="15" t="s">
        <v>1218</v>
      </c>
      <c r="G83" s="15" t="s">
        <v>795</v>
      </c>
      <c r="H83" s="19" t="s">
        <v>744</v>
      </c>
      <c r="I83" s="20" t="s">
        <v>1532</v>
      </c>
      <c r="J83" s="19" t="s">
        <v>1008</v>
      </c>
      <c r="K83" s="19" t="s">
        <v>744</v>
      </c>
      <c r="L83" s="19" t="s">
        <v>1533</v>
      </c>
      <c r="M83" s="19" t="s">
        <v>1473</v>
      </c>
      <c r="N83" s="19" t="s">
        <v>795</v>
      </c>
      <c r="O83" s="19" t="s">
        <v>798</v>
      </c>
      <c r="P83" s="19" t="s">
        <v>1534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ht="15.75" customHeight="1">
      <c r="A84" s="12">
        <f t="shared" si="1"/>
        <v>79</v>
      </c>
      <c r="B84" s="29" t="s">
        <v>1298</v>
      </c>
      <c r="C84" s="29" t="s">
        <v>48</v>
      </c>
      <c r="D84" s="15" t="s">
        <v>1222</v>
      </c>
      <c r="E84" s="19" t="s">
        <v>1157</v>
      </c>
      <c r="F84" s="19" t="s">
        <v>946</v>
      </c>
      <c r="G84" s="19" t="s">
        <v>1028</v>
      </c>
      <c r="H84" s="19" t="s">
        <v>828</v>
      </c>
      <c r="I84" s="20" t="s">
        <v>1535</v>
      </c>
      <c r="J84" s="19" t="s">
        <v>743</v>
      </c>
      <c r="K84" s="19" t="s">
        <v>744</v>
      </c>
      <c r="L84" s="19" t="s">
        <v>1536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ht="15.75" customHeight="1">
      <c r="A85" s="12">
        <f t="shared" si="1"/>
        <v>80</v>
      </c>
      <c r="B85" s="29" t="s">
        <v>1298</v>
      </c>
      <c r="C85" s="29" t="s">
        <v>35</v>
      </c>
      <c r="D85" s="15" t="s">
        <v>841</v>
      </c>
      <c r="E85" s="15" t="s">
        <v>1226</v>
      </c>
      <c r="F85" s="15" t="s">
        <v>1227</v>
      </c>
      <c r="G85" s="15" t="s">
        <v>1228</v>
      </c>
      <c r="H85" s="15" t="s">
        <v>795</v>
      </c>
      <c r="I85" s="20" t="s">
        <v>805</v>
      </c>
      <c r="J85" s="19" t="s">
        <v>890</v>
      </c>
      <c r="K85" s="19" t="s">
        <v>1537</v>
      </c>
      <c r="L85" s="19" t="s">
        <v>1538</v>
      </c>
      <c r="M85" s="19" t="s">
        <v>805</v>
      </c>
      <c r="N85" s="19" t="s">
        <v>1539</v>
      </c>
      <c r="O85" s="19" t="s">
        <v>795</v>
      </c>
      <c r="P85" s="19" t="s">
        <v>859</v>
      </c>
      <c r="Q85" s="19" t="s">
        <v>1540</v>
      </c>
      <c r="R85" s="19" t="s">
        <v>1101</v>
      </c>
      <c r="S85" s="19" t="s">
        <v>1541</v>
      </c>
      <c r="T85" s="19" t="s">
        <v>1542</v>
      </c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ht="15.75" customHeight="1">
      <c r="A86" s="12">
        <f t="shared" si="1"/>
        <v>81</v>
      </c>
      <c r="B86" s="29" t="s">
        <v>1298</v>
      </c>
      <c r="C86" s="29" t="s">
        <v>70</v>
      </c>
      <c r="D86" s="15" t="s">
        <v>941</v>
      </c>
      <c r="E86" s="15" t="s">
        <v>1205</v>
      </c>
      <c r="F86" s="15" t="s">
        <v>795</v>
      </c>
      <c r="G86" s="19" t="s">
        <v>946</v>
      </c>
      <c r="H86" s="19" t="s">
        <v>1236</v>
      </c>
      <c r="I86" s="20" t="s">
        <v>1543</v>
      </c>
      <c r="J86" s="19" t="s">
        <v>1544</v>
      </c>
      <c r="K86" s="19" t="s">
        <v>946</v>
      </c>
      <c r="L86" s="19" t="s">
        <v>810</v>
      </c>
      <c r="M86" s="19" t="s">
        <v>765</v>
      </c>
      <c r="N86" s="19" t="s">
        <v>1545</v>
      </c>
      <c r="O86" s="19" t="s">
        <v>1261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ht="15.75" customHeight="1">
      <c r="A87" s="12">
        <f t="shared" si="1"/>
        <v>82</v>
      </c>
      <c r="B87" s="29" t="s">
        <v>1298</v>
      </c>
      <c r="C87" s="29" t="s">
        <v>70</v>
      </c>
      <c r="D87" s="15" t="s">
        <v>793</v>
      </c>
      <c r="E87" s="15" t="s">
        <v>1239</v>
      </c>
      <c r="F87" s="15" t="s">
        <v>1240</v>
      </c>
      <c r="G87" s="15" t="s">
        <v>795</v>
      </c>
      <c r="H87" s="19" t="s">
        <v>1546</v>
      </c>
      <c r="I87" s="20" t="s">
        <v>316</v>
      </c>
      <c r="J87" s="19" t="s">
        <v>743</v>
      </c>
      <c r="K87" s="19" t="s">
        <v>744</v>
      </c>
      <c r="L87" s="19" t="s">
        <v>806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ht="15.75" customHeight="1">
      <c r="A88" s="12">
        <f t="shared" si="1"/>
        <v>83</v>
      </c>
      <c r="B88" s="29" t="s">
        <v>1298</v>
      </c>
      <c r="C88" s="29" t="s">
        <v>70</v>
      </c>
      <c r="D88" s="15" t="s">
        <v>1245</v>
      </c>
      <c r="E88" s="15" t="s">
        <v>1205</v>
      </c>
      <c r="F88" s="15" t="s">
        <v>795</v>
      </c>
      <c r="G88" s="15" t="s">
        <v>805</v>
      </c>
      <c r="H88" s="19" t="s">
        <v>1547</v>
      </c>
      <c r="I88" s="20" t="s">
        <v>1548</v>
      </c>
      <c r="J88" s="19" t="s">
        <v>765</v>
      </c>
      <c r="K88" s="19" t="s">
        <v>744</v>
      </c>
      <c r="L88" s="19" t="s">
        <v>1549</v>
      </c>
      <c r="M88" s="19" t="s">
        <v>1550</v>
      </c>
      <c r="N88" s="7"/>
      <c r="P88" s="22"/>
      <c r="Q88" s="22"/>
      <c r="R88" s="22"/>
      <c r="S88" s="22"/>
      <c r="T88" s="22"/>
      <c r="U88" s="22"/>
      <c r="V88" s="22"/>
      <c r="W88" s="22"/>
      <c r="X88" s="7"/>
      <c r="Y88" s="7"/>
      <c r="Z88" s="7"/>
      <c r="AA88" s="7"/>
      <c r="AB88" s="7"/>
      <c r="AC88" s="7"/>
      <c r="AD88" s="7"/>
    </row>
    <row r="89" ht="15.75" customHeight="1">
      <c r="A89" s="12">
        <f t="shared" si="1"/>
        <v>84</v>
      </c>
      <c r="B89" s="29" t="s">
        <v>1298</v>
      </c>
      <c r="C89" s="29" t="s">
        <v>70</v>
      </c>
      <c r="D89" s="15" t="s">
        <v>1006</v>
      </c>
      <c r="E89" s="15" t="s">
        <v>1250</v>
      </c>
      <c r="F89" s="15" t="s">
        <v>795</v>
      </c>
      <c r="G89" s="19" t="s">
        <v>859</v>
      </c>
      <c r="H89" s="19" t="s">
        <v>1158</v>
      </c>
      <c r="I89" s="20" t="s">
        <v>797</v>
      </c>
      <c r="J89" s="19" t="s">
        <v>1296</v>
      </c>
      <c r="K89" s="19" t="s">
        <v>1551</v>
      </c>
      <c r="L89" s="19" t="s">
        <v>1552</v>
      </c>
      <c r="M89" s="7"/>
      <c r="N89" s="7"/>
      <c r="O89" s="22"/>
      <c r="P89" s="22"/>
      <c r="Q89" s="22"/>
      <c r="R89" s="22"/>
      <c r="S89" s="22"/>
      <c r="T89" s="22"/>
      <c r="U89" s="22"/>
      <c r="V89" s="22"/>
      <c r="W89" s="22"/>
      <c r="X89" s="7"/>
      <c r="Y89" s="7"/>
      <c r="Z89" s="7"/>
      <c r="AA89" s="7"/>
      <c r="AB89" s="7"/>
      <c r="AC89" s="7"/>
      <c r="AD89" s="7"/>
    </row>
    <row r="90" ht="15.75" customHeight="1">
      <c r="A90" s="12">
        <f t="shared" si="1"/>
        <v>85</v>
      </c>
      <c r="B90" s="29" t="s">
        <v>1298</v>
      </c>
      <c r="C90" s="29" t="s">
        <v>70</v>
      </c>
      <c r="D90" s="15" t="s">
        <v>941</v>
      </c>
      <c r="E90" s="15" t="s">
        <v>1254</v>
      </c>
      <c r="F90" s="15" t="s">
        <v>795</v>
      </c>
      <c r="G90" s="19" t="s">
        <v>1128</v>
      </c>
      <c r="H90" s="19" t="s">
        <v>1553</v>
      </c>
      <c r="I90" s="20" t="s">
        <v>795</v>
      </c>
      <c r="J90" s="19" t="s">
        <v>995</v>
      </c>
      <c r="K90" s="19" t="s">
        <v>1554</v>
      </c>
      <c r="L90" s="7"/>
      <c r="M90" s="7"/>
      <c r="N90" s="7"/>
      <c r="O90" s="22"/>
      <c r="P90" s="22"/>
      <c r="Q90" s="22"/>
      <c r="R90" s="22"/>
      <c r="S90" s="22"/>
      <c r="T90" s="22"/>
      <c r="U90" s="22"/>
      <c r="V90" s="22"/>
      <c r="W90" s="22"/>
      <c r="X90" s="7"/>
      <c r="Y90" s="7"/>
      <c r="Z90" s="7"/>
      <c r="AA90" s="7"/>
      <c r="AB90" s="7"/>
      <c r="AC90" s="7"/>
      <c r="AD90" s="7"/>
    </row>
    <row r="91" ht="15.75" customHeight="1">
      <c r="A91" s="12">
        <f t="shared" si="1"/>
        <v>86</v>
      </c>
      <c r="B91" s="29" t="s">
        <v>1298</v>
      </c>
      <c r="C91" s="29" t="s">
        <v>70</v>
      </c>
      <c r="D91" s="15" t="s">
        <v>1257</v>
      </c>
      <c r="E91" s="15" t="s">
        <v>946</v>
      </c>
      <c r="F91" s="15" t="s">
        <v>1258</v>
      </c>
      <c r="G91" s="15" t="s">
        <v>795</v>
      </c>
      <c r="H91" s="19" t="s">
        <v>997</v>
      </c>
      <c r="I91" s="20" t="s">
        <v>926</v>
      </c>
      <c r="J91" s="19" t="s">
        <v>1152</v>
      </c>
      <c r="K91" s="19" t="s">
        <v>1340</v>
      </c>
      <c r="L91" s="19" t="s">
        <v>800</v>
      </c>
      <c r="M91" s="19" t="s">
        <v>1555</v>
      </c>
      <c r="N91" s="19" t="s">
        <v>1556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ht="15.75" customHeight="1">
      <c r="A92" s="12">
        <f t="shared" si="1"/>
        <v>87</v>
      </c>
      <c r="B92" s="29" t="s">
        <v>1298</v>
      </c>
      <c r="C92" s="29" t="s">
        <v>35</v>
      </c>
      <c r="D92" s="15" t="s">
        <v>841</v>
      </c>
      <c r="E92" s="15" t="s">
        <v>1262</v>
      </c>
      <c r="F92" s="15" t="s">
        <v>1263</v>
      </c>
      <c r="G92" s="15" t="s">
        <v>825</v>
      </c>
      <c r="H92" s="19" t="s">
        <v>1234</v>
      </c>
      <c r="I92" s="20" t="s">
        <v>1557</v>
      </c>
      <c r="J92" s="19" t="s">
        <v>797</v>
      </c>
      <c r="K92" s="19" t="s">
        <v>1558</v>
      </c>
      <c r="L92" s="19" t="s">
        <v>859</v>
      </c>
      <c r="M92" s="19" t="s">
        <v>1559</v>
      </c>
      <c r="N92" s="19" t="s">
        <v>1560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ht="15.75" customHeight="1">
      <c r="A93" s="12">
        <f t="shared" si="1"/>
        <v>88</v>
      </c>
      <c r="B93" s="29" t="s">
        <v>1298</v>
      </c>
      <c r="C93" s="29" t="s">
        <v>70</v>
      </c>
      <c r="D93" s="15" t="s">
        <v>1267</v>
      </c>
      <c r="E93" s="15" t="s">
        <v>795</v>
      </c>
      <c r="F93" s="19" t="s">
        <v>796</v>
      </c>
      <c r="G93" s="19" t="s">
        <v>890</v>
      </c>
      <c r="H93" s="19" t="s">
        <v>1561</v>
      </c>
      <c r="I93" s="20" t="s">
        <v>848</v>
      </c>
      <c r="J93" s="19" t="s">
        <v>1059</v>
      </c>
      <c r="K93" s="19" t="s">
        <v>1562</v>
      </c>
      <c r="L93" s="19" t="s">
        <v>1563</v>
      </c>
      <c r="M93" s="7"/>
      <c r="N93" s="22"/>
      <c r="O93" s="22"/>
      <c r="P93" s="22"/>
      <c r="Q93" s="22"/>
      <c r="R93" s="22"/>
      <c r="S93" s="22"/>
      <c r="T93" s="22"/>
      <c r="U93" s="22"/>
      <c r="V93" s="22"/>
      <c r="W93" s="7"/>
      <c r="X93" s="7"/>
      <c r="Y93" s="7"/>
      <c r="Z93" s="7"/>
      <c r="AA93" s="7"/>
      <c r="AB93" s="7"/>
      <c r="AC93" s="7"/>
      <c r="AD93" s="7"/>
    </row>
    <row r="94" ht="15.75" customHeight="1">
      <c r="A94" s="12">
        <f t="shared" si="1"/>
        <v>89</v>
      </c>
      <c r="B94" s="29" t="s">
        <v>1298</v>
      </c>
      <c r="C94" s="29" t="s">
        <v>35</v>
      </c>
      <c r="D94" s="15" t="s">
        <v>1272</v>
      </c>
      <c r="E94" s="15" t="s">
        <v>805</v>
      </c>
      <c r="F94" s="15" t="s">
        <v>1273</v>
      </c>
      <c r="G94" s="19" t="s">
        <v>1340</v>
      </c>
      <c r="H94" s="19" t="s">
        <v>1188</v>
      </c>
      <c r="I94" s="20" t="s">
        <v>1564</v>
      </c>
      <c r="J94" s="19" t="s">
        <v>1264</v>
      </c>
      <c r="K94" s="19" t="s">
        <v>1565</v>
      </c>
      <c r="L94" s="19" t="s">
        <v>1566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ht="15.75" customHeight="1">
      <c r="A95" s="12">
        <f t="shared" si="1"/>
        <v>90</v>
      </c>
      <c r="B95" s="29" t="s">
        <v>1298</v>
      </c>
      <c r="C95" s="29" t="s">
        <v>35</v>
      </c>
      <c r="D95" s="15" t="s">
        <v>1099</v>
      </c>
      <c r="E95" s="15" t="s">
        <v>930</v>
      </c>
      <c r="F95" s="15" t="s">
        <v>796</v>
      </c>
      <c r="G95" s="15" t="s">
        <v>1278</v>
      </c>
      <c r="H95" s="19" t="s">
        <v>971</v>
      </c>
      <c r="I95" s="20" t="s">
        <v>1224</v>
      </c>
      <c r="J95" s="19" t="s">
        <v>1398</v>
      </c>
      <c r="K95" s="19" t="s">
        <v>817</v>
      </c>
      <c r="L95" s="19" t="s">
        <v>1074</v>
      </c>
      <c r="M95" s="19" t="s">
        <v>1567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ht="15.75" customHeight="1">
      <c r="A96" s="12">
        <f t="shared" si="1"/>
        <v>91</v>
      </c>
      <c r="B96" s="29" t="s">
        <v>1298</v>
      </c>
      <c r="C96" s="29" t="s">
        <v>70</v>
      </c>
      <c r="D96" s="15" t="s">
        <v>1282</v>
      </c>
      <c r="E96" s="15" t="s">
        <v>1283</v>
      </c>
      <c r="F96" s="15" t="s">
        <v>743</v>
      </c>
      <c r="G96" s="15" t="s">
        <v>795</v>
      </c>
      <c r="H96" s="19" t="s">
        <v>859</v>
      </c>
      <c r="I96" s="20" t="s">
        <v>1568</v>
      </c>
      <c r="J96" s="19" t="s">
        <v>843</v>
      </c>
      <c r="K96" s="19" t="s">
        <v>1569</v>
      </c>
      <c r="L96" s="19" t="s">
        <v>1570</v>
      </c>
      <c r="M96" s="19" t="s">
        <v>1571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ht="15.75" customHeight="1">
      <c r="A97" s="12">
        <f t="shared" si="1"/>
        <v>92</v>
      </c>
      <c r="B97" s="29" t="s">
        <v>1298</v>
      </c>
      <c r="C97" s="29" t="s">
        <v>48</v>
      </c>
      <c r="D97" s="15" t="s">
        <v>1056</v>
      </c>
      <c r="E97" s="15" t="s">
        <v>1287</v>
      </c>
      <c r="F97" s="15" t="s">
        <v>1288</v>
      </c>
      <c r="G97" s="15" t="s">
        <v>765</v>
      </c>
      <c r="H97" s="15" t="s">
        <v>1289</v>
      </c>
      <c r="I97" s="20" t="s">
        <v>1572</v>
      </c>
      <c r="J97" s="19" t="s">
        <v>795</v>
      </c>
      <c r="K97" s="19" t="s">
        <v>1573</v>
      </c>
      <c r="L97" s="19" t="s">
        <v>1574</v>
      </c>
      <c r="M97" s="19" t="s">
        <v>1575</v>
      </c>
      <c r="N97" s="19" t="s">
        <v>1576</v>
      </c>
      <c r="O97" s="19" t="s">
        <v>1577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ht="15.75" customHeight="1">
      <c r="A98" s="12">
        <f t="shared" si="1"/>
        <v>93</v>
      </c>
      <c r="B98" s="29" t="s">
        <v>1298</v>
      </c>
      <c r="C98" s="29" t="s">
        <v>35</v>
      </c>
      <c r="D98" s="15" t="s">
        <v>1294</v>
      </c>
      <c r="E98" s="15" t="s">
        <v>795</v>
      </c>
      <c r="F98" s="19" t="s">
        <v>823</v>
      </c>
      <c r="G98" s="19" t="s">
        <v>1268</v>
      </c>
      <c r="H98" s="19" t="s">
        <v>859</v>
      </c>
      <c r="I98" s="27" t="s">
        <v>1578</v>
      </c>
      <c r="J98" s="19" t="s">
        <v>1264</v>
      </c>
      <c r="K98" s="19" t="s">
        <v>800</v>
      </c>
      <c r="L98" s="19" t="s">
        <v>1579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ht="15.75" customHeight="1">
      <c r="A99" s="12"/>
      <c r="B99" s="44"/>
      <c r="C99" s="4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2">
        <v>94.0</v>
      </c>
      <c r="B100" s="29" t="s">
        <v>1298</v>
      </c>
      <c r="C100" s="44" t="s">
        <v>35</v>
      </c>
      <c r="D100" s="4" t="s">
        <v>1580</v>
      </c>
      <c r="E100" s="4" t="s">
        <v>1581</v>
      </c>
      <c r="F100" s="4" t="s">
        <v>1582</v>
      </c>
      <c r="G100" s="4" t="s">
        <v>795</v>
      </c>
      <c r="H100" s="4" t="s">
        <v>1583</v>
      </c>
      <c r="I100" s="4" t="s">
        <v>795</v>
      </c>
      <c r="J100" s="4" t="s">
        <v>798</v>
      </c>
      <c r="K100" s="45" t="s">
        <v>1584</v>
      </c>
      <c r="L100" s="4" t="s">
        <v>872</v>
      </c>
      <c r="M100" s="4" t="s">
        <v>1585</v>
      </c>
      <c r="N100" s="4" t="s">
        <v>748</v>
      </c>
      <c r="O100" s="45" t="s">
        <v>1586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2">
        <v>95.0</v>
      </c>
      <c r="B101" s="29" t="s">
        <v>1298</v>
      </c>
      <c r="C101" s="44" t="s">
        <v>48</v>
      </c>
      <c r="D101" s="4" t="s">
        <v>1056</v>
      </c>
      <c r="E101" s="4" t="s">
        <v>1587</v>
      </c>
      <c r="F101" s="4" t="s">
        <v>946</v>
      </c>
      <c r="G101" s="4" t="s">
        <v>1036</v>
      </c>
      <c r="H101" s="4" t="s">
        <v>1588</v>
      </c>
      <c r="I101" s="4" t="s">
        <v>1589</v>
      </c>
      <c r="J101" s="4" t="s">
        <v>795</v>
      </c>
      <c r="K101" s="45" t="s">
        <v>1160</v>
      </c>
      <c r="L101" s="4" t="s">
        <v>1590</v>
      </c>
      <c r="M101" s="45" t="s">
        <v>1159</v>
      </c>
      <c r="N101" s="4" t="s">
        <v>937</v>
      </c>
      <c r="O101" s="4" t="s">
        <v>1591</v>
      </c>
      <c r="P101" s="45" t="s">
        <v>1592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2">
        <v>96.0</v>
      </c>
      <c r="B102" s="29" t="s">
        <v>1298</v>
      </c>
      <c r="C102" s="44" t="s">
        <v>70</v>
      </c>
      <c r="D102" s="4" t="s">
        <v>1593</v>
      </c>
      <c r="E102" s="4" t="s">
        <v>1594</v>
      </c>
      <c r="F102" s="4" t="s">
        <v>795</v>
      </c>
      <c r="G102" s="45" t="s">
        <v>1292</v>
      </c>
      <c r="H102" s="4" t="s">
        <v>800</v>
      </c>
      <c r="I102" s="4" t="s">
        <v>1320</v>
      </c>
      <c r="J102" s="4" t="s">
        <v>748</v>
      </c>
      <c r="K102" s="4" t="s">
        <v>744</v>
      </c>
      <c r="L102" s="45" t="s">
        <v>1231</v>
      </c>
      <c r="M102" s="4" t="s">
        <v>825</v>
      </c>
      <c r="N102" s="4" t="s">
        <v>859</v>
      </c>
      <c r="O102" s="4" t="s">
        <v>757</v>
      </c>
      <c r="P102" s="45" t="s">
        <v>1595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2">
        <v>97.0</v>
      </c>
      <c r="B103" s="29" t="s">
        <v>1298</v>
      </c>
      <c r="C103" s="44" t="s">
        <v>35</v>
      </c>
      <c r="D103" s="4" t="s">
        <v>1596</v>
      </c>
      <c r="E103" s="4" t="s">
        <v>1597</v>
      </c>
      <c r="F103" s="4" t="s">
        <v>825</v>
      </c>
      <c r="G103" s="4" t="s">
        <v>796</v>
      </c>
      <c r="H103" s="4" t="s">
        <v>890</v>
      </c>
      <c r="I103" s="4" t="s">
        <v>1445</v>
      </c>
      <c r="J103" s="4" t="s">
        <v>848</v>
      </c>
      <c r="K103" s="4" t="s">
        <v>1598</v>
      </c>
      <c r="L103" s="4" t="s">
        <v>817</v>
      </c>
      <c r="M103" s="45" t="s">
        <v>1599</v>
      </c>
      <c r="N103" s="4" t="s">
        <v>1600</v>
      </c>
      <c r="O103" s="4" t="s">
        <v>1008</v>
      </c>
      <c r="P103" s="45" t="s">
        <v>1601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2">
        <v>98.0</v>
      </c>
      <c r="B104" s="29" t="s">
        <v>1298</v>
      </c>
      <c r="C104" s="44" t="s">
        <v>48</v>
      </c>
      <c r="D104" s="4" t="s">
        <v>1602</v>
      </c>
      <c r="E104" s="4" t="s">
        <v>848</v>
      </c>
      <c r="F104" s="4" t="s">
        <v>1185</v>
      </c>
      <c r="G104" s="4" t="s">
        <v>1012</v>
      </c>
      <c r="H104" s="4" t="s">
        <v>1603</v>
      </c>
      <c r="I104" s="4" t="s">
        <v>843</v>
      </c>
      <c r="J104" s="45" t="s">
        <v>1108</v>
      </c>
      <c r="K104" s="4" t="s">
        <v>779</v>
      </c>
      <c r="L104" s="4" t="s">
        <v>744</v>
      </c>
      <c r="M104" s="45" t="s">
        <v>1604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2">
        <v>99.0</v>
      </c>
      <c r="B105" s="29" t="s">
        <v>1298</v>
      </c>
      <c r="C105" s="44" t="s">
        <v>70</v>
      </c>
      <c r="D105" s="4" t="s">
        <v>1605</v>
      </c>
      <c r="E105" s="4" t="s">
        <v>1606</v>
      </c>
      <c r="F105" s="4" t="s">
        <v>795</v>
      </c>
      <c r="G105" s="4" t="s">
        <v>859</v>
      </c>
      <c r="H105" s="4" t="s">
        <v>1274</v>
      </c>
      <c r="I105" s="4" t="s">
        <v>797</v>
      </c>
      <c r="J105" s="45" t="s">
        <v>1275</v>
      </c>
      <c r="K105" s="4" t="s">
        <v>748</v>
      </c>
      <c r="L105" s="4" t="s">
        <v>838</v>
      </c>
      <c r="M105" s="4" t="s">
        <v>1607</v>
      </c>
      <c r="N105" s="4" t="s">
        <v>881</v>
      </c>
      <c r="O105" s="45" t="s">
        <v>1608</v>
      </c>
      <c r="P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2">
        <v>100.0</v>
      </c>
      <c r="B106" s="29" t="s">
        <v>1298</v>
      </c>
      <c r="C106" s="44" t="s">
        <v>48</v>
      </c>
      <c r="D106" s="4" t="s">
        <v>1609</v>
      </c>
      <c r="E106" s="4" t="s">
        <v>1610</v>
      </c>
      <c r="F106" s="4" t="s">
        <v>1611</v>
      </c>
      <c r="G106" s="4" t="s">
        <v>1612</v>
      </c>
      <c r="H106" s="46" t="s">
        <v>800</v>
      </c>
      <c r="I106" s="4" t="s">
        <v>1613</v>
      </c>
      <c r="J106" s="45" t="s">
        <v>1614</v>
      </c>
      <c r="K106" s="4" t="s">
        <v>833</v>
      </c>
      <c r="L106" s="46" t="s">
        <v>1615</v>
      </c>
      <c r="M106" s="4" t="s">
        <v>859</v>
      </c>
      <c r="N106" s="46" t="s">
        <v>798</v>
      </c>
      <c r="O106" s="45" t="s">
        <v>925</v>
      </c>
      <c r="P106" s="4" t="s">
        <v>744</v>
      </c>
      <c r="Q106" s="45" t="s">
        <v>1616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2">
        <v>101.0</v>
      </c>
      <c r="B107" s="29" t="s">
        <v>1298</v>
      </c>
      <c r="C107" s="44" t="s">
        <v>35</v>
      </c>
      <c r="D107" s="4" t="s">
        <v>1617</v>
      </c>
      <c r="E107" s="45" t="s">
        <v>1075</v>
      </c>
      <c r="F107" s="45" t="s">
        <v>894</v>
      </c>
      <c r="G107" s="45" t="s">
        <v>860</v>
      </c>
      <c r="H107" s="4" t="s">
        <v>1340</v>
      </c>
      <c r="I107" s="4" t="s">
        <v>757</v>
      </c>
      <c r="J107" s="4" t="s">
        <v>743</v>
      </c>
      <c r="K107" s="4" t="s">
        <v>890</v>
      </c>
      <c r="L107" s="45" t="s">
        <v>1341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2">
        <f t="shared" ref="A108:A127" si="2">A107+1</f>
        <v>102</v>
      </c>
      <c r="B108" s="29" t="s">
        <v>1298</v>
      </c>
      <c r="C108" s="44" t="s">
        <v>48</v>
      </c>
      <c r="D108" s="4" t="s">
        <v>892</v>
      </c>
      <c r="E108" s="4" t="s">
        <v>794</v>
      </c>
      <c r="F108" s="4" t="s">
        <v>1618</v>
      </c>
      <c r="G108" s="4" t="s">
        <v>1157</v>
      </c>
      <c r="H108" s="4" t="s">
        <v>788</v>
      </c>
      <c r="I108" s="4" t="s">
        <v>1619</v>
      </c>
      <c r="J108" s="4" t="s">
        <v>796</v>
      </c>
      <c r="K108" s="4" t="s">
        <v>1620</v>
      </c>
      <c r="L108" s="4" t="s">
        <v>1621</v>
      </c>
      <c r="M108" s="45" t="s">
        <v>320</v>
      </c>
      <c r="N108" s="45" t="s">
        <v>1469</v>
      </c>
      <c r="O108" s="4" t="s">
        <v>1622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2">
        <f t="shared" si="2"/>
        <v>103</v>
      </c>
      <c r="B109" s="29" t="s">
        <v>1298</v>
      </c>
      <c r="C109" s="44" t="s">
        <v>70</v>
      </c>
      <c r="D109" s="4" t="s">
        <v>793</v>
      </c>
      <c r="E109" s="4" t="s">
        <v>1623</v>
      </c>
      <c r="F109" s="4" t="s">
        <v>795</v>
      </c>
      <c r="G109" s="4" t="s">
        <v>1624</v>
      </c>
      <c r="H109" s="45" t="s">
        <v>783</v>
      </c>
      <c r="I109" s="4" t="s">
        <v>843</v>
      </c>
      <c r="J109" s="45" t="s">
        <v>827</v>
      </c>
      <c r="K109" s="4" t="s">
        <v>1625</v>
      </c>
      <c r="L109" s="4" t="s">
        <v>825</v>
      </c>
      <c r="M109" s="45" t="s">
        <v>837</v>
      </c>
      <c r="N109" s="4" t="s">
        <v>912</v>
      </c>
      <c r="O109" s="4" t="s">
        <v>1626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2">
        <f t="shared" si="2"/>
        <v>104</v>
      </c>
      <c r="B110" s="29" t="s">
        <v>1298</v>
      </c>
      <c r="C110" s="44" t="s">
        <v>35</v>
      </c>
      <c r="D110" s="4" t="s">
        <v>871</v>
      </c>
      <c r="E110" s="4" t="s">
        <v>800</v>
      </c>
      <c r="F110" s="4" t="s">
        <v>1627</v>
      </c>
      <c r="G110" s="4" t="s">
        <v>1387</v>
      </c>
      <c r="H110" s="45" t="s">
        <v>851</v>
      </c>
      <c r="I110" s="45" t="s">
        <v>1628</v>
      </c>
      <c r="J110" s="45" t="s">
        <v>837</v>
      </c>
      <c r="K110" s="4" t="s">
        <v>838</v>
      </c>
      <c r="L110" s="4" t="s">
        <v>1008</v>
      </c>
      <c r="M110" s="4" t="s">
        <v>1629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2">
        <f t="shared" si="2"/>
        <v>105</v>
      </c>
      <c r="B111" s="29" t="s">
        <v>1298</v>
      </c>
      <c r="C111" s="44" t="s">
        <v>48</v>
      </c>
      <c r="D111" s="4" t="s">
        <v>1630</v>
      </c>
      <c r="E111" s="4" t="s">
        <v>848</v>
      </c>
      <c r="F111" s="4" t="s">
        <v>1631</v>
      </c>
      <c r="G111" s="4" t="s">
        <v>1157</v>
      </c>
      <c r="H111" s="45" t="s">
        <v>837</v>
      </c>
      <c r="I111" s="4" t="s">
        <v>795</v>
      </c>
      <c r="J111" s="45" t="s">
        <v>1548</v>
      </c>
      <c r="K111" s="4" t="s">
        <v>942</v>
      </c>
      <c r="L111" s="46" t="s">
        <v>1632</v>
      </c>
      <c r="M111" s="45" t="s">
        <v>1633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2">
        <f t="shared" si="2"/>
        <v>106</v>
      </c>
      <c r="B112" s="29" t="s">
        <v>1298</v>
      </c>
      <c r="C112" s="44" t="s">
        <v>70</v>
      </c>
      <c r="D112" s="4" t="s">
        <v>1634</v>
      </c>
      <c r="E112" s="4" t="s">
        <v>1205</v>
      </c>
      <c r="F112" s="4" t="s">
        <v>795</v>
      </c>
      <c r="G112" s="4" t="s">
        <v>800</v>
      </c>
      <c r="H112" s="45" t="s">
        <v>1219</v>
      </c>
      <c r="I112" s="4" t="s">
        <v>942</v>
      </c>
      <c r="J112" s="45" t="s">
        <v>1635</v>
      </c>
      <c r="K112" s="4" t="s">
        <v>797</v>
      </c>
      <c r="L112" s="4" t="s">
        <v>1636</v>
      </c>
      <c r="M112" s="4" t="s">
        <v>765</v>
      </c>
      <c r="N112" s="4" t="s">
        <v>1637</v>
      </c>
      <c r="O112" s="4" t="s">
        <v>1638</v>
      </c>
      <c r="P112" s="4" t="s">
        <v>1639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2">
        <f t="shared" si="2"/>
        <v>107</v>
      </c>
      <c r="B113" s="29" t="s">
        <v>1298</v>
      </c>
      <c r="C113" s="44" t="s">
        <v>35</v>
      </c>
      <c r="D113" s="4" t="s">
        <v>1640</v>
      </c>
      <c r="E113" s="4" t="s">
        <v>765</v>
      </c>
      <c r="F113" s="4" t="s">
        <v>1641</v>
      </c>
      <c r="G113" s="4" t="s">
        <v>788</v>
      </c>
      <c r="H113" s="45" t="s">
        <v>1642</v>
      </c>
      <c r="I113" s="4" t="s">
        <v>800</v>
      </c>
      <c r="J113" s="45" t="s">
        <v>963</v>
      </c>
      <c r="K113" s="4" t="s">
        <v>779</v>
      </c>
      <c r="L113" s="4" t="s">
        <v>788</v>
      </c>
      <c r="M113" s="4" t="s">
        <v>1643</v>
      </c>
      <c r="N113" s="4" t="s">
        <v>796</v>
      </c>
      <c r="O113" s="45" t="s">
        <v>1644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2">
        <f t="shared" si="2"/>
        <v>108</v>
      </c>
      <c r="B114" s="29" t="s">
        <v>1298</v>
      </c>
      <c r="C114" s="44" t="s">
        <v>48</v>
      </c>
      <c r="D114" s="4" t="s">
        <v>1645</v>
      </c>
      <c r="E114" s="4" t="s">
        <v>1646</v>
      </c>
      <c r="F114" s="4" t="s">
        <v>946</v>
      </c>
      <c r="G114" s="4" t="s">
        <v>1067</v>
      </c>
      <c r="H114" s="4" t="s">
        <v>1647</v>
      </c>
      <c r="I114" s="4" t="s">
        <v>859</v>
      </c>
      <c r="J114" s="45" t="s">
        <v>837</v>
      </c>
      <c r="K114" s="45" t="s">
        <v>860</v>
      </c>
      <c r="L114" s="4" t="s">
        <v>825</v>
      </c>
      <c r="M114" s="4" t="s">
        <v>800</v>
      </c>
      <c r="N114" s="4" t="s">
        <v>1648</v>
      </c>
      <c r="O114" s="4" t="s">
        <v>1649</v>
      </c>
      <c r="P114" s="45" t="s">
        <v>1650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2">
        <f t="shared" si="2"/>
        <v>109</v>
      </c>
      <c r="B115" s="29" t="s">
        <v>1298</v>
      </c>
      <c r="C115" s="44" t="s">
        <v>70</v>
      </c>
      <c r="D115" s="4" t="s">
        <v>793</v>
      </c>
      <c r="E115" s="4" t="s">
        <v>1651</v>
      </c>
      <c r="F115" s="4" t="s">
        <v>795</v>
      </c>
      <c r="G115" s="4" t="s">
        <v>1382</v>
      </c>
      <c r="H115" s="4" t="s">
        <v>859</v>
      </c>
      <c r="I115" s="45" t="s">
        <v>810</v>
      </c>
      <c r="J115" s="4" t="s">
        <v>795</v>
      </c>
      <c r="K115" s="4" t="s">
        <v>1652</v>
      </c>
      <c r="L115" s="45" t="s">
        <v>766</v>
      </c>
      <c r="M115" s="4" t="s">
        <v>1653</v>
      </c>
      <c r="N115" s="4" t="s">
        <v>743</v>
      </c>
      <c r="O115" s="45" t="s">
        <v>328</v>
      </c>
      <c r="P115" s="4" t="s">
        <v>1654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2">
        <f t="shared" si="2"/>
        <v>110</v>
      </c>
      <c r="B116" s="29" t="s">
        <v>1298</v>
      </c>
      <c r="C116" s="44" t="s">
        <v>35</v>
      </c>
      <c r="D116" s="4" t="s">
        <v>1655</v>
      </c>
      <c r="E116" s="4" t="s">
        <v>796</v>
      </c>
      <c r="F116" s="4" t="s">
        <v>1656</v>
      </c>
      <c r="G116" s="4" t="s">
        <v>796</v>
      </c>
      <c r="H116" s="4" t="s">
        <v>890</v>
      </c>
      <c r="I116" s="4" t="s">
        <v>1657</v>
      </c>
      <c r="J116" s="4" t="s">
        <v>937</v>
      </c>
      <c r="K116" s="45" t="s">
        <v>1295</v>
      </c>
      <c r="L116" s="4" t="s">
        <v>1658</v>
      </c>
      <c r="M116" s="4" t="s">
        <v>800</v>
      </c>
      <c r="N116" s="4" t="s">
        <v>1659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2">
        <f t="shared" si="2"/>
        <v>111</v>
      </c>
      <c r="B117" s="29" t="s">
        <v>1298</v>
      </c>
      <c r="C117" s="44" t="s">
        <v>48</v>
      </c>
      <c r="D117" s="4" t="s">
        <v>793</v>
      </c>
      <c r="E117" s="4" t="s">
        <v>1067</v>
      </c>
      <c r="F117" s="45" t="s">
        <v>1660</v>
      </c>
      <c r="G117" s="4" t="s">
        <v>1661</v>
      </c>
      <c r="H117" s="4" t="s">
        <v>1662</v>
      </c>
      <c r="I117" s="45" t="s">
        <v>1001</v>
      </c>
      <c r="J117" s="4" t="s">
        <v>795</v>
      </c>
      <c r="K117" s="4" t="s">
        <v>1663</v>
      </c>
      <c r="L117" s="4" t="s">
        <v>1664</v>
      </c>
      <c r="M117" s="4" t="s">
        <v>1665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2">
        <f t="shared" si="2"/>
        <v>112</v>
      </c>
      <c r="B118" s="29" t="s">
        <v>1298</v>
      </c>
      <c r="C118" s="44" t="s">
        <v>35</v>
      </c>
      <c r="D118" s="4" t="s">
        <v>841</v>
      </c>
      <c r="E118" s="4" t="s">
        <v>1666</v>
      </c>
      <c r="F118" s="4" t="s">
        <v>1351</v>
      </c>
      <c r="G118" s="4" t="s">
        <v>796</v>
      </c>
      <c r="H118" s="4" t="s">
        <v>890</v>
      </c>
      <c r="I118" s="4" t="s">
        <v>326</v>
      </c>
      <c r="J118" s="4" t="s">
        <v>1142</v>
      </c>
      <c r="K118" s="45" t="s">
        <v>857</v>
      </c>
      <c r="L118" s="4" t="s">
        <v>1667</v>
      </c>
      <c r="M118" s="4" t="s">
        <v>1668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2">
        <f t="shared" si="2"/>
        <v>113</v>
      </c>
      <c r="B119" s="29" t="s">
        <v>1298</v>
      </c>
      <c r="C119" s="44" t="s">
        <v>35</v>
      </c>
      <c r="D119" s="4" t="s">
        <v>871</v>
      </c>
      <c r="E119" s="4" t="s">
        <v>1669</v>
      </c>
      <c r="F119" s="4" t="s">
        <v>748</v>
      </c>
      <c r="G119" s="4" t="s">
        <v>797</v>
      </c>
      <c r="H119" s="4" t="s">
        <v>1670</v>
      </c>
      <c r="I119" s="4" t="s">
        <v>1671</v>
      </c>
      <c r="J119" s="4" t="s">
        <v>1672</v>
      </c>
      <c r="K119" s="4" t="s">
        <v>838</v>
      </c>
      <c r="L119" s="4" t="s">
        <v>1230</v>
      </c>
      <c r="M119" s="4" t="s">
        <v>1673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2">
        <f t="shared" si="2"/>
        <v>114</v>
      </c>
      <c r="B120" s="44"/>
      <c r="C120" s="4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2">
        <f t="shared" si="2"/>
        <v>115</v>
      </c>
      <c r="B121" s="44"/>
      <c r="C121" s="4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2">
        <f t="shared" si="2"/>
        <v>116</v>
      </c>
      <c r="B122" s="44"/>
      <c r="C122" s="4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2">
        <f t="shared" si="2"/>
        <v>117</v>
      </c>
      <c r="B123" s="44"/>
      <c r="C123" s="4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2">
        <f t="shared" si="2"/>
        <v>118</v>
      </c>
      <c r="B124" s="44"/>
      <c r="C124" s="4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2">
        <f t="shared" si="2"/>
        <v>119</v>
      </c>
      <c r="B125" s="44"/>
      <c r="C125" s="4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2">
        <f t="shared" si="2"/>
        <v>120</v>
      </c>
      <c r="B126" s="44"/>
      <c r="C126" s="4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2">
        <f t="shared" si="2"/>
        <v>121</v>
      </c>
      <c r="B127" s="44"/>
      <c r="C127" s="4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2"/>
      <c r="B128" s="44"/>
      <c r="C128" s="4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2"/>
      <c r="B129" s="44"/>
      <c r="C129" s="4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2"/>
      <c r="B130" s="44"/>
      <c r="C130" s="4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2"/>
      <c r="B131" s="44"/>
      <c r="C131" s="4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2"/>
      <c r="B132" s="44"/>
      <c r="C132" s="4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2"/>
      <c r="B133" s="44"/>
      <c r="C133" s="4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2"/>
      <c r="B134" s="44"/>
      <c r="C134" s="4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2"/>
      <c r="B135" s="44"/>
      <c r="C135" s="4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2"/>
      <c r="B136" s="44"/>
      <c r="C136" s="4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2"/>
      <c r="B137" s="44"/>
      <c r="C137" s="4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47" t="s">
        <v>1674</v>
      </c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</row>
    <row r="139" ht="15.75" customHeight="1">
      <c r="A139" s="12">
        <v>95.0</v>
      </c>
      <c r="B139" s="44"/>
      <c r="C139" s="44" t="s">
        <v>48</v>
      </c>
      <c r="D139" s="4" t="s">
        <v>1056</v>
      </c>
      <c r="E139" s="4" t="s">
        <v>1587</v>
      </c>
      <c r="F139" s="4" t="s">
        <v>946</v>
      </c>
      <c r="G139" s="4" t="s">
        <v>1675</v>
      </c>
      <c r="H139" s="4" t="s">
        <v>1589</v>
      </c>
      <c r="I139" s="4" t="s">
        <v>795</v>
      </c>
      <c r="J139" s="48" t="s">
        <v>1159</v>
      </c>
      <c r="K139" s="45" t="s">
        <v>1160</v>
      </c>
      <c r="L139" s="4" t="s">
        <v>1590</v>
      </c>
      <c r="M139" s="4" t="s">
        <v>937</v>
      </c>
      <c r="N139" s="45" t="s">
        <v>1592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2">
        <v>97.0</v>
      </c>
      <c r="B140" s="44"/>
      <c r="C140" s="44" t="s">
        <v>35</v>
      </c>
      <c r="D140" s="4" t="s">
        <v>1596</v>
      </c>
      <c r="E140" s="4" t="s">
        <v>1597</v>
      </c>
      <c r="F140" s="4" t="s">
        <v>825</v>
      </c>
      <c r="G140" s="4" t="s">
        <v>890</v>
      </c>
      <c r="H140" s="4" t="s">
        <v>1445</v>
      </c>
      <c r="I140" t="s">
        <v>1510</v>
      </c>
      <c r="J140" s="48" t="s">
        <v>951</v>
      </c>
      <c r="K140" s="4" t="s">
        <v>931</v>
      </c>
      <c r="L140" s="4" t="s">
        <v>817</v>
      </c>
      <c r="M140" s="45" t="s">
        <v>1599</v>
      </c>
      <c r="N140" s="4" t="s">
        <v>1600</v>
      </c>
      <c r="O140" s="4" t="s">
        <v>1008</v>
      </c>
      <c r="P140" s="45" t="s">
        <v>1601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2">
        <v>98.0</v>
      </c>
      <c r="B141" s="44"/>
      <c r="C141" s="44" t="s">
        <v>48</v>
      </c>
      <c r="D141" s="4" t="s">
        <v>1602</v>
      </c>
      <c r="E141" s="4" t="s">
        <v>848</v>
      </c>
      <c r="F141" s="4" t="s">
        <v>1185</v>
      </c>
      <c r="G141" s="4" t="s">
        <v>1012</v>
      </c>
      <c r="H141" s="4" t="s">
        <v>1603</v>
      </c>
      <c r="I141" s="4" t="s">
        <v>843</v>
      </c>
      <c r="J141" s="45" t="s">
        <v>1108</v>
      </c>
      <c r="K141" s="4" t="s">
        <v>779</v>
      </c>
      <c r="L141" s="4" t="s">
        <v>744</v>
      </c>
      <c r="M141" s="45" t="s">
        <v>1604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2">
        <v>100.0</v>
      </c>
      <c r="B142" s="44"/>
      <c r="C142" s="44" t="s">
        <v>48</v>
      </c>
      <c r="D142" s="4" t="s">
        <v>1609</v>
      </c>
      <c r="E142" s="4" t="s">
        <v>1610</v>
      </c>
      <c r="F142" s="4" t="s">
        <v>1611</v>
      </c>
      <c r="G142" s="4" t="s">
        <v>1676</v>
      </c>
      <c r="H142" s="45" t="s">
        <v>925</v>
      </c>
      <c r="I142" s="4" t="s">
        <v>795</v>
      </c>
      <c r="J142" s="4" t="s">
        <v>843</v>
      </c>
      <c r="K142" s="48" t="s">
        <v>1469</v>
      </c>
      <c r="L142" s="4" t="s">
        <v>1416</v>
      </c>
      <c r="M142" s="4" t="s">
        <v>748</v>
      </c>
      <c r="N142" s="4" t="s">
        <v>791</v>
      </c>
      <c r="O142" s="45" t="s">
        <v>959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2"/>
      <c r="B143" s="29"/>
      <c r="C143" s="44"/>
      <c r="D143" s="4"/>
      <c r="E143" s="4"/>
      <c r="F143" s="4"/>
      <c r="G143" s="4"/>
      <c r="H143" s="4"/>
      <c r="I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2">
        <f>A142+1</f>
        <v>101</v>
      </c>
      <c r="B144" s="29"/>
      <c r="C144" s="44" t="s">
        <v>70</v>
      </c>
      <c r="D144" s="4" t="s">
        <v>1677</v>
      </c>
      <c r="E144" s="4" t="s">
        <v>1283</v>
      </c>
      <c r="F144" s="4" t="s">
        <v>743</v>
      </c>
      <c r="G144" s="4" t="s">
        <v>795</v>
      </c>
      <c r="H144" s="4" t="s">
        <v>1678</v>
      </c>
      <c r="I144" s="4" t="s">
        <v>843</v>
      </c>
      <c r="J144" s="48" t="s">
        <v>827</v>
      </c>
      <c r="K144" s="48" t="s">
        <v>857</v>
      </c>
      <c r="L144" s="48" t="s">
        <v>837</v>
      </c>
      <c r="M144" s="48" t="s">
        <v>328</v>
      </c>
      <c r="N144" s="4" t="s">
        <v>1373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2">
        <f>A144+1</f>
        <v>102</v>
      </c>
      <c r="B145" s="29"/>
      <c r="C145" s="44"/>
      <c r="D145" s="4" t="s">
        <v>1677</v>
      </c>
      <c r="E145" s="4" t="s">
        <v>798</v>
      </c>
      <c r="F145" s="4" t="s">
        <v>1679</v>
      </c>
      <c r="G145" s="4" t="s">
        <v>743</v>
      </c>
      <c r="H145" s="4" t="s">
        <v>795</v>
      </c>
      <c r="I145" s="48" t="s">
        <v>783</v>
      </c>
      <c r="J145" s="48" t="s">
        <v>912</v>
      </c>
      <c r="K145" s="48" t="s">
        <v>1246</v>
      </c>
      <c r="L145" s="48" t="s">
        <v>818</v>
      </c>
      <c r="M145" s="4" t="s">
        <v>795</v>
      </c>
      <c r="N145" s="48" t="s">
        <v>1268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2">
        <v>103.0</v>
      </c>
      <c r="B146" s="44"/>
      <c r="C146" s="44" t="s">
        <v>48</v>
      </c>
      <c r="D146" s="4" t="s">
        <v>1677</v>
      </c>
      <c r="E146" s="4" t="s">
        <v>1097</v>
      </c>
      <c r="F146" s="4" t="s">
        <v>1680</v>
      </c>
      <c r="G146" s="4" t="s">
        <v>956</v>
      </c>
      <c r="H146" s="48" t="s">
        <v>998</v>
      </c>
      <c r="I146" s="4" t="s">
        <v>748</v>
      </c>
      <c r="J146" s="48" t="s">
        <v>1223</v>
      </c>
      <c r="K146" s="4" t="s">
        <v>1681</v>
      </c>
      <c r="L146" s="48" t="s">
        <v>828</v>
      </c>
      <c r="M146" s="48" t="s">
        <v>1682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2">
        <v>104.0</v>
      </c>
      <c r="B147" s="44"/>
      <c r="C147" s="44" t="s">
        <v>35</v>
      </c>
      <c r="D147" s="4" t="s">
        <v>1596</v>
      </c>
      <c r="E147" s="4" t="s">
        <v>1683</v>
      </c>
      <c r="F147" s="4" t="s">
        <v>800</v>
      </c>
      <c r="G147" s="48" t="s">
        <v>1252</v>
      </c>
      <c r="H147" s="48" t="s">
        <v>1170</v>
      </c>
      <c r="I147" s="4" t="s">
        <v>796</v>
      </c>
      <c r="J147" s="48" t="s">
        <v>756</v>
      </c>
      <c r="K147" s="48" t="s">
        <v>809</v>
      </c>
      <c r="L147" s="4" t="s">
        <v>744</v>
      </c>
      <c r="M147" s="48" t="s">
        <v>909</v>
      </c>
      <c r="N147" s="4" t="s">
        <v>1684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2">
        <v>105.0</v>
      </c>
      <c r="B148" s="44"/>
      <c r="C148" s="44" t="s">
        <v>48</v>
      </c>
      <c r="D148" s="4" t="s">
        <v>1677</v>
      </c>
      <c r="E148" s="4" t="s">
        <v>1118</v>
      </c>
      <c r="F148" s="4" t="s">
        <v>1685</v>
      </c>
      <c r="G148" s="4" t="s">
        <v>956</v>
      </c>
      <c r="H148" s="48" t="s">
        <v>1235</v>
      </c>
      <c r="I148" s="48" t="s">
        <v>920</v>
      </c>
      <c r="J148" s="4" t="s">
        <v>779</v>
      </c>
      <c r="K148" s="48" t="s">
        <v>1686</v>
      </c>
      <c r="L148" s="4" t="s">
        <v>1340</v>
      </c>
      <c r="M148" s="48" t="s">
        <v>1025</v>
      </c>
      <c r="N148" s="48" t="s">
        <v>860</v>
      </c>
      <c r="O148" s="4" t="s">
        <v>1687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2">
        <v>106.0</v>
      </c>
      <c r="B149" s="44"/>
      <c r="C149" s="44"/>
      <c r="D149" s="4" t="s">
        <v>742</v>
      </c>
      <c r="E149" s="4" t="s">
        <v>1688</v>
      </c>
      <c r="F149" s="4" t="s">
        <v>743</v>
      </c>
      <c r="G149" s="4" t="s">
        <v>795</v>
      </c>
      <c r="H149" s="48" t="s">
        <v>938</v>
      </c>
      <c r="I149" s="48" t="s">
        <v>810</v>
      </c>
      <c r="J149" s="48" t="s">
        <v>1246</v>
      </c>
      <c r="K149" s="4" t="s">
        <v>843</v>
      </c>
      <c r="L149" s="48" t="s">
        <v>827</v>
      </c>
      <c r="M149" s="4" t="s">
        <v>748</v>
      </c>
      <c r="N149" s="4" t="s">
        <v>744</v>
      </c>
      <c r="O149" s="48" t="s">
        <v>1016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2">
        <v>107.0</v>
      </c>
      <c r="B150" s="44"/>
      <c r="C150" s="44"/>
      <c r="D150" s="4" t="s">
        <v>1677</v>
      </c>
      <c r="E150" s="4" t="s">
        <v>1689</v>
      </c>
      <c r="F150" s="4" t="s">
        <v>786</v>
      </c>
      <c r="G150" s="4" t="s">
        <v>887</v>
      </c>
      <c r="H150" s="48" t="s">
        <v>845</v>
      </c>
      <c r="I150" s="4" t="s">
        <v>1690</v>
      </c>
      <c r="J150" s="4" t="s">
        <v>843</v>
      </c>
      <c r="K150" s="48" t="s">
        <v>1691</v>
      </c>
      <c r="L150" s="4" t="s">
        <v>833</v>
      </c>
      <c r="M150" s="48" t="s">
        <v>1692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2">
        <v>108.0</v>
      </c>
      <c r="B151" s="44"/>
      <c r="C151" s="44"/>
      <c r="D151" s="4" t="s">
        <v>1677</v>
      </c>
      <c r="E151" s="4" t="s">
        <v>1693</v>
      </c>
      <c r="F151" s="4" t="s">
        <v>1694</v>
      </c>
      <c r="G151" s="4" t="s">
        <v>887</v>
      </c>
      <c r="H151" s="48" t="s">
        <v>1496</v>
      </c>
      <c r="I151" s="4" t="s">
        <v>825</v>
      </c>
      <c r="J151" s="4" t="s">
        <v>800</v>
      </c>
      <c r="K151" s="48" t="s">
        <v>963</v>
      </c>
      <c r="L151" s="4" t="s">
        <v>833</v>
      </c>
      <c r="M151" s="48" t="s">
        <v>1219</v>
      </c>
      <c r="N151" s="48" t="s">
        <v>757</v>
      </c>
      <c r="O151" s="48" t="s">
        <v>1650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2">
        <v>109.0</v>
      </c>
      <c r="B152" s="44"/>
      <c r="C152" s="44"/>
      <c r="D152" s="4" t="s">
        <v>1695</v>
      </c>
      <c r="E152" s="4" t="s">
        <v>798</v>
      </c>
      <c r="F152" s="4" t="s">
        <v>1696</v>
      </c>
      <c r="G152" s="4" t="s">
        <v>833</v>
      </c>
      <c r="H152" s="48" t="s">
        <v>1219</v>
      </c>
      <c r="I152" s="48" t="s">
        <v>857</v>
      </c>
      <c r="J152" s="48" t="s">
        <v>344</v>
      </c>
      <c r="K152" s="48" t="s">
        <v>875</v>
      </c>
      <c r="L152" s="4" t="s">
        <v>1541</v>
      </c>
      <c r="M152" s="48" t="s">
        <v>320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2">
        <v>110.0</v>
      </c>
      <c r="B153" s="44"/>
      <c r="C153" s="44"/>
      <c r="D153" s="4" t="s">
        <v>1677</v>
      </c>
      <c r="E153" s="48" t="s">
        <v>930</v>
      </c>
      <c r="F153" s="4" t="s">
        <v>765</v>
      </c>
      <c r="G153" s="4" t="s">
        <v>843</v>
      </c>
      <c r="H153" s="48" t="s">
        <v>1569</v>
      </c>
      <c r="I153" s="4" t="s">
        <v>1697</v>
      </c>
      <c r="J153" s="48" t="s">
        <v>329</v>
      </c>
      <c r="K153" s="4" t="s">
        <v>1698</v>
      </c>
      <c r="L153" s="4" t="s">
        <v>743</v>
      </c>
      <c r="M153" s="4" t="s">
        <v>890</v>
      </c>
      <c r="N153" s="48" t="s">
        <v>957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2">
        <v>111.0</v>
      </c>
      <c r="B154" s="44"/>
      <c r="C154" s="44"/>
      <c r="D154" s="4" t="s">
        <v>1677</v>
      </c>
      <c r="E154" s="4" t="s">
        <v>1610</v>
      </c>
      <c r="F154" s="4" t="s">
        <v>1699</v>
      </c>
      <c r="G154" s="48" t="s">
        <v>1700</v>
      </c>
      <c r="H154" s="4" t="s">
        <v>779</v>
      </c>
      <c r="I154" s="4" t="s">
        <v>800</v>
      </c>
      <c r="J154" s="48" t="s">
        <v>1219</v>
      </c>
      <c r="K154" s="48" t="s">
        <v>881</v>
      </c>
      <c r="L154" s="4" t="s">
        <v>1701</v>
      </c>
      <c r="M154" s="48" t="s">
        <v>1469</v>
      </c>
      <c r="N154" s="48" t="s">
        <v>320</v>
      </c>
      <c r="O154" s="48" t="s">
        <v>1702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2">
        <v>112.0</v>
      </c>
      <c r="B155" s="44"/>
      <c r="C155" s="44"/>
      <c r="D155" s="4" t="s">
        <v>1596</v>
      </c>
      <c r="E155" s="4" t="s">
        <v>1703</v>
      </c>
      <c r="F155" s="48" t="s">
        <v>1340</v>
      </c>
      <c r="G155" s="4" t="s">
        <v>744</v>
      </c>
      <c r="H155" s="48" t="s">
        <v>756</v>
      </c>
      <c r="I155" s="4" t="s">
        <v>833</v>
      </c>
      <c r="J155" s="48" t="s">
        <v>328</v>
      </c>
      <c r="K155" s="48" t="s">
        <v>844</v>
      </c>
      <c r="L155" s="4" t="s">
        <v>1704</v>
      </c>
      <c r="M155" s="4" t="s">
        <v>931</v>
      </c>
      <c r="N155" s="48" t="s">
        <v>827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2">
        <v>113.0</v>
      </c>
      <c r="B156" s="44"/>
      <c r="C156" s="44"/>
      <c r="D156" s="4" t="s">
        <v>1144</v>
      </c>
      <c r="E156" s="4" t="s">
        <v>1705</v>
      </c>
      <c r="F156" s="4" t="s">
        <v>795</v>
      </c>
      <c r="G156" s="4" t="s">
        <v>859</v>
      </c>
      <c r="H156" s="48" t="s">
        <v>1001</v>
      </c>
      <c r="I156" s="4" t="s">
        <v>744</v>
      </c>
      <c r="J156" s="4" t="s">
        <v>1706</v>
      </c>
      <c r="K156" s="48" t="s">
        <v>1247</v>
      </c>
      <c r="L156" s="48" t="s">
        <v>828</v>
      </c>
      <c r="M156" s="4" t="s">
        <v>748</v>
      </c>
      <c r="N156" s="48" t="s">
        <v>426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2">
        <v>114.0</v>
      </c>
      <c r="B157" s="44"/>
      <c r="C157" s="44"/>
      <c r="D157" s="4" t="s">
        <v>742</v>
      </c>
      <c r="E157" s="48" t="s">
        <v>810</v>
      </c>
      <c r="F157" s="4" t="s">
        <v>795</v>
      </c>
      <c r="G157" s="4" t="s">
        <v>890</v>
      </c>
      <c r="H157" s="48" t="s">
        <v>963</v>
      </c>
      <c r="I157" s="4" t="s">
        <v>859</v>
      </c>
      <c r="J157" s="48" t="s">
        <v>972</v>
      </c>
      <c r="K157" s="4" t="s">
        <v>937</v>
      </c>
      <c r="L157" s="48" t="s">
        <v>828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2">
        <v>115.0</v>
      </c>
      <c r="B158" s="44"/>
      <c r="C158" s="44"/>
      <c r="D158" s="4" t="s">
        <v>841</v>
      </c>
      <c r="E158" s="48" t="s">
        <v>837</v>
      </c>
      <c r="F158" s="4" t="s">
        <v>1707</v>
      </c>
      <c r="G158" s="48" t="s">
        <v>1708</v>
      </c>
      <c r="H158" s="48" t="s">
        <v>328</v>
      </c>
      <c r="I158" s="4" t="s">
        <v>1709</v>
      </c>
      <c r="J158" s="4" t="s">
        <v>962</v>
      </c>
      <c r="K158" s="48" t="s">
        <v>1001</v>
      </c>
      <c r="L158" s="4" t="s">
        <v>744</v>
      </c>
      <c r="M158" s="4" t="s">
        <v>1710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2">
        <v>116.0</v>
      </c>
      <c r="B159" s="44"/>
      <c r="C159" s="44"/>
      <c r="D159" s="4" t="s">
        <v>742</v>
      </c>
      <c r="E159" s="48" t="s">
        <v>810</v>
      </c>
      <c r="F159" s="4" t="s">
        <v>890</v>
      </c>
      <c r="G159" s="4" t="s">
        <v>1711</v>
      </c>
      <c r="H159" s="48" t="s">
        <v>1340</v>
      </c>
      <c r="I159" s="48" t="s">
        <v>805</v>
      </c>
      <c r="J159" s="4" t="s">
        <v>800</v>
      </c>
      <c r="K159" s="4" t="s">
        <v>795</v>
      </c>
      <c r="L159" s="48" t="s">
        <v>1279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2">
        <v>117.0</v>
      </c>
      <c r="B160" s="44"/>
      <c r="C160" s="44"/>
      <c r="D160" s="4" t="s">
        <v>1645</v>
      </c>
      <c r="E160" s="4" t="s">
        <v>1693</v>
      </c>
      <c r="F160" s="4" t="s">
        <v>1712</v>
      </c>
      <c r="G160" s="48" t="s">
        <v>1713</v>
      </c>
      <c r="H160" s="4" t="s">
        <v>795</v>
      </c>
      <c r="I160" s="4" t="s">
        <v>1427</v>
      </c>
      <c r="J160" s="4" t="s">
        <v>812</v>
      </c>
      <c r="K160" s="48" t="s">
        <v>1001</v>
      </c>
      <c r="L160" s="48" t="s">
        <v>828</v>
      </c>
      <c r="M160" s="4" t="s">
        <v>1513</v>
      </c>
      <c r="N160" s="48" t="s">
        <v>328</v>
      </c>
      <c r="O160" s="4" t="s">
        <v>1714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2">
        <v>118.0</v>
      </c>
      <c r="B161" s="44"/>
      <c r="C161" s="44"/>
      <c r="D161" s="4" t="s">
        <v>941</v>
      </c>
      <c r="E161" s="48" t="s">
        <v>805</v>
      </c>
      <c r="F161" s="4" t="s">
        <v>1715</v>
      </c>
      <c r="G161" s="48" t="s">
        <v>857</v>
      </c>
      <c r="H161" s="48" t="s">
        <v>837</v>
      </c>
      <c r="I161" s="48" t="s">
        <v>828</v>
      </c>
      <c r="J161" s="4" t="s">
        <v>1716</v>
      </c>
      <c r="K161" s="4" t="s">
        <v>795</v>
      </c>
      <c r="L161" s="4" t="s">
        <v>797</v>
      </c>
      <c r="M161" s="4" t="s">
        <v>795</v>
      </c>
      <c r="N161" s="4" t="s">
        <v>942</v>
      </c>
      <c r="O161" s="48" t="s">
        <v>783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2"/>
      <c r="B162" s="44"/>
      <c r="C162" s="44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2"/>
      <c r="B163" s="44"/>
      <c r="C163" s="44"/>
      <c r="D163" s="2" t="s">
        <v>1717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2"/>
      <c r="B164" s="44"/>
      <c r="C164" s="4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4.43"/>
    <col customWidth="1" min="3" max="3" width="9.57"/>
    <col customWidth="1" min="4" max="4" width="7.86"/>
    <col customWidth="1" min="5" max="5" width="8.0"/>
    <col customWidth="1" min="6" max="7" width="14.43"/>
    <col customWidth="1" min="8" max="9" width="22.43"/>
    <col customWidth="1" min="10" max="10" width="14.43"/>
    <col customWidth="1" min="11" max="11" width="19.0"/>
    <col customWidth="1" min="12" max="12" width="14.43"/>
  </cols>
  <sheetData>
    <row r="1" ht="15.75" customHeight="1">
      <c r="A1" s="49"/>
      <c r="B1" s="49"/>
      <c r="C1" s="50" t="s">
        <v>1718</v>
      </c>
      <c r="D1" s="24" t="s">
        <v>1719</v>
      </c>
      <c r="E1" s="24" t="s">
        <v>1720</v>
      </c>
      <c r="F1" s="51" t="s">
        <v>1721</v>
      </c>
      <c r="G1" s="52" t="s">
        <v>1722</v>
      </c>
    </row>
    <row r="2" ht="15.75" customHeight="1">
      <c r="A2" s="53" t="s">
        <v>1723</v>
      </c>
      <c r="B2" s="54" t="s">
        <v>1015</v>
      </c>
      <c r="C2" s="55">
        <v>1.0</v>
      </c>
      <c r="D2">
        <v>0.0</v>
      </c>
      <c r="E2">
        <f t="shared" ref="E2:E274" si="1">C2-D2</f>
        <v>1</v>
      </c>
      <c r="F2" s="56">
        <f t="shared" ref="F2:F299" si="2">E2*100/C2</f>
        <v>100</v>
      </c>
      <c r="G2" s="56" t="str">
        <f t="shared" ref="G2:G299" si="3">if(F2&gt;50,"FALTA","")</f>
        <v>FALTA</v>
      </c>
      <c r="H2" s="56"/>
      <c r="I2" s="56" t="str">
        <f t="shared" ref="I2:I299" si="4">if(E2&gt;0,B2,"")</f>
        <v>siendo</v>
      </c>
    </row>
    <row r="3" ht="15.75" customHeight="1">
      <c r="A3" s="57" t="s">
        <v>1724</v>
      </c>
      <c r="B3" s="54" t="s">
        <v>857</v>
      </c>
      <c r="C3" s="55">
        <v>4.0</v>
      </c>
      <c r="D3">
        <v>1.0</v>
      </c>
      <c r="E3">
        <f t="shared" si="1"/>
        <v>3</v>
      </c>
      <c r="F3" s="56">
        <f t="shared" si="2"/>
        <v>75</v>
      </c>
      <c r="G3" s="56" t="str">
        <f t="shared" si="3"/>
        <v>FALTA</v>
      </c>
      <c r="H3" s="58" t="s">
        <v>1725</v>
      </c>
      <c r="I3" s="58" t="str">
        <f t="shared" si="4"/>
        <v>donde</v>
      </c>
    </row>
    <row r="4" ht="15.75" customHeight="1">
      <c r="A4" s="53" t="s">
        <v>1723</v>
      </c>
      <c r="B4" s="54" t="s">
        <v>1001</v>
      </c>
      <c r="C4" s="55">
        <v>4.0</v>
      </c>
      <c r="D4">
        <v>1.0</v>
      </c>
      <c r="E4">
        <f t="shared" si="1"/>
        <v>3</v>
      </c>
      <c r="F4" s="56">
        <f t="shared" si="2"/>
        <v>75</v>
      </c>
      <c r="G4" s="56" t="str">
        <f t="shared" si="3"/>
        <v>FALTA</v>
      </c>
      <c r="H4" s="56" t="s">
        <v>1726</v>
      </c>
      <c r="I4" s="56" t="str">
        <f t="shared" si="4"/>
        <v>vale</v>
      </c>
    </row>
    <row r="5" ht="15.75" customHeight="1">
      <c r="A5" s="53" t="s">
        <v>1723</v>
      </c>
      <c r="B5" s="54" t="s">
        <v>810</v>
      </c>
      <c r="C5" s="55">
        <v>4.0</v>
      </c>
      <c r="D5">
        <v>2.0</v>
      </c>
      <c r="E5">
        <f t="shared" si="1"/>
        <v>2</v>
      </c>
      <c r="F5" s="56">
        <f t="shared" si="2"/>
        <v>50</v>
      </c>
      <c r="G5" s="56" t="str">
        <f t="shared" si="3"/>
        <v/>
      </c>
      <c r="H5" s="58" t="s">
        <v>1725</v>
      </c>
      <c r="I5" s="58" t="str">
        <f t="shared" si="4"/>
        <v>ven</v>
      </c>
    </row>
    <row r="6" ht="15.75" customHeight="1">
      <c r="A6" s="57" t="s">
        <v>1724</v>
      </c>
      <c r="B6" s="54" t="s">
        <v>328</v>
      </c>
      <c r="C6" s="55">
        <v>6.0</v>
      </c>
      <c r="D6">
        <v>3.0</v>
      </c>
      <c r="E6">
        <f t="shared" si="1"/>
        <v>3</v>
      </c>
      <c r="F6" s="56">
        <f t="shared" si="2"/>
        <v>50</v>
      </c>
      <c r="G6" s="56" t="str">
        <f t="shared" si="3"/>
        <v/>
      </c>
      <c r="H6" s="58" t="s">
        <v>1727</v>
      </c>
      <c r="I6" s="58" t="str">
        <f t="shared" si="4"/>
        <v>mal</v>
      </c>
    </row>
    <row r="7" ht="15.75" customHeight="1">
      <c r="A7" s="59" t="s">
        <v>1728</v>
      </c>
      <c r="B7" s="54" t="s">
        <v>860</v>
      </c>
      <c r="C7" s="55">
        <v>6.0</v>
      </c>
      <c r="D7">
        <v>3.0</v>
      </c>
      <c r="E7">
        <f t="shared" si="1"/>
        <v>3</v>
      </c>
      <c r="F7" s="56">
        <f t="shared" si="2"/>
        <v>50</v>
      </c>
      <c r="G7" s="56" t="str">
        <f t="shared" si="3"/>
        <v/>
      </c>
      <c r="H7" s="58" t="s">
        <v>1729</v>
      </c>
      <c r="I7" s="58" t="str">
        <f t="shared" si="4"/>
        <v>pan</v>
      </c>
    </row>
    <row r="8" ht="15.75" customHeight="1">
      <c r="A8" s="53" t="s">
        <v>1723</v>
      </c>
      <c r="B8" s="54" t="s">
        <v>837</v>
      </c>
      <c r="C8" s="55">
        <v>10.0</v>
      </c>
      <c r="D8">
        <v>5.0</v>
      </c>
      <c r="E8">
        <f t="shared" si="1"/>
        <v>5</v>
      </c>
      <c r="F8" s="56">
        <f t="shared" si="2"/>
        <v>50</v>
      </c>
      <c r="G8" s="56" t="str">
        <f t="shared" si="3"/>
        <v/>
      </c>
      <c r="H8" s="56" t="s">
        <v>1730</v>
      </c>
      <c r="I8" s="56" t="str">
        <f t="shared" si="4"/>
        <v>hay</v>
      </c>
    </row>
    <row r="9" ht="15.75" customHeight="1">
      <c r="A9" s="53" t="s">
        <v>1723</v>
      </c>
      <c r="B9" s="54" t="s">
        <v>783</v>
      </c>
      <c r="C9" s="55">
        <v>4.0</v>
      </c>
      <c r="D9">
        <v>2.0</v>
      </c>
      <c r="E9">
        <f t="shared" si="1"/>
        <v>2</v>
      </c>
      <c r="F9" s="56">
        <f t="shared" si="2"/>
        <v>50</v>
      </c>
      <c r="G9" s="56" t="str">
        <f t="shared" si="3"/>
        <v/>
      </c>
      <c r="H9" s="58" t="s">
        <v>1725</v>
      </c>
      <c r="I9" s="58" t="str">
        <f t="shared" si="4"/>
        <v>tiene</v>
      </c>
    </row>
    <row r="10" ht="15.75" customHeight="1">
      <c r="A10" s="59" t="s">
        <v>1728</v>
      </c>
      <c r="B10" s="54" t="s">
        <v>827</v>
      </c>
      <c r="C10" s="55">
        <v>4.0</v>
      </c>
      <c r="D10">
        <v>2.0</v>
      </c>
      <c r="E10">
        <f t="shared" si="1"/>
        <v>2</v>
      </c>
      <c r="F10" s="56">
        <f t="shared" si="2"/>
        <v>50</v>
      </c>
      <c r="G10" s="56" t="str">
        <f t="shared" si="3"/>
        <v/>
      </c>
      <c r="H10" s="58" t="s">
        <v>1725</v>
      </c>
      <c r="I10" s="58" t="str">
        <f t="shared" si="4"/>
        <v>ojos</v>
      </c>
    </row>
    <row r="11" ht="15.75" customHeight="1">
      <c r="A11" s="59" t="s">
        <v>1728</v>
      </c>
      <c r="B11" s="54" t="s">
        <v>957</v>
      </c>
      <c r="C11" s="55">
        <v>2.0</v>
      </c>
      <c r="D11">
        <v>1.0</v>
      </c>
      <c r="E11">
        <f t="shared" si="1"/>
        <v>1</v>
      </c>
      <c r="F11" s="56">
        <f t="shared" si="2"/>
        <v>50</v>
      </c>
      <c r="G11" s="56" t="str">
        <f t="shared" si="3"/>
        <v/>
      </c>
      <c r="H11" s="58" t="s">
        <v>1729</v>
      </c>
      <c r="I11" s="58" t="str">
        <f t="shared" si="4"/>
        <v>boca</v>
      </c>
    </row>
    <row r="12" ht="15.75" customHeight="1">
      <c r="A12" s="59" t="s">
        <v>1728</v>
      </c>
      <c r="B12" s="54" t="s">
        <v>1170</v>
      </c>
      <c r="C12" s="55">
        <v>2.0</v>
      </c>
      <c r="D12">
        <v>1.0</v>
      </c>
      <c r="E12">
        <f t="shared" si="1"/>
        <v>1</v>
      </c>
      <c r="F12" s="56">
        <f t="shared" si="2"/>
        <v>50</v>
      </c>
      <c r="G12" s="56" t="str">
        <f t="shared" si="3"/>
        <v/>
      </c>
      <c r="H12" s="58" t="s">
        <v>1729</v>
      </c>
      <c r="I12" s="58" t="str">
        <f t="shared" si="4"/>
        <v>camino</v>
      </c>
    </row>
    <row r="13" ht="15.75" customHeight="1">
      <c r="A13" s="53" t="s">
        <v>1723</v>
      </c>
      <c r="B13" s="54" t="s">
        <v>844</v>
      </c>
      <c r="C13" s="55">
        <v>2.0</v>
      </c>
      <c r="D13">
        <v>1.0</v>
      </c>
      <c r="E13">
        <f t="shared" si="1"/>
        <v>1</v>
      </c>
      <c r="F13" s="56">
        <f t="shared" si="2"/>
        <v>50</v>
      </c>
      <c r="G13" s="56" t="str">
        <f t="shared" si="3"/>
        <v/>
      </c>
      <c r="H13" s="58" t="s">
        <v>1729</v>
      </c>
      <c r="I13" s="58" t="str">
        <f t="shared" si="4"/>
        <v>cría</v>
      </c>
    </row>
    <row r="14" ht="15.75" customHeight="1">
      <c r="A14" s="53" t="s">
        <v>1723</v>
      </c>
      <c r="B14" s="54" t="s">
        <v>972</v>
      </c>
      <c r="C14" s="55">
        <v>2.0</v>
      </c>
      <c r="D14">
        <v>1.0</v>
      </c>
      <c r="E14">
        <f t="shared" si="1"/>
        <v>1</v>
      </c>
      <c r="F14" s="56">
        <f t="shared" si="2"/>
        <v>50</v>
      </c>
      <c r="G14" s="56" t="str">
        <f t="shared" si="3"/>
        <v/>
      </c>
      <c r="H14" s="58" t="s">
        <v>1729</v>
      </c>
      <c r="I14" s="58" t="str">
        <f t="shared" si="4"/>
        <v>da</v>
      </c>
    </row>
    <row r="15" ht="15.75" customHeight="1">
      <c r="A15" s="59" t="s">
        <v>1728</v>
      </c>
      <c r="B15" s="54" t="s">
        <v>1569</v>
      </c>
      <c r="C15" s="55">
        <v>2.0</v>
      </c>
      <c r="D15">
        <v>1.0</v>
      </c>
      <c r="E15">
        <f t="shared" si="1"/>
        <v>1</v>
      </c>
      <c r="F15" s="56">
        <f t="shared" si="2"/>
        <v>50</v>
      </c>
      <c r="G15" s="56" t="str">
        <f t="shared" si="3"/>
        <v/>
      </c>
      <c r="H15" s="58" t="s">
        <v>1729</v>
      </c>
      <c r="I15" s="58" t="str">
        <f t="shared" si="4"/>
        <v>dientes</v>
      </c>
    </row>
    <row r="16" ht="15.75" customHeight="1">
      <c r="A16" s="59" t="s">
        <v>1728</v>
      </c>
      <c r="B16" s="54" t="s">
        <v>901</v>
      </c>
      <c r="C16" s="55">
        <v>2.0</v>
      </c>
      <c r="D16">
        <v>1.0</v>
      </c>
      <c r="E16">
        <f t="shared" si="1"/>
        <v>1</v>
      </c>
      <c r="F16" s="56">
        <f t="shared" si="2"/>
        <v>50</v>
      </c>
      <c r="G16" s="56" t="str">
        <f t="shared" si="3"/>
        <v/>
      </c>
      <c r="H16" s="58" t="s">
        <v>1729</v>
      </c>
      <c r="I16" s="58" t="str">
        <f t="shared" si="4"/>
        <v>dólares</v>
      </c>
    </row>
    <row r="17" ht="15.75" customHeight="1">
      <c r="A17" s="53" t="s">
        <v>1723</v>
      </c>
      <c r="B17" s="54" t="s">
        <v>1247</v>
      </c>
      <c r="C17" s="55">
        <v>2.0</v>
      </c>
      <c r="D17">
        <v>1.0</v>
      </c>
      <c r="E17">
        <f t="shared" si="1"/>
        <v>1</v>
      </c>
      <c r="F17" s="56">
        <f t="shared" si="2"/>
        <v>50</v>
      </c>
      <c r="G17" s="56" t="str">
        <f t="shared" si="3"/>
        <v/>
      </c>
      <c r="H17" s="58" t="s">
        <v>1729</v>
      </c>
      <c r="I17" s="58" t="str">
        <f t="shared" si="4"/>
        <v>hablar</v>
      </c>
    </row>
    <row r="18" ht="15.75" customHeight="1">
      <c r="A18" s="59" t="s">
        <v>1728</v>
      </c>
      <c r="B18" s="54" t="s">
        <v>939</v>
      </c>
      <c r="C18" s="55">
        <v>2.0</v>
      </c>
      <c r="D18">
        <v>1.0</v>
      </c>
      <c r="E18">
        <f t="shared" si="1"/>
        <v>1</v>
      </c>
      <c r="F18" s="56">
        <f t="shared" si="2"/>
        <v>50</v>
      </c>
      <c r="G18" s="56" t="str">
        <f t="shared" si="3"/>
        <v/>
      </c>
      <c r="H18" s="58" t="s">
        <v>1729</v>
      </c>
      <c r="I18" s="58" t="str">
        <f t="shared" si="4"/>
        <v>hambre</v>
      </c>
    </row>
    <row r="19" ht="15.75" customHeight="1">
      <c r="A19" s="53" t="s">
        <v>1723</v>
      </c>
      <c r="B19" s="54" t="s">
        <v>1475</v>
      </c>
      <c r="C19" s="55">
        <v>2.0</v>
      </c>
      <c r="D19">
        <v>1.0</v>
      </c>
      <c r="E19">
        <f t="shared" si="1"/>
        <v>1</v>
      </c>
      <c r="F19" s="56">
        <f t="shared" si="2"/>
        <v>50</v>
      </c>
      <c r="G19" s="56" t="str">
        <f t="shared" si="3"/>
        <v/>
      </c>
      <c r="H19" s="56"/>
      <c r="I19" s="56" t="str">
        <f t="shared" si="4"/>
        <v>haz</v>
      </c>
    </row>
    <row r="20" ht="15.75" customHeight="1">
      <c r="A20" s="53" t="s">
        <v>1723</v>
      </c>
      <c r="B20" s="54" t="s">
        <v>951</v>
      </c>
      <c r="C20" s="55">
        <v>2.0</v>
      </c>
      <c r="D20">
        <v>1.0</v>
      </c>
      <c r="E20">
        <f t="shared" si="1"/>
        <v>1</v>
      </c>
      <c r="F20" s="56">
        <f t="shared" si="2"/>
        <v>50</v>
      </c>
      <c r="G20" s="56" t="str">
        <f t="shared" si="3"/>
        <v/>
      </c>
      <c r="H20" s="58" t="s">
        <v>1729</v>
      </c>
      <c r="I20" s="58" t="str">
        <f t="shared" si="4"/>
        <v>hecha</v>
      </c>
    </row>
    <row r="21" ht="15.75" customHeight="1">
      <c r="A21" s="60" t="s">
        <v>1728</v>
      </c>
      <c r="B21" t="s">
        <v>1223</v>
      </c>
      <c r="C21">
        <v>2.0</v>
      </c>
      <c r="D21">
        <v>1.0</v>
      </c>
      <c r="E21">
        <f t="shared" si="1"/>
        <v>1</v>
      </c>
      <c r="F21" s="56">
        <f t="shared" si="2"/>
        <v>50</v>
      </c>
      <c r="G21" s="56" t="str">
        <f t="shared" si="3"/>
        <v/>
      </c>
      <c r="H21" s="58" t="s">
        <v>1729</v>
      </c>
      <c r="I21" s="58" t="str">
        <f t="shared" si="4"/>
        <v>hierro</v>
      </c>
    </row>
    <row r="22" ht="15.75" customHeight="1">
      <c r="A22" s="59" t="s">
        <v>1728</v>
      </c>
      <c r="B22" s="54" t="s">
        <v>998</v>
      </c>
      <c r="C22" s="55">
        <v>2.0</v>
      </c>
      <c r="D22">
        <v>1.0</v>
      </c>
      <c r="E22">
        <f t="shared" si="1"/>
        <v>1</v>
      </c>
      <c r="F22" s="56">
        <f t="shared" si="2"/>
        <v>50</v>
      </c>
      <c r="G22" s="56" t="str">
        <f t="shared" si="3"/>
        <v/>
      </c>
      <c r="H22" s="58" t="s">
        <v>1729</v>
      </c>
      <c r="I22" s="58" t="str">
        <f t="shared" si="4"/>
        <v>ley</v>
      </c>
    </row>
    <row r="23" ht="15.75" customHeight="1">
      <c r="A23" s="53" t="s">
        <v>1723</v>
      </c>
      <c r="B23" s="54" t="s">
        <v>920</v>
      </c>
      <c r="C23" s="55">
        <v>2.0</v>
      </c>
      <c r="D23">
        <v>1.0</v>
      </c>
      <c r="E23">
        <f t="shared" si="1"/>
        <v>1</v>
      </c>
      <c r="F23" s="56">
        <f t="shared" si="2"/>
        <v>50</v>
      </c>
      <c r="G23" s="56" t="str">
        <f t="shared" si="3"/>
        <v/>
      </c>
      <c r="H23" s="58" t="s">
        <v>1729</v>
      </c>
      <c r="I23" s="58" t="str">
        <f t="shared" si="4"/>
        <v>llora</v>
      </c>
    </row>
    <row r="24" ht="15.75" customHeight="1">
      <c r="A24" s="57" t="s">
        <v>1724</v>
      </c>
      <c r="B24" s="54" t="s">
        <v>1159</v>
      </c>
      <c r="C24" s="55">
        <v>2.0</v>
      </c>
      <c r="D24">
        <v>1.0</v>
      </c>
      <c r="E24">
        <f t="shared" si="1"/>
        <v>1</v>
      </c>
      <c r="F24" s="56">
        <f t="shared" si="2"/>
        <v>50</v>
      </c>
      <c r="G24" s="56" t="str">
        <f t="shared" si="3"/>
        <v/>
      </c>
      <c r="H24" s="58" t="s">
        <v>1729</v>
      </c>
      <c r="I24" s="58" t="str">
        <f t="shared" si="4"/>
        <v>mañana</v>
      </c>
    </row>
    <row r="25" ht="15.75" customHeight="1">
      <c r="A25" s="61" t="s">
        <v>1723</v>
      </c>
      <c r="B25" t="s">
        <v>1279</v>
      </c>
      <c r="C25">
        <v>2.0</v>
      </c>
      <c r="D25">
        <v>1.0</v>
      </c>
      <c r="E25">
        <f t="shared" si="1"/>
        <v>1</v>
      </c>
      <c r="F25" s="56">
        <f t="shared" si="2"/>
        <v>50</v>
      </c>
      <c r="G25" s="56" t="str">
        <f t="shared" si="3"/>
        <v/>
      </c>
      <c r="H25" s="58" t="s">
        <v>1729</v>
      </c>
      <c r="I25" s="58" t="str">
        <f t="shared" si="4"/>
        <v>manda</v>
      </c>
    </row>
    <row r="26" ht="15.75" customHeight="1">
      <c r="A26" s="59" t="s">
        <v>1728</v>
      </c>
      <c r="B26" s="54" t="s">
        <v>818</v>
      </c>
      <c r="C26" s="55">
        <v>2.0</v>
      </c>
      <c r="D26">
        <v>1.0</v>
      </c>
      <c r="E26">
        <f t="shared" si="1"/>
        <v>1</v>
      </c>
      <c r="F26" s="56">
        <f t="shared" si="2"/>
        <v>50</v>
      </c>
      <c r="G26" s="56" t="str">
        <f t="shared" si="3"/>
        <v/>
      </c>
      <c r="H26" s="58" t="s">
        <v>1729</v>
      </c>
      <c r="I26" s="58" t="str">
        <f t="shared" si="4"/>
        <v>mano</v>
      </c>
    </row>
    <row r="27" ht="15.75" customHeight="1">
      <c r="A27" s="60" t="s">
        <v>1728</v>
      </c>
      <c r="B27" t="s">
        <v>1235</v>
      </c>
      <c r="C27">
        <v>2.0</v>
      </c>
      <c r="D27">
        <v>1.0</v>
      </c>
      <c r="E27">
        <f t="shared" si="1"/>
        <v>1</v>
      </c>
      <c r="F27" s="56">
        <f t="shared" si="2"/>
        <v>50</v>
      </c>
      <c r="G27" s="56" t="str">
        <f t="shared" si="3"/>
        <v/>
      </c>
      <c r="H27" s="58" t="s">
        <v>1729</v>
      </c>
      <c r="I27" s="58" t="str">
        <f t="shared" si="4"/>
        <v>mona</v>
      </c>
    </row>
    <row r="28" ht="15.75" customHeight="1">
      <c r="A28" s="59" t="s">
        <v>1728</v>
      </c>
      <c r="B28" s="54" t="s">
        <v>1016</v>
      </c>
      <c r="C28" s="55">
        <v>2.0</v>
      </c>
      <c r="D28">
        <v>1.0</v>
      </c>
      <c r="E28">
        <f t="shared" si="1"/>
        <v>1</v>
      </c>
      <c r="F28" s="56">
        <f t="shared" si="2"/>
        <v>50</v>
      </c>
      <c r="G28" s="56" t="str">
        <f t="shared" si="3"/>
        <v/>
      </c>
      <c r="H28" s="58" t="s">
        <v>1729</v>
      </c>
      <c r="I28" s="58" t="str">
        <f t="shared" si="4"/>
        <v>mosca</v>
      </c>
    </row>
    <row r="29" ht="15.75" customHeight="1">
      <c r="A29" s="59" t="s">
        <v>1728</v>
      </c>
      <c r="B29" s="54" t="s">
        <v>1268</v>
      </c>
      <c r="C29" s="55">
        <v>2.0</v>
      </c>
      <c r="D29">
        <v>1.0</v>
      </c>
      <c r="E29">
        <f t="shared" si="1"/>
        <v>1</v>
      </c>
      <c r="F29" s="56">
        <f t="shared" si="2"/>
        <v>50</v>
      </c>
      <c r="G29" s="56" t="str">
        <f t="shared" si="3"/>
        <v/>
      </c>
      <c r="H29" s="58" t="s">
        <v>1729</v>
      </c>
      <c r="I29" s="58" t="str">
        <f t="shared" si="4"/>
        <v>ojo</v>
      </c>
    </row>
    <row r="30" ht="15.75" customHeight="1">
      <c r="A30" s="53" t="s">
        <v>1723</v>
      </c>
      <c r="B30" s="54" t="s">
        <v>875</v>
      </c>
      <c r="C30" s="55">
        <v>2.0</v>
      </c>
      <c r="D30">
        <v>1.0</v>
      </c>
      <c r="E30">
        <f t="shared" si="1"/>
        <v>1</v>
      </c>
      <c r="F30" s="56">
        <f t="shared" si="2"/>
        <v>50</v>
      </c>
      <c r="G30" s="56" t="str">
        <f t="shared" si="3"/>
        <v/>
      </c>
      <c r="H30" s="58" t="s">
        <v>1729</v>
      </c>
      <c r="I30" s="58" t="str">
        <f t="shared" si="4"/>
        <v>pone</v>
      </c>
    </row>
    <row r="31" ht="15.75" customHeight="1">
      <c r="A31" s="62" t="s">
        <v>1731</v>
      </c>
      <c r="B31" s="54" t="s">
        <v>909</v>
      </c>
      <c r="C31" s="55">
        <v>2.0</v>
      </c>
      <c r="D31">
        <v>1.0</v>
      </c>
      <c r="E31">
        <f t="shared" si="1"/>
        <v>1</v>
      </c>
      <c r="F31" s="56">
        <f t="shared" si="2"/>
        <v>50</v>
      </c>
      <c r="G31" s="56" t="str">
        <f t="shared" si="3"/>
        <v/>
      </c>
      <c r="H31" s="58" t="s">
        <v>1729</v>
      </c>
      <c r="I31" s="58" t="str">
        <f t="shared" si="4"/>
        <v>primera</v>
      </c>
    </row>
    <row r="32" ht="15.75" customHeight="1">
      <c r="A32" s="53" t="s">
        <v>1723</v>
      </c>
      <c r="B32" s="54" t="s">
        <v>1025</v>
      </c>
      <c r="C32" s="55">
        <v>2.0</v>
      </c>
      <c r="D32">
        <v>1.0</v>
      </c>
      <c r="E32">
        <f t="shared" si="1"/>
        <v>1</v>
      </c>
      <c r="F32" s="56">
        <f t="shared" si="2"/>
        <v>50</v>
      </c>
      <c r="G32" s="56" t="str">
        <f t="shared" si="3"/>
        <v/>
      </c>
      <c r="H32" s="58" t="s">
        <v>1729</v>
      </c>
      <c r="I32" s="58" t="str">
        <f t="shared" si="4"/>
        <v>quiere</v>
      </c>
    </row>
    <row r="33" ht="15.75" customHeight="1">
      <c r="A33" s="61" t="s">
        <v>1723</v>
      </c>
      <c r="B33" t="s">
        <v>1251</v>
      </c>
      <c r="C33">
        <v>2.0</v>
      </c>
      <c r="D33">
        <v>1.0</v>
      </c>
      <c r="E33">
        <f t="shared" si="1"/>
        <v>1</v>
      </c>
      <c r="F33" s="56">
        <f t="shared" si="2"/>
        <v>50</v>
      </c>
      <c r="G33" s="56" t="str">
        <f t="shared" si="3"/>
        <v/>
      </c>
      <c r="H33" s="58" t="s">
        <v>1729</v>
      </c>
      <c r="I33" s="58" t="str">
        <f t="shared" si="4"/>
        <v>ríe</v>
      </c>
    </row>
    <row r="34" ht="15.75" customHeight="1">
      <c r="A34" s="59" t="s">
        <v>1728</v>
      </c>
      <c r="B34" s="54" t="s">
        <v>426</v>
      </c>
      <c r="C34" s="55">
        <v>2.0</v>
      </c>
      <c r="D34">
        <v>1.0</v>
      </c>
      <c r="E34">
        <f t="shared" si="1"/>
        <v>1</v>
      </c>
      <c r="F34" s="56">
        <f t="shared" si="2"/>
        <v>50</v>
      </c>
      <c r="G34" s="56" t="str">
        <f t="shared" si="3"/>
        <v/>
      </c>
      <c r="H34" s="58" t="s">
        <v>1729</v>
      </c>
      <c r="I34" s="58" t="str">
        <f t="shared" si="4"/>
        <v>Roma</v>
      </c>
    </row>
    <row r="35" ht="15.75" customHeight="1">
      <c r="A35" s="53" t="s">
        <v>1723</v>
      </c>
      <c r="B35" s="54" t="s">
        <v>1048</v>
      </c>
      <c r="C35" s="55">
        <v>2.0</v>
      </c>
      <c r="D35">
        <v>1.0</v>
      </c>
      <c r="E35">
        <f t="shared" si="1"/>
        <v>1</v>
      </c>
      <c r="F35" s="56">
        <f t="shared" si="2"/>
        <v>50</v>
      </c>
      <c r="G35" s="56" t="str">
        <f t="shared" si="3"/>
        <v/>
      </c>
      <c r="H35" s="58" t="s">
        <v>1729</v>
      </c>
      <c r="I35" s="58" t="str">
        <f t="shared" si="4"/>
        <v>serás</v>
      </c>
    </row>
    <row r="36" ht="15.75" customHeight="1">
      <c r="A36" s="62" t="s">
        <v>1731</v>
      </c>
      <c r="B36" s="54" t="s">
        <v>1252</v>
      </c>
      <c r="C36" s="55">
        <v>2.0</v>
      </c>
      <c r="D36">
        <v>1.0</v>
      </c>
      <c r="E36">
        <f t="shared" si="1"/>
        <v>1</v>
      </c>
      <c r="F36" s="56">
        <f t="shared" si="2"/>
        <v>50</v>
      </c>
      <c r="G36" s="56" t="str">
        <f t="shared" si="3"/>
        <v/>
      </c>
      <c r="H36" s="58" t="s">
        <v>1729</v>
      </c>
      <c r="I36" s="58" t="str">
        <f t="shared" si="4"/>
        <v>último</v>
      </c>
    </row>
    <row r="37" ht="15.75" customHeight="1">
      <c r="A37" s="53" t="s">
        <v>1723</v>
      </c>
      <c r="B37" s="54" t="s">
        <v>930</v>
      </c>
      <c r="C37" s="55">
        <v>2.0</v>
      </c>
      <c r="D37">
        <v>1.0</v>
      </c>
      <c r="E37">
        <f t="shared" si="1"/>
        <v>1</v>
      </c>
      <c r="F37" s="56">
        <f t="shared" si="2"/>
        <v>50</v>
      </c>
      <c r="G37" s="56" t="str">
        <f t="shared" si="3"/>
        <v/>
      </c>
      <c r="H37" s="58" t="s">
        <v>1729</v>
      </c>
      <c r="I37" s="58" t="str">
        <f t="shared" si="4"/>
        <v>va</v>
      </c>
    </row>
    <row r="38" ht="15.75" customHeight="1">
      <c r="A38" s="59" t="s">
        <v>1728</v>
      </c>
      <c r="B38" s="54" t="s">
        <v>845</v>
      </c>
      <c r="C38" s="55">
        <v>2.0</v>
      </c>
      <c r="D38">
        <v>1.0</v>
      </c>
      <c r="E38">
        <f t="shared" si="1"/>
        <v>1</v>
      </c>
      <c r="F38" s="56">
        <f t="shared" si="2"/>
        <v>50</v>
      </c>
      <c r="G38" s="56" t="str">
        <f t="shared" si="3"/>
        <v/>
      </c>
      <c r="H38" s="58" t="s">
        <v>1729</v>
      </c>
      <c r="I38" s="58" t="str">
        <f t="shared" si="4"/>
        <v>viento</v>
      </c>
    </row>
    <row r="39" ht="15.75" customHeight="1">
      <c r="A39" s="57" t="s">
        <v>1724</v>
      </c>
      <c r="B39" s="54" t="s">
        <v>828</v>
      </c>
      <c r="C39" s="55">
        <v>7.0</v>
      </c>
      <c r="D39">
        <v>4.0</v>
      </c>
      <c r="E39">
        <f t="shared" si="1"/>
        <v>3</v>
      </c>
      <c r="F39" s="56">
        <f t="shared" si="2"/>
        <v>42.85714286</v>
      </c>
      <c r="G39" s="56" t="str">
        <f t="shared" si="3"/>
        <v/>
      </c>
      <c r="H39" s="58" t="s">
        <v>1732</v>
      </c>
      <c r="I39" s="58" t="str">
        <f t="shared" si="4"/>
        <v>más</v>
      </c>
    </row>
    <row r="40" ht="15.75" customHeight="1">
      <c r="A40" s="60" t="s">
        <v>1728</v>
      </c>
      <c r="B40" t="s">
        <v>1219</v>
      </c>
      <c r="C40">
        <v>3.0</v>
      </c>
      <c r="D40">
        <v>2.0</v>
      </c>
      <c r="E40">
        <f t="shared" si="1"/>
        <v>1</v>
      </c>
      <c r="F40" s="56">
        <f t="shared" si="2"/>
        <v>33.33333333</v>
      </c>
      <c r="G40" s="56" t="str">
        <f t="shared" si="3"/>
        <v/>
      </c>
      <c r="H40" s="58" t="s">
        <v>1726</v>
      </c>
      <c r="I40" s="58" t="str">
        <f t="shared" si="4"/>
        <v>diablo</v>
      </c>
    </row>
    <row r="41" ht="15.75" customHeight="1">
      <c r="A41" s="59" t="s">
        <v>1728</v>
      </c>
      <c r="B41" s="54" t="s">
        <v>963</v>
      </c>
      <c r="C41" s="55">
        <v>3.0</v>
      </c>
      <c r="D41">
        <v>2.0</v>
      </c>
      <c r="E41">
        <f t="shared" si="1"/>
        <v>1</v>
      </c>
      <c r="F41" s="56">
        <f t="shared" si="2"/>
        <v>33.33333333</v>
      </c>
      <c r="G41" s="56" t="str">
        <f t="shared" si="3"/>
        <v/>
      </c>
      <c r="H41" s="58" t="s">
        <v>1726</v>
      </c>
      <c r="I41" s="58" t="str">
        <f t="shared" si="4"/>
        <v>corazón</v>
      </c>
    </row>
    <row r="42" ht="15.75" customHeight="1">
      <c r="A42" s="59" t="s">
        <v>1728</v>
      </c>
      <c r="B42" s="54" t="s">
        <v>344</v>
      </c>
      <c r="C42" s="55">
        <v>3.0</v>
      </c>
      <c r="D42">
        <v>2.0</v>
      </c>
      <c r="E42">
        <f t="shared" si="1"/>
        <v>1</v>
      </c>
      <c r="F42" s="56">
        <f t="shared" si="2"/>
        <v>33.33333333</v>
      </c>
      <c r="G42" s="56" t="str">
        <f t="shared" si="3"/>
        <v/>
      </c>
      <c r="H42" s="58" t="s">
        <v>1726</v>
      </c>
      <c r="I42" s="58" t="str">
        <f t="shared" si="4"/>
        <v>Dios</v>
      </c>
    </row>
    <row r="43" ht="15.75" customHeight="1">
      <c r="A43" s="59" t="s">
        <v>1728</v>
      </c>
      <c r="B43" s="54" t="s">
        <v>756</v>
      </c>
      <c r="C43" s="55">
        <v>3.0</v>
      </c>
      <c r="D43">
        <v>2.0</v>
      </c>
      <c r="E43">
        <f t="shared" si="1"/>
        <v>1</v>
      </c>
      <c r="F43" s="56">
        <f t="shared" si="2"/>
        <v>33.33333333</v>
      </c>
      <c r="G43" s="56" t="str">
        <f t="shared" si="3"/>
        <v/>
      </c>
      <c r="H43" s="58" t="s">
        <v>1726</v>
      </c>
      <c r="I43" s="58" t="str">
        <f t="shared" si="4"/>
        <v>casa</v>
      </c>
    </row>
    <row r="44" ht="15.75" customHeight="1">
      <c r="A44" s="62" t="s">
        <v>1731</v>
      </c>
      <c r="B44" s="54" t="s">
        <v>1469</v>
      </c>
      <c r="C44" s="55">
        <v>3.0</v>
      </c>
      <c r="D44">
        <v>2.0</v>
      </c>
      <c r="E44">
        <f t="shared" si="1"/>
        <v>1</v>
      </c>
      <c r="F44" s="56">
        <f t="shared" si="2"/>
        <v>33.33333333</v>
      </c>
      <c r="G44" s="56" t="str">
        <f t="shared" si="3"/>
        <v/>
      </c>
      <c r="H44" s="58" t="s">
        <v>1726</v>
      </c>
      <c r="I44" s="58" t="str">
        <f t="shared" si="4"/>
        <v>dos</v>
      </c>
    </row>
    <row r="45" ht="15.75" customHeight="1">
      <c r="A45" s="59" t="s">
        <v>1728</v>
      </c>
      <c r="B45" s="54" t="s">
        <v>320</v>
      </c>
      <c r="C45" s="55">
        <v>3.0</v>
      </c>
      <c r="D45">
        <v>2.0</v>
      </c>
      <c r="E45">
        <f t="shared" si="1"/>
        <v>1</v>
      </c>
      <c r="F45" s="56">
        <f t="shared" si="2"/>
        <v>33.33333333</v>
      </c>
      <c r="G45" s="56" t="str">
        <f t="shared" si="3"/>
        <v/>
      </c>
      <c r="H45" s="58" t="s">
        <v>1726</v>
      </c>
      <c r="I45" s="58" t="str">
        <f t="shared" si="4"/>
        <v>palabras</v>
      </c>
    </row>
    <row r="46" ht="15.75" customHeight="1">
      <c r="A46" s="59" t="s">
        <v>1728</v>
      </c>
      <c r="B46" s="54" t="s">
        <v>766</v>
      </c>
      <c r="C46" s="55">
        <v>1.0</v>
      </c>
      <c r="D46">
        <v>1.0</v>
      </c>
      <c r="E46">
        <f t="shared" si="1"/>
        <v>0</v>
      </c>
      <c r="F46" s="56">
        <f t="shared" si="2"/>
        <v>0</v>
      </c>
      <c r="G46" s="56" t="str">
        <f t="shared" si="3"/>
        <v/>
      </c>
      <c r="H46" s="56"/>
      <c r="I46" s="56" t="str">
        <f t="shared" si="4"/>
        <v/>
      </c>
    </row>
    <row r="47" ht="15.75" customHeight="1">
      <c r="A47" s="61" t="s">
        <v>1723</v>
      </c>
      <c r="B47" t="s">
        <v>1635</v>
      </c>
      <c r="C47">
        <v>1.0</v>
      </c>
      <c r="D47">
        <v>1.0</v>
      </c>
      <c r="E47">
        <f t="shared" si="1"/>
        <v>0</v>
      </c>
      <c r="F47" s="56">
        <f t="shared" si="2"/>
        <v>0</v>
      </c>
      <c r="G47" s="56" t="str">
        <f t="shared" si="3"/>
        <v/>
      </c>
      <c r="H47" s="56"/>
      <c r="I47" s="56" t="str">
        <f t="shared" si="4"/>
        <v/>
      </c>
    </row>
    <row r="48" ht="15.75" customHeight="1">
      <c r="A48" s="60" t="s">
        <v>1728</v>
      </c>
      <c r="B48" t="s">
        <v>1230</v>
      </c>
      <c r="C48" s="55">
        <v>1.0</v>
      </c>
      <c r="D48">
        <v>1.0</v>
      </c>
      <c r="E48">
        <f t="shared" si="1"/>
        <v>0</v>
      </c>
      <c r="F48" s="56">
        <f t="shared" si="2"/>
        <v>0</v>
      </c>
      <c r="G48" s="56" t="str">
        <f t="shared" si="3"/>
        <v/>
      </c>
      <c r="H48" s="56"/>
      <c r="I48" s="56" t="str">
        <f t="shared" si="4"/>
        <v/>
      </c>
    </row>
    <row r="49" ht="15.75" customHeight="1">
      <c r="A49" s="61" t="s">
        <v>1723</v>
      </c>
      <c r="B49" t="s">
        <v>1295</v>
      </c>
      <c r="C49" s="55">
        <v>1.0</v>
      </c>
      <c r="D49">
        <v>1.0</v>
      </c>
      <c r="E49">
        <f t="shared" si="1"/>
        <v>0</v>
      </c>
      <c r="F49" s="56">
        <f t="shared" si="2"/>
        <v>0</v>
      </c>
      <c r="G49" s="56" t="str">
        <f t="shared" si="3"/>
        <v/>
      </c>
      <c r="H49" s="56"/>
      <c r="I49" s="56" t="str">
        <f t="shared" si="4"/>
        <v/>
      </c>
    </row>
    <row r="50" ht="15.75" customHeight="1">
      <c r="A50" s="62" t="s">
        <v>1731</v>
      </c>
      <c r="B50" s="54" t="s">
        <v>851</v>
      </c>
      <c r="C50">
        <v>1.0</v>
      </c>
      <c r="D50">
        <v>1.0</v>
      </c>
      <c r="E50">
        <f t="shared" si="1"/>
        <v>0</v>
      </c>
      <c r="F50" s="56">
        <f t="shared" si="2"/>
        <v>0</v>
      </c>
      <c r="G50" s="56" t="str">
        <f t="shared" si="3"/>
        <v/>
      </c>
      <c r="H50" s="56"/>
      <c r="I50" s="56" t="str">
        <f t="shared" si="4"/>
        <v/>
      </c>
    </row>
    <row r="51" ht="15.75" customHeight="1">
      <c r="A51" s="59" t="s">
        <v>1728</v>
      </c>
      <c r="B51" s="54" t="s">
        <v>1628</v>
      </c>
      <c r="C51" s="55">
        <v>1.0</v>
      </c>
      <c r="D51">
        <v>1.0</v>
      </c>
      <c r="E51">
        <f t="shared" si="1"/>
        <v>0</v>
      </c>
      <c r="F51" s="56">
        <f t="shared" si="2"/>
        <v>0</v>
      </c>
      <c r="G51" s="56" t="str">
        <f t="shared" si="3"/>
        <v/>
      </c>
      <c r="H51" s="56"/>
      <c r="I51" s="56" t="str">
        <f t="shared" si="4"/>
        <v/>
      </c>
    </row>
    <row r="52" ht="15.75" customHeight="1">
      <c r="A52" s="62" t="s">
        <v>1731</v>
      </c>
      <c r="B52" s="54" t="s">
        <v>1642</v>
      </c>
      <c r="C52" s="55">
        <v>1.0</v>
      </c>
      <c r="D52">
        <v>1.0</v>
      </c>
      <c r="E52">
        <f t="shared" si="1"/>
        <v>0</v>
      </c>
      <c r="F52" s="56">
        <f t="shared" si="2"/>
        <v>0</v>
      </c>
      <c r="G52" s="56" t="str">
        <f t="shared" si="3"/>
        <v/>
      </c>
      <c r="H52" s="56"/>
      <c r="I52" s="56" t="str">
        <f t="shared" si="4"/>
        <v/>
      </c>
    </row>
    <row r="53" ht="15.75" customHeight="1">
      <c r="A53" s="61" t="s">
        <v>1723</v>
      </c>
      <c r="B53" t="s">
        <v>1548</v>
      </c>
      <c r="C53" s="55">
        <v>1.0</v>
      </c>
      <c r="D53">
        <v>1.0</v>
      </c>
      <c r="E53">
        <f t="shared" si="1"/>
        <v>0</v>
      </c>
      <c r="F53" s="56">
        <f t="shared" si="2"/>
        <v>0</v>
      </c>
      <c r="G53" s="56" t="str">
        <f t="shared" si="3"/>
        <v/>
      </c>
      <c r="H53" s="56"/>
      <c r="I53" s="56" t="str">
        <f t="shared" si="4"/>
        <v/>
      </c>
    </row>
    <row r="54" ht="15.75" customHeight="1">
      <c r="A54" s="53" t="s">
        <v>1723</v>
      </c>
      <c r="B54" s="54" t="s">
        <v>894</v>
      </c>
      <c r="C54">
        <v>1.0</v>
      </c>
      <c r="D54">
        <v>1.0</v>
      </c>
      <c r="E54">
        <f t="shared" si="1"/>
        <v>0</v>
      </c>
      <c r="F54" s="56">
        <f t="shared" si="2"/>
        <v>0</v>
      </c>
      <c r="G54" s="56" t="str">
        <f t="shared" si="3"/>
        <v/>
      </c>
      <c r="H54" s="56"/>
      <c r="I54" s="56" t="str">
        <f t="shared" si="4"/>
        <v/>
      </c>
    </row>
    <row r="55" ht="15.75" customHeight="1">
      <c r="A55" s="57" t="s">
        <v>1724</v>
      </c>
      <c r="B55" s="54" t="s">
        <v>1075</v>
      </c>
      <c r="C55">
        <v>1.0</v>
      </c>
      <c r="D55">
        <v>1.0</v>
      </c>
      <c r="E55">
        <f t="shared" si="1"/>
        <v>0</v>
      </c>
      <c r="F55" s="56">
        <f t="shared" si="2"/>
        <v>0</v>
      </c>
      <c r="G55" s="56" t="str">
        <f t="shared" si="3"/>
        <v/>
      </c>
      <c r="H55" s="56"/>
      <c r="I55" s="56" t="str">
        <f t="shared" si="4"/>
        <v/>
      </c>
    </row>
    <row r="56" ht="15.75" customHeight="1">
      <c r="A56" s="59" t="s">
        <v>1728</v>
      </c>
      <c r="B56" s="54" t="s">
        <v>981</v>
      </c>
      <c r="C56" s="55">
        <v>1.0</v>
      </c>
      <c r="D56">
        <v>1.0</v>
      </c>
      <c r="E56">
        <f t="shared" si="1"/>
        <v>0</v>
      </c>
      <c r="F56" s="56">
        <f t="shared" si="2"/>
        <v>0</v>
      </c>
      <c r="G56" s="56" t="str">
        <f t="shared" si="3"/>
        <v/>
      </c>
      <c r="H56" s="56"/>
      <c r="I56" s="56" t="str">
        <f t="shared" si="4"/>
        <v/>
      </c>
    </row>
    <row r="57" ht="15.75" customHeight="1">
      <c r="A57" s="53" t="s">
        <v>1723</v>
      </c>
      <c r="B57" s="54" t="s">
        <v>1335</v>
      </c>
      <c r="C57" s="55">
        <v>1.0</v>
      </c>
      <c r="D57">
        <v>1.0</v>
      </c>
      <c r="E57">
        <f t="shared" si="1"/>
        <v>0</v>
      </c>
      <c r="F57" s="56">
        <f t="shared" si="2"/>
        <v>0</v>
      </c>
      <c r="G57" s="56" t="str">
        <f t="shared" si="3"/>
        <v/>
      </c>
      <c r="H57" s="56"/>
      <c r="I57" s="56" t="str">
        <f t="shared" si="4"/>
        <v/>
      </c>
    </row>
    <row r="58" ht="15.75" customHeight="1">
      <c r="A58" s="62" t="s">
        <v>1731</v>
      </c>
      <c r="B58" s="54" t="s">
        <v>1733</v>
      </c>
      <c r="C58" s="55">
        <v>1.0</v>
      </c>
      <c r="D58">
        <v>1.0</v>
      </c>
      <c r="E58">
        <f t="shared" si="1"/>
        <v>0</v>
      </c>
      <c r="F58" s="56">
        <f t="shared" si="2"/>
        <v>0</v>
      </c>
      <c r="G58" s="56" t="str">
        <f t="shared" si="3"/>
        <v/>
      </c>
      <c r="H58" s="56"/>
      <c r="I58" s="56" t="str">
        <f t="shared" si="4"/>
        <v/>
      </c>
    </row>
    <row r="59" ht="15.75" customHeight="1">
      <c r="A59" s="53" t="s">
        <v>1723</v>
      </c>
      <c r="B59" s="54" t="s">
        <v>1152</v>
      </c>
      <c r="C59" s="55">
        <v>1.0</v>
      </c>
      <c r="D59">
        <v>1.0</v>
      </c>
      <c r="E59">
        <f t="shared" si="1"/>
        <v>0</v>
      </c>
      <c r="F59" s="56">
        <f t="shared" si="2"/>
        <v>0</v>
      </c>
      <c r="G59" s="56" t="str">
        <f t="shared" si="3"/>
        <v/>
      </c>
      <c r="H59" s="56"/>
      <c r="I59" s="56" t="str">
        <f t="shared" si="4"/>
        <v/>
      </c>
    </row>
    <row r="60" ht="15.75" customHeight="1">
      <c r="A60" s="60" t="s">
        <v>1728</v>
      </c>
      <c r="B60" t="s">
        <v>1358</v>
      </c>
      <c r="C60" s="55">
        <v>1.0</v>
      </c>
      <c r="D60">
        <v>1.0</v>
      </c>
      <c r="E60">
        <f t="shared" si="1"/>
        <v>0</v>
      </c>
      <c r="F60" s="56">
        <f t="shared" si="2"/>
        <v>0</v>
      </c>
      <c r="G60" s="56" t="str">
        <f t="shared" si="3"/>
        <v/>
      </c>
      <c r="H60" s="56"/>
      <c r="I60" s="56" t="str">
        <f t="shared" si="4"/>
        <v/>
      </c>
    </row>
    <row r="61" ht="15.75" customHeight="1">
      <c r="A61" s="63" t="s">
        <v>1728</v>
      </c>
      <c r="B61" t="s">
        <v>1269</v>
      </c>
      <c r="C61" s="55">
        <v>1.0</v>
      </c>
      <c r="D61">
        <v>1.0</v>
      </c>
      <c r="E61">
        <f t="shared" si="1"/>
        <v>0</v>
      </c>
      <c r="F61" s="56">
        <f t="shared" si="2"/>
        <v>0</v>
      </c>
      <c r="G61" s="56" t="str">
        <f t="shared" si="3"/>
        <v/>
      </c>
      <c r="H61" s="56"/>
      <c r="I61" s="56" t="str">
        <f t="shared" si="4"/>
        <v/>
      </c>
    </row>
    <row r="62" ht="15.75" customHeight="1">
      <c r="A62" s="53" t="s">
        <v>1723</v>
      </c>
      <c r="B62" s="54" t="s">
        <v>1413</v>
      </c>
      <c r="C62" s="55">
        <v>1.0</v>
      </c>
      <c r="D62">
        <v>1.0</v>
      </c>
      <c r="E62">
        <f t="shared" si="1"/>
        <v>0</v>
      </c>
      <c r="F62" s="56">
        <f t="shared" si="2"/>
        <v>0</v>
      </c>
      <c r="G62" s="56" t="str">
        <f t="shared" si="3"/>
        <v/>
      </c>
      <c r="H62" s="56"/>
      <c r="I62" s="56" t="str">
        <f t="shared" si="4"/>
        <v/>
      </c>
    </row>
    <row r="63" ht="15.75" customHeight="1">
      <c r="A63" s="53" t="s">
        <v>1723</v>
      </c>
      <c r="B63" s="54" t="s">
        <v>1041</v>
      </c>
      <c r="C63" s="55">
        <v>1.0</v>
      </c>
      <c r="D63">
        <v>1.0</v>
      </c>
      <c r="E63">
        <f t="shared" si="1"/>
        <v>0</v>
      </c>
      <c r="F63" s="56">
        <f t="shared" si="2"/>
        <v>0</v>
      </c>
      <c r="G63" s="56" t="str">
        <f t="shared" si="3"/>
        <v/>
      </c>
      <c r="H63" s="56"/>
      <c r="I63" s="56" t="str">
        <f t="shared" si="4"/>
        <v/>
      </c>
    </row>
    <row r="64" ht="15.75" customHeight="1">
      <c r="A64" s="61" t="s">
        <v>1723</v>
      </c>
      <c r="B64" t="s">
        <v>1188</v>
      </c>
      <c r="C64" s="55">
        <v>1.0</v>
      </c>
      <c r="D64">
        <v>1.0</v>
      </c>
      <c r="E64">
        <f t="shared" si="1"/>
        <v>0</v>
      </c>
      <c r="F64" s="56">
        <f t="shared" si="2"/>
        <v>0</v>
      </c>
      <c r="G64" s="56" t="str">
        <f t="shared" si="3"/>
        <v/>
      </c>
      <c r="H64" s="56"/>
      <c r="I64" s="56" t="str">
        <f t="shared" si="4"/>
        <v/>
      </c>
    </row>
    <row r="65" ht="15.75" customHeight="1">
      <c r="A65" s="57" t="s">
        <v>1724</v>
      </c>
      <c r="B65" s="54" t="s">
        <v>1135</v>
      </c>
      <c r="C65" s="55">
        <v>1.0</v>
      </c>
      <c r="D65">
        <v>1.0</v>
      </c>
      <c r="E65">
        <f t="shared" si="1"/>
        <v>0</v>
      </c>
      <c r="F65" s="56">
        <f t="shared" si="2"/>
        <v>0</v>
      </c>
      <c r="G65" s="56" t="str">
        <f t="shared" si="3"/>
        <v/>
      </c>
      <c r="H65" s="56"/>
      <c r="I65" s="56" t="str">
        <f t="shared" si="4"/>
        <v/>
      </c>
    </row>
    <row r="66" ht="15.75" customHeight="1">
      <c r="A66" s="53" t="s">
        <v>1723</v>
      </c>
      <c r="B66" s="54" t="s">
        <v>1734</v>
      </c>
      <c r="C66" s="55">
        <v>1.0</v>
      </c>
      <c r="D66">
        <v>1.0</v>
      </c>
      <c r="E66">
        <f t="shared" si="1"/>
        <v>0</v>
      </c>
      <c r="F66" s="56">
        <f t="shared" si="2"/>
        <v>0</v>
      </c>
      <c r="G66" s="56" t="str">
        <f t="shared" si="3"/>
        <v/>
      </c>
      <c r="H66" s="56"/>
      <c r="I66" s="56" t="str">
        <f t="shared" si="4"/>
        <v/>
      </c>
    </row>
    <row r="67" ht="15.75" customHeight="1">
      <c r="A67" s="59" t="s">
        <v>1728</v>
      </c>
      <c r="B67" s="54" t="s">
        <v>1735</v>
      </c>
      <c r="C67" s="55">
        <v>1.0</v>
      </c>
      <c r="D67">
        <v>1.0</v>
      </c>
      <c r="E67">
        <f t="shared" si="1"/>
        <v>0</v>
      </c>
      <c r="F67" s="56">
        <f t="shared" si="2"/>
        <v>0</v>
      </c>
      <c r="G67" s="56" t="str">
        <f t="shared" si="3"/>
        <v/>
      </c>
      <c r="H67" s="56"/>
      <c r="I67" s="56" t="str">
        <f t="shared" si="4"/>
        <v/>
      </c>
    </row>
    <row r="68" ht="15.75" customHeight="1">
      <c r="A68" s="53" t="s">
        <v>1723</v>
      </c>
      <c r="B68" s="54" t="s">
        <v>917</v>
      </c>
      <c r="C68" s="55">
        <v>1.0</v>
      </c>
      <c r="D68">
        <v>1.0</v>
      </c>
      <c r="E68">
        <f t="shared" si="1"/>
        <v>0</v>
      </c>
      <c r="F68" s="56">
        <f t="shared" si="2"/>
        <v>0</v>
      </c>
      <c r="G68" s="56" t="str">
        <f t="shared" si="3"/>
        <v/>
      </c>
      <c r="H68" s="56"/>
      <c r="I68" s="56" t="str">
        <f t="shared" si="4"/>
        <v/>
      </c>
    </row>
    <row r="69" ht="15.75" customHeight="1">
      <c r="A69" s="61" t="s">
        <v>1723</v>
      </c>
      <c r="B69" t="s">
        <v>1736</v>
      </c>
      <c r="C69" s="55">
        <v>1.0</v>
      </c>
      <c r="D69">
        <v>1.0</v>
      </c>
      <c r="E69">
        <f t="shared" si="1"/>
        <v>0</v>
      </c>
      <c r="F69" s="56">
        <f t="shared" si="2"/>
        <v>0</v>
      </c>
      <c r="G69" s="56" t="str">
        <f t="shared" si="3"/>
        <v/>
      </c>
      <c r="H69" s="56"/>
      <c r="I69" s="56" t="str">
        <f t="shared" si="4"/>
        <v/>
      </c>
    </row>
    <row r="70" ht="15.75" customHeight="1">
      <c r="A70" s="57" t="s">
        <v>1724</v>
      </c>
      <c r="B70" s="54" t="s">
        <v>819</v>
      </c>
      <c r="C70" s="55">
        <v>1.0</v>
      </c>
      <c r="D70">
        <v>1.0</v>
      </c>
      <c r="E70">
        <f t="shared" si="1"/>
        <v>0</v>
      </c>
      <c r="F70" s="56">
        <f t="shared" si="2"/>
        <v>0</v>
      </c>
      <c r="G70" s="56" t="str">
        <f t="shared" si="3"/>
        <v/>
      </c>
      <c r="H70" s="56"/>
      <c r="I70" s="56" t="str">
        <f t="shared" si="4"/>
        <v/>
      </c>
    </row>
    <row r="71" ht="15.75" customHeight="1">
      <c r="A71" s="53" t="s">
        <v>1723</v>
      </c>
      <c r="B71" s="54" t="s">
        <v>1456</v>
      </c>
      <c r="C71" s="55">
        <v>1.0</v>
      </c>
      <c r="D71">
        <v>1.0</v>
      </c>
      <c r="E71">
        <f t="shared" si="1"/>
        <v>0</v>
      </c>
      <c r="F71" s="56">
        <f t="shared" si="2"/>
        <v>0</v>
      </c>
      <c r="G71" s="56" t="str">
        <f t="shared" si="3"/>
        <v/>
      </c>
      <c r="H71" s="56"/>
      <c r="I71" s="56" t="str">
        <f t="shared" si="4"/>
        <v/>
      </c>
    </row>
    <row r="72" ht="15.75" customHeight="1">
      <c r="A72" s="59" t="s">
        <v>1728</v>
      </c>
      <c r="B72" s="54" t="s">
        <v>1737</v>
      </c>
      <c r="C72" s="55">
        <v>1.0</v>
      </c>
      <c r="D72">
        <v>1.0</v>
      </c>
      <c r="E72">
        <f t="shared" si="1"/>
        <v>0</v>
      </c>
      <c r="F72" s="56">
        <f t="shared" si="2"/>
        <v>0</v>
      </c>
      <c r="G72" s="56" t="str">
        <f t="shared" si="3"/>
        <v/>
      </c>
      <c r="H72" s="56"/>
      <c r="I72" s="56" t="str">
        <f t="shared" si="4"/>
        <v/>
      </c>
    </row>
    <row r="73" ht="15.75" customHeight="1">
      <c r="A73" s="53" t="s">
        <v>1723</v>
      </c>
      <c r="B73" s="54" t="s">
        <v>1061</v>
      </c>
      <c r="C73" s="55">
        <v>1.0</v>
      </c>
      <c r="D73">
        <v>1.0</v>
      </c>
      <c r="E73">
        <f t="shared" si="1"/>
        <v>0</v>
      </c>
      <c r="F73" s="56">
        <f t="shared" si="2"/>
        <v>0</v>
      </c>
      <c r="G73" s="56" t="str">
        <f t="shared" si="3"/>
        <v/>
      </c>
      <c r="H73" s="56"/>
      <c r="I73" s="56" t="str">
        <f t="shared" si="4"/>
        <v/>
      </c>
    </row>
    <row r="74" ht="15.75" customHeight="1">
      <c r="A74" s="59" t="s">
        <v>1728</v>
      </c>
      <c r="B74" s="54" t="s">
        <v>1738</v>
      </c>
      <c r="C74" s="55">
        <v>1.0</v>
      </c>
      <c r="D74">
        <v>1.0</v>
      </c>
      <c r="E74">
        <f t="shared" si="1"/>
        <v>0</v>
      </c>
      <c r="F74" s="56">
        <f t="shared" si="2"/>
        <v>0</v>
      </c>
      <c r="G74" s="56" t="str">
        <f t="shared" si="3"/>
        <v/>
      </c>
      <c r="H74" s="56"/>
      <c r="I74" s="56" t="str">
        <f t="shared" si="4"/>
        <v/>
      </c>
    </row>
    <row r="75" ht="15.75" customHeight="1">
      <c r="A75" s="59" t="s">
        <v>1728</v>
      </c>
      <c r="B75" s="54" t="s">
        <v>775</v>
      </c>
      <c r="C75" s="55">
        <v>1.0</v>
      </c>
      <c r="D75">
        <v>1.0</v>
      </c>
      <c r="E75">
        <f t="shared" si="1"/>
        <v>0</v>
      </c>
      <c r="F75" s="56">
        <f t="shared" si="2"/>
        <v>0</v>
      </c>
      <c r="G75" s="56" t="str">
        <f t="shared" si="3"/>
        <v/>
      </c>
      <c r="H75" s="56"/>
      <c r="I75" s="56" t="str">
        <f t="shared" si="4"/>
        <v/>
      </c>
    </row>
    <row r="76" ht="15.75" customHeight="1">
      <c r="A76" s="61" t="s">
        <v>1723</v>
      </c>
      <c r="B76" t="s">
        <v>1319</v>
      </c>
      <c r="C76" s="55">
        <v>1.0</v>
      </c>
      <c r="D76">
        <v>1.0</v>
      </c>
      <c r="E76">
        <f t="shared" si="1"/>
        <v>0</v>
      </c>
      <c r="F76" s="56">
        <f t="shared" si="2"/>
        <v>0</v>
      </c>
      <c r="G76" s="56" t="str">
        <f t="shared" si="3"/>
        <v/>
      </c>
      <c r="H76" s="56"/>
      <c r="I76" s="56" t="str">
        <f t="shared" si="4"/>
        <v/>
      </c>
    </row>
    <row r="77" ht="15.75" customHeight="1">
      <c r="A77" s="61" t="s">
        <v>1723</v>
      </c>
      <c r="B77" t="s">
        <v>1265</v>
      </c>
      <c r="C77">
        <v>1.0</v>
      </c>
      <c r="D77">
        <v>1.0</v>
      </c>
      <c r="E77">
        <f t="shared" si="1"/>
        <v>0</v>
      </c>
      <c r="F77" s="56">
        <f t="shared" si="2"/>
        <v>0</v>
      </c>
      <c r="G77" s="56" t="str">
        <f t="shared" si="3"/>
        <v/>
      </c>
      <c r="H77" s="56"/>
      <c r="I77" s="56" t="str">
        <f t="shared" si="4"/>
        <v/>
      </c>
    </row>
    <row r="78" ht="15.75" customHeight="1">
      <c r="A78" s="62" t="s">
        <v>1731</v>
      </c>
      <c r="B78" s="54" t="s">
        <v>1094</v>
      </c>
      <c r="C78">
        <v>1.0</v>
      </c>
      <c r="D78">
        <v>1.0</v>
      </c>
      <c r="E78">
        <f t="shared" si="1"/>
        <v>0</v>
      </c>
      <c r="F78" s="56">
        <f t="shared" si="2"/>
        <v>0</v>
      </c>
      <c r="G78" s="56" t="str">
        <f t="shared" si="3"/>
        <v/>
      </c>
      <c r="H78" s="56"/>
      <c r="I78" s="56" t="str">
        <f t="shared" si="4"/>
        <v/>
      </c>
    </row>
    <row r="79" ht="15.75" customHeight="1">
      <c r="A79" s="60" t="s">
        <v>1728</v>
      </c>
      <c r="B79" t="s">
        <v>1215</v>
      </c>
      <c r="C79">
        <v>1.0</v>
      </c>
      <c r="D79">
        <v>1.0</v>
      </c>
      <c r="E79">
        <f t="shared" si="1"/>
        <v>0</v>
      </c>
      <c r="F79" s="56">
        <f t="shared" si="2"/>
        <v>0</v>
      </c>
      <c r="G79" s="56" t="str">
        <f t="shared" si="3"/>
        <v/>
      </c>
      <c r="H79" s="56"/>
      <c r="I79" s="56" t="str">
        <f t="shared" si="4"/>
        <v/>
      </c>
    </row>
    <row r="80" ht="15.75" customHeight="1">
      <c r="A80" s="53" t="s">
        <v>1723</v>
      </c>
      <c r="B80" s="54" t="s">
        <v>986</v>
      </c>
      <c r="C80">
        <v>1.0</v>
      </c>
      <c r="D80">
        <v>1.0</v>
      </c>
      <c r="E80">
        <f t="shared" si="1"/>
        <v>0</v>
      </c>
      <c r="F80" s="56">
        <f t="shared" si="2"/>
        <v>0</v>
      </c>
      <c r="G80" s="56" t="str">
        <f t="shared" si="3"/>
        <v/>
      </c>
      <c r="H80" s="56"/>
      <c r="I80" s="56" t="str">
        <f t="shared" si="4"/>
        <v/>
      </c>
    </row>
    <row r="81" ht="15.75" customHeight="1">
      <c r="A81" s="59" t="s">
        <v>1728</v>
      </c>
      <c r="B81" s="54" t="s">
        <v>1119</v>
      </c>
      <c r="C81">
        <v>1.0</v>
      </c>
      <c r="D81">
        <v>1.0</v>
      </c>
      <c r="E81">
        <f t="shared" si="1"/>
        <v>0</v>
      </c>
      <c r="F81" s="56">
        <f t="shared" si="2"/>
        <v>0</v>
      </c>
      <c r="G81" s="56" t="str">
        <f t="shared" si="3"/>
        <v/>
      </c>
      <c r="H81" s="56"/>
      <c r="I81" s="56" t="str">
        <f t="shared" si="4"/>
        <v/>
      </c>
    </row>
    <row r="82" ht="15.75" customHeight="1">
      <c r="A82" s="59" t="s">
        <v>1728</v>
      </c>
      <c r="B82" s="54" t="s">
        <v>1441</v>
      </c>
      <c r="C82">
        <v>1.0</v>
      </c>
      <c r="D82">
        <v>1.0</v>
      </c>
      <c r="E82">
        <f t="shared" si="1"/>
        <v>0</v>
      </c>
      <c r="F82" s="56">
        <f t="shared" si="2"/>
        <v>0</v>
      </c>
      <c r="G82" s="56" t="str">
        <f t="shared" si="3"/>
        <v/>
      </c>
      <c r="H82" s="56"/>
      <c r="I82" s="56" t="str">
        <f t="shared" si="4"/>
        <v/>
      </c>
    </row>
    <row r="83" ht="15.75" customHeight="1">
      <c r="A83" s="59" t="s">
        <v>1728</v>
      </c>
      <c r="B83" s="54" t="s">
        <v>1102</v>
      </c>
      <c r="C83" s="55">
        <v>1.0</v>
      </c>
      <c r="D83">
        <v>1.0</v>
      </c>
      <c r="E83">
        <f t="shared" si="1"/>
        <v>0</v>
      </c>
      <c r="F83" s="56">
        <f t="shared" si="2"/>
        <v>0</v>
      </c>
      <c r="G83" s="56" t="str">
        <f t="shared" si="3"/>
        <v/>
      </c>
      <c r="H83" s="56"/>
      <c r="I83" s="56" t="str">
        <f t="shared" si="4"/>
        <v/>
      </c>
    </row>
    <row r="84" ht="15.75" customHeight="1">
      <c r="A84" s="60" t="s">
        <v>1728</v>
      </c>
      <c r="B84" t="s">
        <v>1739</v>
      </c>
      <c r="C84" s="55">
        <v>1.0</v>
      </c>
      <c r="D84">
        <v>1.0</v>
      </c>
      <c r="E84">
        <f t="shared" si="1"/>
        <v>0</v>
      </c>
      <c r="F84" s="56">
        <f t="shared" si="2"/>
        <v>0</v>
      </c>
      <c r="G84" s="56" t="str">
        <f t="shared" si="3"/>
        <v/>
      </c>
      <c r="H84" s="56"/>
      <c r="I84" s="56" t="str">
        <f t="shared" si="4"/>
        <v/>
      </c>
    </row>
    <row r="85" ht="15.75" customHeight="1">
      <c r="A85" s="59" t="s">
        <v>1728</v>
      </c>
      <c r="B85" s="54" t="s">
        <v>1740</v>
      </c>
      <c r="C85" s="55">
        <v>1.0</v>
      </c>
      <c r="D85">
        <v>1.0</v>
      </c>
      <c r="E85">
        <f t="shared" si="1"/>
        <v>0</v>
      </c>
      <c r="F85" s="56">
        <f t="shared" si="2"/>
        <v>0</v>
      </c>
      <c r="G85" s="56" t="str">
        <f t="shared" si="3"/>
        <v/>
      </c>
      <c r="H85" s="56"/>
      <c r="I85" s="56" t="str">
        <f t="shared" si="4"/>
        <v/>
      </c>
    </row>
    <row r="86" ht="15.75" customHeight="1">
      <c r="A86" s="59" t="s">
        <v>1728</v>
      </c>
      <c r="B86" s="54" t="s">
        <v>1741</v>
      </c>
      <c r="C86" s="55">
        <v>1.0</v>
      </c>
      <c r="D86">
        <v>1.0</v>
      </c>
      <c r="E86">
        <f t="shared" si="1"/>
        <v>0</v>
      </c>
      <c r="F86" s="56">
        <f t="shared" si="2"/>
        <v>0</v>
      </c>
      <c r="G86" s="56" t="str">
        <f t="shared" si="3"/>
        <v/>
      </c>
      <c r="H86" s="56"/>
      <c r="I86" s="56" t="str">
        <f t="shared" si="4"/>
        <v/>
      </c>
    </row>
    <row r="87" ht="15.75" customHeight="1">
      <c r="A87" s="60" t="s">
        <v>1728</v>
      </c>
      <c r="B87" t="s">
        <v>1595</v>
      </c>
      <c r="C87">
        <v>1.0</v>
      </c>
      <c r="D87">
        <v>1.0</v>
      </c>
      <c r="E87">
        <f t="shared" si="1"/>
        <v>0</v>
      </c>
      <c r="F87" s="56">
        <f t="shared" si="2"/>
        <v>0</v>
      </c>
      <c r="G87" s="56" t="str">
        <f t="shared" si="3"/>
        <v/>
      </c>
      <c r="H87" s="56"/>
      <c r="I87" s="56" t="str">
        <f t="shared" si="4"/>
        <v/>
      </c>
    </row>
    <row r="88" ht="15.75" customHeight="1">
      <c r="A88" s="59" t="s">
        <v>1728</v>
      </c>
      <c r="B88" s="54" t="s">
        <v>869</v>
      </c>
      <c r="C88">
        <v>1.0</v>
      </c>
      <c r="D88">
        <v>1.0</v>
      </c>
      <c r="E88">
        <f t="shared" si="1"/>
        <v>0</v>
      </c>
      <c r="F88" s="56">
        <f t="shared" si="2"/>
        <v>0</v>
      </c>
      <c r="G88" s="56" t="str">
        <f t="shared" si="3"/>
        <v/>
      </c>
      <c r="H88" s="56"/>
      <c r="I88" s="56" t="str">
        <f t="shared" si="4"/>
        <v/>
      </c>
    </row>
    <row r="89" ht="15.75" customHeight="1">
      <c r="A89" s="62" t="s">
        <v>1731</v>
      </c>
      <c r="B89" s="54" t="s">
        <v>1146</v>
      </c>
      <c r="C89">
        <v>1.0</v>
      </c>
      <c r="D89">
        <v>1.0</v>
      </c>
      <c r="E89">
        <f t="shared" si="1"/>
        <v>0</v>
      </c>
      <c r="F89" s="56">
        <f t="shared" si="2"/>
        <v>0</v>
      </c>
      <c r="G89" s="56" t="str">
        <f t="shared" si="3"/>
        <v/>
      </c>
      <c r="H89" s="56"/>
      <c r="I89" s="56" t="str">
        <f t="shared" si="4"/>
        <v/>
      </c>
    </row>
    <row r="90" ht="15.75" customHeight="1">
      <c r="A90" s="59" t="s">
        <v>1728</v>
      </c>
      <c r="B90" s="54" t="s">
        <v>969</v>
      </c>
      <c r="C90">
        <v>1.0</v>
      </c>
      <c r="D90">
        <v>1.0</v>
      </c>
      <c r="E90">
        <f t="shared" si="1"/>
        <v>0</v>
      </c>
      <c r="F90" s="56">
        <f t="shared" si="2"/>
        <v>0</v>
      </c>
      <c r="G90" s="56" t="str">
        <f t="shared" si="3"/>
        <v/>
      </c>
      <c r="H90" s="56"/>
      <c r="I90" s="56" t="str">
        <f t="shared" si="4"/>
        <v/>
      </c>
    </row>
    <row r="91" ht="15.75" customHeight="1">
      <c r="A91" s="62" t="s">
        <v>1731</v>
      </c>
      <c r="B91" s="54" t="s">
        <v>1742</v>
      </c>
      <c r="C91">
        <v>1.0</v>
      </c>
      <c r="D91">
        <v>1.0</v>
      </c>
      <c r="E91">
        <f t="shared" si="1"/>
        <v>0</v>
      </c>
      <c r="F91" s="56">
        <f t="shared" si="2"/>
        <v>0</v>
      </c>
      <c r="G91" s="56" t="str">
        <f t="shared" si="3"/>
        <v/>
      </c>
      <c r="H91" s="56"/>
      <c r="I91" s="56" t="str">
        <f t="shared" si="4"/>
        <v/>
      </c>
    </row>
    <row r="92" ht="15.75" customHeight="1">
      <c r="A92" s="62" t="s">
        <v>1731</v>
      </c>
      <c r="B92" s="54" t="s">
        <v>1024</v>
      </c>
      <c r="C92">
        <v>1.0</v>
      </c>
      <c r="D92">
        <v>1.0</v>
      </c>
      <c r="E92">
        <f t="shared" si="1"/>
        <v>0</v>
      </c>
      <c r="F92" s="56">
        <f t="shared" si="2"/>
        <v>0</v>
      </c>
      <c r="G92" s="56" t="str">
        <f t="shared" si="3"/>
        <v/>
      </c>
      <c r="H92" s="56"/>
      <c r="I92" s="56" t="str">
        <f t="shared" si="4"/>
        <v/>
      </c>
    </row>
    <row r="93" ht="15.75" customHeight="1">
      <c r="A93" s="64" t="s">
        <v>1731</v>
      </c>
      <c r="B93" t="s">
        <v>1248</v>
      </c>
      <c r="C93">
        <v>1.0</v>
      </c>
      <c r="D93">
        <v>1.0</v>
      </c>
      <c r="E93">
        <f t="shared" si="1"/>
        <v>0</v>
      </c>
      <c r="F93" s="56">
        <f t="shared" si="2"/>
        <v>0</v>
      </c>
      <c r="G93" s="56" t="str">
        <f t="shared" si="3"/>
        <v/>
      </c>
      <c r="H93" s="56"/>
      <c r="I93" s="56" t="str">
        <f t="shared" si="4"/>
        <v/>
      </c>
    </row>
    <row r="94" ht="15.75" customHeight="1">
      <c r="A94" s="64" t="s">
        <v>1731</v>
      </c>
      <c r="B94" t="s">
        <v>1207</v>
      </c>
      <c r="C94">
        <v>1.0</v>
      </c>
      <c r="D94">
        <v>1.0</v>
      </c>
      <c r="E94">
        <f t="shared" si="1"/>
        <v>0</v>
      </c>
      <c r="F94" s="56">
        <f t="shared" si="2"/>
        <v>0</v>
      </c>
      <c r="G94" s="56" t="str">
        <f t="shared" si="3"/>
        <v/>
      </c>
      <c r="H94" s="56"/>
      <c r="I94" s="56" t="str">
        <f t="shared" si="4"/>
        <v/>
      </c>
    </row>
    <row r="95" ht="15.75" customHeight="1">
      <c r="A95" s="59" t="s">
        <v>1728</v>
      </c>
      <c r="B95" s="54" t="s">
        <v>324</v>
      </c>
      <c r="C95">
        <v>1.0</v>
      </c>
      <c r="D95">
        <v>1.0</v>
      </c>
      <c r="E95">
        <f t="shared" si="1"/>
        <v>0</v>
      </c>
      <c r="F95" s="56">
        <f t="shared" si="2"/>
        <v>0</v>
      </c>
      <c r="G95" s="56" t="str">
        <f t="shared" si="3"/>
        <v/>
      </c>
      <c r="H95" s="56"/>
      <c r="I95" s="56" t="str">
        <f t="shared" si="4"/>
        <v/>
      </c>
    </row>
    <row r="96" ht="15.75" customHeight="1">
      <c r="A96" s="53" t="s">
        <v>1723</v>
      </c>
      <c r="B96" s="54" t="s">
        <v>1388</v>
      </c>
      <c r="C96">
        <v>1.0</v>
      </c>
      <c r="D96">
        <v>1.0</v>
      </c>
      <c r="E96">
        <f t="shared" si="1"/>
        <v>0</v>
      </c>
      <c r="F96" s="56">
        <f t="shared" si="2"/>
        <v>0</v>
      </c>
      <c r="G96" s="56" t="str">
        <f t="shared" si="3"/>
        <v/>
      </c>
      <c r="H96" s="56"/>
      <c r="I96" s="56" t="str">
        <f t="shared" si="4"/>
        <v/>
      </c>
    </row>
    <row r="97" ht="15.75" customHeight="1">
      <c r="A97" s="59" t="s">
        <v>1728</v>
      </c>
      <c r="B97" s="54" t="s">
        <v>1033</v>
      </c>
      <c r="C97">
        <v>1.0</v>
      </c>
      <c r="D97">
        <v>1.0</v>
      </c>
      <c r="E97">
        <f t="shared" si="1"/>
        <v>0</v>
      </c>
      <c r="F97" s="56">
        <f t="shared" si="2"/>
        <v>0</v>
      </c>
      <c r="G97" s="56" t="str">
        <f t="shared" si="3"/>
        <v/>
      </c>
      <c r="H97" s="56"/>
      <c r="I97" s="56" t="str">
        <f t="shared" si="4"/>
        <v/>
      </c>
    </row>
    <row r="98" ht="15.75" customHeight="1">
      <c r="A98" s="57" t="s">
        <v>1724</v>
      </c>
      <c r="B98" s="54" t="s">
        <v>809</v>
      </c>
      <c r="C98" s="55">
        <v>2.0</v>
      </c>
      <c r="D98">
        <v>2.0</v>
      </c>
      <c r="E98">
        <f t="shared" si="1"/>
        <v>0</v>
      </c>
      <c r="F98" s="56">
        <f t="shared" si="2"/>
        <v>0</v>
      </c>
      <c r="G98" s="56" t="str">
        <f t="shared" si="3"/>
        <v/>
      </c>
      <c r="H98" s="58" t="s">
        <v>1729</v>
      </c>
      <c r="I98" s="58" t="str">
        <f t="shared" si="4"/>
        <v/>
      </c>
    </row>
    <row r="99" ht="15.75" customHeight="1">
      <c r="A99" s="59" t="s">
        <v>1728</v>
      </c>
      <c r="B99" s="54" t="s">
        <v>1743</v>
      </c>
      <c r="C99" s="55">
        <v>1.0</v>
      </c>
      <c r="D99">
        <v>1.0</v>
      </c>
      <c r="E99">
        <f t="shared" si="1"/>
        <v>0</v>
      </c>
      <c r="F99" s="56">
        <f t="shared" si="2"/>
        <v>0</v>
      </c>
      <c r="G99" s="56" t="str">
        <f t="shared" si="3"/>
        <v/>
      </c>
      <c r="H99" s="56"/>
      <c r="I99" s="56" t="str">
        <f t="shared" si="4"/>
        <v/>
      </c>
    </row>
    <row r="100" ht="15.75" customHeight="1">
      <c r="A100" s="53" t="s">
        <v>1723</v>
      </c>
      <c r="B100" s="54" t="s">
        <v>1103</v>
      </c>
      <c r="C100" s="55">
        <v>1.0</v>
      </c>
      <c r="D100">
        <v>1.0</v>
      </c>
      <c r="E100">
        <f t="shared" si="1"/>
        <v>0</v>
      </c>
      <c r="F100" s="56">
        <f t="shared" si="2"/>
        <v>0</v>
      </c>
      <c r="G100" s="56" t="str">
        <f t="shared" si="3"/>
        <v/>
      </c>
      <c r="H100" s="56"/>
      <c r="I100" s="56" t="str">
        <f t="shared" si="4"/>
        <v/>
      </c>
    </row>
    <row r="101" ht="15.75" customHeight="1">
      <c r="A101" s="53" t="s">
        <v>1723</v>
      </c>
      <c r="B101" s="54" t="s">
        <v>1573</v>
      </c>
      <c r="C101" s="55">
        <v>1.0</v>
      </c>
      <c r="D101">
        <v>1.0</v>
      </c>
      <c r="E101">
        <f t="shared" si="1"/>
        <v>0</v>
      </c>
      <c r="F101" s="56">
        <f t="shared" si="2"/>
        <v>0</v>
      </c>
      <c r="G101" s="56" t="str">
        <f t="shared" si="3"/>
        <v/>
      </c>
      <c r="H101" s="56"/>
      <c r="I101" s="56" t="str">
        <f t="shared" si="4"/>
        <v/>
      </c>
    </row>
    <row r="102" ht="15.75" customHeight="1">
      <c r="A102" s="61" t="s">
        <v>1723</v>
      </c>
      <c r="B102" t="s">
        <v>1208</v>
      </c>
      <c r="C102" s="55">
        <v>1.0</v>
      </c>
      <c r="D102">
        <v>1.0</v>
      </c>
      <c r="E102">
        <f t="shared" si="1"/>
        <v>0</v>
      </c>
      <c r="F102" s="56">
        <f t="shared" si="2"/>
        <v>0</v>
      </c>
      <c r="G102" s="56" t="str">
        <f t="shared" si="3"/>
        <v/>
      </c>
      <c r="H102" s="56"/>
      <c r="I102" s="56" t="str">
        <f t="shared" si="4"/>
        <v/>
      </c>
    </row>
    <row r="103" ht="15.75" customHeight="1">
      <c r="A103" s="60" t="s">
        <v>1728</v>
      </c>
      <c r="B103" t="s">
        <v>1285</v>
      </c>
      <c r="C103" s="55">
        <v>1.0</v>
      </c>
      <c r="D103">
        <v>1.0</v>
      </c>
      <c r="E103">
        <f t="shared" si="1"/>
        <v>0</v>
      </c>
      <c r="F103" s="56">
        <f t="shared" si="2"/>
        <v>0</v>
      </c>
      <c r="G103" s="56" t="str">
        <f t="shared" si="3"/>
        <v/>
      </c>
      <c r="H103" s="56"/>
      <c r="I103" s="56" t="str">
        <f t="shared" si="4"/>
        <v/>
      </c>
    </row>
    <row r="104" ht="15.75" customHeight="1">
      <c r="A104" s="62" t="s">
        <v>1731</v>
      </c>
      <c r="B104" s="54" t="s">
        <v>1744</v>
      </c>
      <c r="C104" s="55">
        <v>1.0</v>
      </c>
      <c r="D104">
        <v>1.0</v>
      </c>
      <c r="E104">
        <f t="shared" si="1"/>
        <v>0</v>
      </c>
      <c r="F104" s="56">
        <f t="shared" si="2"/>
        <v>0</v>
      </c>
      <c r="G104" s="56" t="str">
        <f t="shared" si="3"/>
        <v/>
      </c>
      <c r="H104" s="56"/>
      <c r="I104" s="56" t="str">
        <f t="shared" si="4"/>
        <v/>
      </c>
    </row>
    <row r="105" ht="15.75" customHeight="1">
      <c r="A105" s="53" t="s">
        <v>1723</v>
      </c>
      <c r="B105" s="54" t="s">
        <v>895</v>
      </c>
      <c r="C105" s="55">
        <v>1.0</v>
      </c>
      <c r="D105">
        <v>1.0</v>
      </c>
      <c r="E105">
        <f t="shared" si="1"/>
        <v>0</v>
      </c>
      <c r="F105" s="56">
        <f t="shared" si="2"/>
        <v>0</v>
      </c>
      <c r="G105" s="56" t="str">
        <f t="shared" si="3"/>
        <v/>
      </c>
      <c r="H105" s="56"/>
      <c r="I105" s="56" t="str">
        <f t="shared" si="4"/>
        <v/>
      </c>
    </row>
    <row r="106" ht="15.75" customHeight="1">
      <c r="A106" s="62" t="s">
        <v>1731</v>
      </c>
      <c r="B106" s="54" t="s">
        <v>1489</v>
      </c>
      <c r="C106" s="55">
        <v>1.0</v>
      </c>
      <c r="D106">
        <v>1.0</v>
      </c>
      <c r="E106">
        <f t="shared" si="1"/>
        <v>0</v>
      </c>
      <c r="F106" s="56">
        <f t="shared" si="2"/>
        <v>0</v>
      </c>
      <c r="G106" s="56" t="str">
        <f t="shared" si="3"/>
        <v/>
      </c>
      <c r="H106" s="56"/>
      <c r="I106" s="56" t="str">
        <f t="shared" si="4"/>
        <v/>
      </c>
    </row>
    <row r="107" ht="15.75" customHeight="1">
      <c r="A107" s="61" t="s">
        <v>1723</v>
      </c>
      <c r="B107" t="s">
        <v>1562</v>
      </c>
      <c r="C107" s="55">
        <v>1.0</v>
      </c>
      <c r="D107">
        <v>1.0</v>
      </c>
      <c r="E107">
        <f t="shared" si="1"/>
        <v>0</v>
      </c>
      <c r="F107" s="56">
        <f t="shared" si="2"/>
        <v>0</v>
      </c>
      <c r="G107" s="56" t="str">
        <f t="shared" si="3"/>
        <v/>
      </c>
      <c r="H107" s="56"/>
      <c r="I107" s="56" t="str">
        <f t="shared" si="4"/>
        <v/>
      </c>
    </row>
    <row r="108" ht="15.75" customHeight="1">
      <c r="A108" s="62" t="s">
        <v>1731</v>
      </c>
      <c r="B108" s="54" t="s">
        <v>1745</v>
      </c>
      <c r="C108" s="55">
        <v>1.0</v>
      </c>
      <c r="D108">
        <v>1.0</v>
      </c>
      <c r="E108">
        <f t="shared" si="1"/>
        <v>0</v>
      </c>
      <c r="F108" s="56">
        <f t="shared" si="2"/>
        <v>0</v>
      </c>
      <c r="G108" s="56" t="str">
        <f t="shared" si="3"/>
        <v/>
      </c>
      <c r="H108" s="56"/>
      <c r="I108" s="56" t="str">
        <f t="shared" si="4"/>
        <v/>
      </c>
    </row>
    <row r="109" ht="15.75" customHeight="1">
      <c r="A109" s="62" t="s">
        <v>1731</v>
      </c>
      <c r="B109" s="54" t="s">
        <v>1746</v>
      </c>
      <c r="C109" s="55">
        <v>1.0</v>
      </c>
      <c r="D109">
        <v>1.0</v>
      </c>
      <c r="E109">
        <f t="shared" si="1"/>
        <v>0</v>
      </c>
      <c r="F109" s="56">
        <f t="shared" si="2"/>
        <v>0</v>
      </c>
      <c r="G109" s="56" t="str">
        <f t="shared" si="3"/>
        <v/>
      </c>
      <c r="H109" s="56"/>
      <c r="I109" s="56" t="str">
        <f t="shared" si="4"/>
        <v/>
      </c>
    </row>
    <row r="110" ht="15.75" customHeight="1">
      <c r="A110" s="62" t="s">
        <v>1731</v>
      </c>
      <c r="B110" s="54" t="s">
        <v>826</v>
      </c>
      <c r="C110" s="55">
        <v>1.0</v>
      </c>
      <c r="D110">
        <v>1.0</v>
      </c>
      <c r="E110">
        <f t="shared" si="1"/>
        <v>0</v>
      </c>
      <c r="F110" s="56">
        <f t="shared" si="2"/>
        <v>0</v>
      </c>
      <c r="G110" s="56" t="str">
        <f t="shared" si="3"/>
        <v/>
      </c>
      <c r="H110" s="56"/>
      <c r="I110" s="56" t="str">
        <f t="shared" si="4"/>
        <v/>
      </c>
    </row>
    <row r="111" ht="15.75" customHeight="1">
      <c r="A111" s="59" t="s">
        <v>1728</v>
      </c>
      <c r="B111" s="54" t="s">
        <v>1088</v>
      </c>
      <c r="C111" s="55">
        <v>1.0</v>
      </c>
      <c r="D111">
        <v>1.0</v>
      </c>
      <c r="E111">
        <f t="shared" si="1"/>
        <v>0</v>
      </c>
      <c r="F111" s="56">
        <f t="shared" si="2"/>
        <v>0</v>
      </c>
      <c r="G111" s="56" t="str">
        <f t="shared" si="3"/>
        <v/>
      </c>
      <c r="H111" s="56"/>
      <c r="I111" s="56" t="str">
        <f t="shared" si="4"/>
        <v/>
      </c>
    </row>
    <row r="112" ht="15.75" customHeight="1">
      <c r="A112" s="61" t="s">
        <v>1723</v>
      </c>
      <c r="B112" t="s">
        <v>1276</v>
      </c>
      <c r="C112" s="55">
        <v>1.0</v>
      </c>
      <c r="D112">
        <v>1.0</v>
      </c>
      <c r="E112">
        <f t="shared" si="1"/>
        <v>0</v>
      </c>
      <c r="F112" s="56">
        <f t="shared" si="2"/>
        <v>0</v>
      </c>
      <c r="G112" s="56" t="str">
        <f t="shared" si="3"/>
        <v/>
      </c>
      <c r="H112" s="56"/>
      <c r="I112" s="56" t="str">
        <f t="shared" si="4"/>
        <v/>
      </c>
    </row>
    <row r="113" ht="15.75" customHeight="1">
      <c r="A113" s="60" t="s">
        <v>1728</v>
      </c>
      <c r="B113" t="s">
        <v>1206</v>
      </c>
      <c r="C113" s="55">
        <v>1.0</v>
      </c>
      <c r="D113">
        <v>1.0</v>
      </c>
      <c r="E113">
        <f t="shared" si="1"/>
        <v>0</v>
      </c>
      <c r="F113" s="56">
        <f t="shared" si="2"/>
        <v>0</v>
      </c>
      <c r="G113" s="56" t="str">
        <f t="shared" si="3"/>
        <v/>
      </c>
      <c r="H113" s="56"/>
      <c r="I113" s="56" t="str">
        <f t="shared" si="4"/>
        <v/>
      </c>
    </row>
    <row r="114" ht="15.75" customHeight="1">
      <c r="A114" s="60" t="s">
        <v>1728</v>
      </c>
      <c r="B114" t="s">
        <v>1291</v>
      </c>
      <c r="C114" s="55">
        <v>1.0</v>
      </c>
      <c r="D114">
        <v>1.0</v>
      </c>
      <c r="E114">
        <f t="shared" si="1"/>
        <v>0</v>
      </c>
      <c r="F114" s="56">
        <f t="shared" si="2"/>
        <v>0</v>
      </c>
      <c r="G114" s="56" t="str">
        <f t="shared" si="3"/>
        <v/>
      </c>
      <c r="H114" s="56"/>
      <c r="I114" s="56" t="str">
        <f t="shared" si="4"/>
        <v/>
      </c>
    </row>
    <row r="115" ht="15.75" customHeight="1">
      <c r="A115" s="61" t="s">
        <v>1723</v>
      </c>
      <c r="B115" t="s">
        <v>1368</v>
      </c>
      <c r="C115" s="55">
        <v>1.0</v>
      </c>
      <c r="D115">
        <v>1.0</v>
      </c>
      <c r="E115">
        <f t="shared" si="1"/>
        <v>0</v>
      </c>
      <c r="F115" s="56">
        <f t="shared" si="2"/>
        <v>0</v>
      </c>
      <c r="G115" s="56" t="str">
        <f t="shared" si="3"/>
        <v/>
      </c>
      <c r="H115" s="56"/>
      <c r="I115" s="56" t="str">
        <f t="shared" si="4"/>
        <v/>
      </c>
    </row>
    <row r="116" ht="15.75" customHeight="1">
      <c r="A116" s="59" t="s">
        <v>1728</v>
      </c>
      <c r="B116" s="54" t="s">
        <v>968</v>
      </c>
      <c r="C116" s="55">
        <v>1.0</v>
      </c>
      <c r="D116">
        <v>1.0</v>
      </c>
      <c r="E116">
        <f t="shared" si="1"/>
        <v>0</v>
      </c>
      <c r="F116" s="56">
        <f t="shared" si="2"/>
        <v>0</v>
      </c>
      <c r="G116" s="56" t="str">
        <f t="shared" si="3"/>
        <v/>
      </c>
      <c r="H116" s="56"/>
      <c r="I116" s="56" t="str">
        <f t="shared" si="4"/>
        <v/>
      </c>
    </row>
    <row r="117" ht="15.75" customHeight="1">
      <c r="A117" s="61" t="s">
        <v>1723</v>
      </c>
      <c r="B117" t="s">
        <v>1747</v>
      </c>
      <c r="C117" s="55">
        <v>1.0</v>
      </c>
      <c r="D117">
        <v>1.0</v>
      </c>
      <c r="E117">
        <f t="shared" si="1"/>
        <v>0</v>
      </c>
      <c r="F117" s="56">
        <f t="shared" si="2"/>
        <v>0</v>
      </c>
      <c r="G117" s="56" t="str">
        <f t="shared" si="3"/>
        <v/>
      </c>
      <c r="H117" s="56"/>
      <c r="I117" s="56" t="str">
        <f t="shared" si="4"/>
        <v/>
      </c>
    </row>
    <row r="118" ht="15.75" customHeight="1">
      <c r="A118" s="53" t="s">
        <v>1723</v>
      </c>
      <c r="B118" s="54" t="s">
        <v>948</v>
      </c>
      <c r="C118" s="55">
        <v>1.0</v>
      </c>
      <c r="D118">
        <v>1.0</v>
      </c>
      <c r="E118">
        <f t="shared" si="1"/>
        <v>0</v>
      </c>
      <c r="F118" s="56">
        <f t="shared" si="2"/>
        <v>0</v>
      </c>
      <c r="G118" s="56" t="str">
        <f t="shared" si="3"/>
        <v/>
      </c>
      <c r="H118" s="56"/>
      <c r="I118" s="56" t="str">
        <f t="shared" si="4"/>
        <v/>
      </c>
      <c r="J118" s="65"/>
    </row>
    <row r="119" ht="15.75" customHeight="1">
      <c r="A119" s="53" t="s">
        <v>1723</v>
      </c>
      <c r="B119" s="54" t="s">
        <v>1049</v>
      </c>
      <c r="C119" s="55">
        <v>1.0</v>
      </c>
      <c r="D119">
        <v>1.0</v>
      </c>
      <c r="E119">
        <f t="shared" si="1"/>
        <v>0</v>
      </c>
      <c r="F119" s="56">
        <f t="shared" si="2"/>
        <v>0</v>
      </c>
      <c r="G119" s="56" t="str">
        <f t="shared" si="3"/>
        <v/>
      </c>
      <c r="H119" s="56"/>
      <c r="I119" s="56" t="str">
        <f t="shared" si="4"/>
        <v/>
      </c>
    </row>
    <row r="120" ht="15.75" customHeight="1">
      <c r="A120" s="53" t="s">
        <v>1723</v>
      </c>
      <c r="B120" s="54" t="s">
        <v>1468</v>
      </c>
      <c r="C120" s="55">
        <v>1.0</v>
      </c>
      <c r="D120">
        <v>1.0</v>
      </c>
      <c r="E120">
        <f t="shared" si="1"/>
        <v>0</v>
      </c>
      <c r="F120" s="56">
        <f t="shared" si="2"/>
        <v>0</v>
      </c>
      <c r="G120" s="56" t="str">
        <f t="shared" si="3"/>
        <v/>
      </c>
      <c r="H120" s="56"/>
      <c r="I120" s="56" t="str">
        <f t="shared" si="4"/>
        <v/>
      </c>
    </row>
    <row r="121" ht="15.75" customHeight="1">
      <c r="A121" s="61" t="s">
        <v>1723</v>
      </c>
      <c r="B121" t="s">
        <v>1200</v>
      </c>
      <c r="C121" s="55">
        <v>1.0</v>
      </c>
      <c r="D121">
        <v>1.0</v>
      </c>
      <c r="E121">
        <f t="shared" si="1"/>
        <v>0</v>
      </c>
      <c r="F121" s="56">
        <f t="shared" si="2"/>
        <v>0</v>
      </c>
      <c r="G121" s="56" t="str">
        <f t="shared" si="3"/>
        <v/>
      </c>
      <c r="H121" s="56"/>
      <c r="I121" s="56" t="str">
        <f t="shared" si="4"/>
        <v/>
      </c>
    </row>
    <row r="122" ht="15.75" customHeight="1">
      <c r="A122" s="53" t="s">
        <v>1723</v>
      </c>
      <c r="B122" s="54" t="s">
        <v>1158</v>
      </c>
      <c r="C122" s="55">
        <v>1.0</v>
      </c>
      <c r="D122">
        <v>1.0</v>
      </c>
      <c r="E122">
        <f t="shared" si="1"/>
        <v>0</v>
      </c>
      <c r="F122" s="56">
        <f t="shared" si="2"/>
        <v>0</v>
      </c>
      <c r="G122" s="56" t="str">
        <f t="shared" si="3"/>
        <v/>
      </c>
      <c r="H122" s="56"/>
      <c r="I122" s="56" t="str">
        <f t="shared" si="4"/>
        <v/>
      </c>
    </row>
    <row r="123" ht="15.75" customHeight="1">
      <c r="A123" s="53" t="s">
        <v>1723</v>
      </c>
      <c r="B123" s="54" t="s">
        <v>900</v>
      </c>
      <c r="C123" s="55">
        <v>1.0</v>
      </c>
      <c r="D123">
        <v>1.0</v>
      </c>
      <c r="E123">
        <f t="shared" si="1"/>
        <v>0</v>
      </c>
      <c r="F123" s="56">
        <f t="shared" si="2"/>
        <v>0</v>
      </c>
      <c r="G123" s="56" t="str">
        <f t="shared" si="3"/>
        <v/>
      </c>
      <c r="H123" s="56"/>
      <c r="I123" s="56" t="str">
        <f t="shared" si="4"/>
        <v/>
      </c>
    </row>
    <row r="124" ht="15.75" customHeight="1">
      <c r="A124" s="53" t="s">
        <v>1723</v>
      </c>
      <c r="B124" s="54" t="s">
        <v>1020</v>
      </c>
      <c r="C124" s="55">
        <v>1.0</v>
      </c>
      <c r="D124">
        <v>1.0</v>
      </c>
      <c r="E124">
        <f t="shared" si="1"/>
        <v>0</v>
      </c>
      <c r="F124" s="56">
        <f t="shared" si="2"/>
        <v>0</v>
      </c>
      <c r="G124" s="56" t="str">
        <f t="shared" si="3"/>
        <v/>
      </c>
      <c r="H124" s="56"/>
      <c r="I124" s="56" t="str">
        <f t="shared" si="4"/>
        <v/>
      </c>
    </row>
    <row r="125" ht="15.75" customHeight="1">
      <c r="A125" s="61" t="s">
        <v>1723</v>
      </c>
      <c r="B125" t="s">
        <v>1748</v>
      </c>
      <c r="C125">
        <v>1.0</v>
      </c>
      <c r="D125">
        <v>1.0</v>
      </c>
      <c r="E125">
        <f t="shared" si="1"/>
        <v>0</v>
      </c>
      <c r="F125" s="56">
        <f t="shared" si="2"/>
        <v>0</v>
      </c>
      <c r="G125" s="56" t="str">
        <f t="shared" si="3"/>
        <v/>
      </c>
      <c r="H125" s="56"/>
      <c r="I125" s="56" t="str">
        <f t="shared" si="4"/>
        <v/>
      </c>
    </row>
    <row r="126" ht="15.75" customHeight="1">
      <c r="A126" s="61" t="s">
        <v>1723</v>
      </c>
      <c r="B126" t="s">
        <v>1749</v>
      </c>
      <c r="C126">
        <v>1.0</v>
      </c>
      <c r="D126">
        <v>1.0</v>
      </c>
      <c r="E126">
        <f t="shared" si="1"/>
        <v>0</v>
      </c>
      <c r="F126" s="56">
        <f t="shared" si="2"/>
        <v>0</v>
      </c>
      <c r="G126" s="56" t="str">
        <f t="shared" si="3"/>
        <v/>
      </c>
      <c r="H126" s="56"/>
      <c r="I126" s="56" t="str">
        <f t="shared" si="4"/>
        <v/>
      </c>
    </row>
    <row r="127" ht="15.75" customHeight="1">
      <c r="A127" s="53" t="s">
        <v>1723</v>
      </c>
      <c r="B127" s="54" t="s">
        <v>789</v>
      </c>
      <c r="C127">
        <v>1.0</v>
      </c>
      <c r="D127">
        <v>1.0</v>
      </c>
      <c r="E127">
        <f t="shared" si="1"/>
        <v>0</v>
      </c>
      <c r="F127" s="56">
        <f t="shared" si="2"/>
        <v>0</v>
      </c>
      <c r="G127" s="56" t="str">
        <f t="shared" si="3"/>
        <v/>
      </c>
      <c r="H127" s="56"/>
      <c r="I127" s="56" t="str">
        <f t="shared" si="4"/>
        <v/>
      </c>
    </row>
    <row r="128" ht="15.75" customHeight="1">
      <c r="A128" s="61" t="s">
        <v>1723</v>
      </c>
      <c r="B128" t="s">
        <v>1189</v>
      </c>
      <c r="C128">
        <v>1.0</v>
      </c>
      <c r="D128">
        <v>1.0</v>
      </c>
      <c r="E128">
        <f t="shared" si="1"/>
        <v>0</v>
      </c>
      <c r="F128" s="56">
        <f t="shared" si="2"/>
        <v>0</v>
      </c>
      <c r="G128" s="56" t="str">
        <f t="shared" si="3"/>
        <v/>
      </c>
      <c r="H128" s="56"/>
      <c r="I128" s="56" t="str">
        <f t="shared" si="4"/>
        <v/>
      </c>
    </row>
    <row r="129" ht="15.75" customHeight="1">
      <c r="A129" s="53" t="s">
        <v>1723</v>
      </c>
      <c r="B129" s="54" t="s">
        <v>1750</v>
      </c>
      <c r="C129">
        <v>1.0</v>
      </c>
      <c r="D129">
        <v>1.0</v>
      </c>
      <c r="E129">
        <f t="shared" si="1"/>
        <v>0</v>
      </c>
      <c r="F129" s="56">
        <f t="shared" si="2"/>
        <v>0</v>
      </c>
      <c r="G129" s="56" t="str">
        <f t="shared" si="3"/>
        <v/>
      </c>
      <c r="H129" s="56"/>
      <c r="I129" s="56" t="str">
        <f t="shared" si="4"/>
        <v/>
      </c>
    </row>
    <row r="130" ht="15.75" customHeight="1">
      <c r="A130" s="53" t="s">
        <v>1723</v>
      </c>
      <c r="B130" s="54" t="s">
        <v>804</v>
      </c>
      <c r="C130" s="55">
        <v>1.0</v>
      </c>
      <c r="D130">
        <v>1.0</v>
      </c>
      <c r="E130">
        <f t="shared" si="1"/>
        <v>0</v>
      </c>
      <c r="F130" s="56">
        <f t="shared" si="2"/>
        <v>0</v>
      </c>
      <c r="G130" s="56" t="str">
        <f t="shared" si="3"/>
        <v/>
      </c>
      <c r="H130" s="56"/>
      <c r="I130" s="56" t="str">
        <f t="shared" si="4"/>
        <v/>
      </c>
    </row>
    <row r="131" ht="15.75" customHeight="1">
      <c r="A131" s="62" t="s">
        <v>1731</v>
      </c>
      <c r="B131" s="54" t="s">
        <v>1547</v>
      </c>
      <c r="C131" s="55">
        <v>1.0</v>
      </c>
      <c r="D131">
        <v>1.0</v>
      </c>
      <c r="E131">
        <f t="shared" si="1"/>
        <v>0</v>
      </c>
      <c r="F131" s="56">
        <f t="shared" si="2"/>
        <v>0</v>
      </c>
      <c r="G131" s="56" t="str">
        <f t="shared" si="3"/>
        <v/>
      </c>
      <c r="H131" s="56"/>
      <c r="I131" s="56" t="str">
        <f t="shared" si="4"/>
        <v/>
      </c>
    </row>
    <row r="132" ht="15.75" customHeight="1">
      <c r="A132" s="53" t="s">
        <v>1723</v>
      </c>
      <c r="B132" s="54" t="s">
        <v>933</v>
      </c>
      <c r="C132" s="55">
        <v>1.0</v>
      </c>
      <c r="D132">
        <v>1.0</v>
      </c>
      <c r="E132">
        <f t="shared" si="1"/>
        <v>0</v>
      </c>
      <c r="F132" s="56">
        <f t="shared" si="2"/>
        <v>0</v>
      </c>
      <c r="G132" s="56" t="str">
        <f t="shared" si="3"/>
        <v/>
      </c>
      <c r="H132" s="56"/>
      <c r="I132" s="56" t="str">
        <f t="shared" si="4"/>
        <v/>
      </c>
    </row>
    <row r="133" ht="15.75" customHeight="1">
      <c r="A133" s="53" t="s">
        <v>1723</v>
      </c>
      <c r="B133" s="54" t="s">
        <v>1028</v>
      </c>
      <c r="C133" s="55">
        <v>1.0</v>
      </c>
      <c r="D133">
        <v>1.0</v>
      </c>
      <c r="E133">
        <f t="shared" si="1"/>
        <v>0</v>
      </c>
      <c r="F133" s="56">
        <f t="shared" si="2"/>
        <v>0</v>
      </c>
      <c r="G133" s="56" t="str">
        <f t="shared" si="3"/>
        <v/>
      </c>
      <c r="H133" s="56"/>
      <c r="I133" s="56" t="str">
        <f t="shared" si="4"/>
        <v/>
      </c>
    </row>
    <row r="134" ht="15.75" customHeight="1">
      <c r="A134" s="61" t="s">
        <v>1723</v>
      </c>
      <c r="B134" t="s">
        <v>1270</v>
      </c>
      <c r="C134" s="55">
        <v>1.0</v>
      </c>
      <c r="D134">
        <v>1.0</v>
      </c>
      <c r="E134">
        <f t="shared" si="1"/>
        <v>0</v>
      </c>
      <c r="F134" s="56">
        <f t="shared" si="2"/>
        <v>0</v>
      </c>
      <c r="G134" s="56" t="str">
        <f t="shared" si="3"/>
        <v/>
      </c>
      <c r="H134" s="56"/>
      <c r="I134" s="56" t="str">
        <f t="shared" si="4"/>
        <v/>
      </c>
    </row>
    <row r="135" ht="15.75" customHeight="1">
      <c r="A135" s="64" t="s">
        <v>1731</v>
      </c>
      <c r="B135" t="s">
        <v>1751</v>
      </c>
      <c r="C135" s="55">
        <v>1.0</v>
      </c>
      <c r="D135">
        <v>1.0</v>
      </c>
      <c r="E135">
        <f t="shared" si="1"/>
        <v>0</v>
      </c>
      <c r="F135" s="56">
        <f t="shared" si="2"/>
        <v>0</v>
      </c>
      <c r="G135" s="56" t="str">
        <f t="shared" si="3"/>
        <v/>
      </c>
      <c r="H135" s="56"/>
      <c r="I135" s="56" t="str">
        <f t="shared" si="4"/>
        <v/>
      </c>
    </row>
    <row r="136" ht="15.75" customHeight="1">
      <c r="A136" s="59" t="s">
        <v>1728</v>
      </c>
      <c r="B136" s="54" t="s">
        <v>1330</v>
      </c>
      <c r="C136" s="55">
        <v>1.0</v>
      </c>
      <c r="D136">
        <v>1.0</v>
      </c>
      <c r="E136">
        <f t="shared" si="1"/>
        <v>0</v>
      </c>
      <c r="F136" s="56">
        <f t="shared" si="2"/>
        <v>0</v>
      </c>
      <c r="G136" s="56" t="str">
        <f t="shared" si="3"/>
        <v/>
      </c>
      <c r="H136" s="56"/>
      <c r="I136" s="56" t="str">
        <f t="shared" si="4"/>
        <v/>
      </c>
    </row>
    <row r="137" ht="15.75" customHeight="1">
      <c r="A137" s="53" t="s">
        <v>1723</v>
      </c>
      <c r="B137" s="54" t="s">
        <v>1147</v>
      </c>
      <c r="C137" s="55">
        <v>1.0</v>
      </c>
      <c r="D137">
        <v>1.0</v>
      </c>
      <c r="E137">
        <f t="shared" si="1"/>
        <v>0</v>
      </c>
      <c r="F137" s="56">
        <f t="shared" si="2"/>
        <v>0</v>
      </c>
      <c r="G137" s="56" t="str">
        <f t="shared" si="3"/>
        <v/>
      </c>
      <c r="H137" s="56"/>
      <c r="I137" s="56" t="str">
        <f t="shared" si="4"/>
        <v/>
      </c>
    </row>
    <row r="138" ht="15.75" customHeight="1">
      <c r="A138" s="53" t="s">
        <v>1723</v>
      </c>
      <c r="B138" s="54" t="s">
        <v>1081</v>
      </c>
      <c r="C138" s="55">
        <v>1.0</v>
      </c>
      <c r="D138">
        <v>1.0</v>
      </c>
      <c r="E138">
        <f t="shared" si="1"/>
        <v>0</v>
      </c>
      <c r="F138" s="56">
        <f t="shared" si="2"/>
        <v>0</v>
      </c>
      <c r="G138" s="56" t="str">
        <f t="shared" si="3"/>
        <v/>
      </c>
      <c r="H138" s="56"/>
      <c r="I138" s="56" t="str">
        <f t="shared" si="4"/>
        <v/>
      </c>
    </row>
    <row r="139" ht="15.75" customHeight="1">
      <c r="A139" s="61" t="s">
        <v>1723</v>
      </c>
      <c r="B139" t="s">
        <v>1461</v>
      </c>
      <c r="C139" s="55">
        <v>1.0</v>
      </c>
      <c r="D139">
        <v>1.0</v>
      </c>
      <c r="E139">
        <f t="shared" si="1"/>
        <v>0</v>
      </c>
      <c r="F139" s="56">
        <f t="shared" si="2"/>
        <v>0</v>
      </c>
      <c r="G139" s="56" t="str">
        <f t="shared" si="3"/>
        <v/>
      </c>
      <c r="H139" s="56"/>
      <c r="I139" s="56" t="str">
        <f t="shared" si="4"/>
        <v/>
      </c>
    </row>
    <row r="140" ht="15.75" customHeight="1">
      <c r="A140" s="64" t="s">
        <v>1731</v>
      </c>
      <c r="B140" t="s">
        <v>1752</v>
      </c>
      <c r="C140">
        <v>1.0</v>
      </c>
      <c r="D140">
        <v>1.0</v>
      </c>
      <c r="E140">
        <f t="shared" si="1"/>
        <v>0</v>
      </c>
      <c r="F140" s="56">
        <f t="shared" si="2"/>
        <v>0</v>
      </c>
      <c r="G140" s="56" t="str">
        <f t="shared" si="3"/>
        <v/>
      </c>
      <c r="H140" s="56"/>
      <c r="I140" s="56" t="str">
        <f t="shared" si="4"/>
        <v/>
      </c>
    </row>
    <row r="141" ht="15.75" customHeight="1">
      <c r="A141" s="64" t="s">
        <v>1731</v>
      </c>
      <c r="B141" t="s">
        <v>1259</v>
      </c>
      <c r="C141">
        <v>1.0</v>
      </c>
      <c r="D141">
        <v>1.0</v>
      </c>
      <c r="E141">
        <f t="shared" si="1"/>
        <v>0</v>
      </c>
      <c r="F141" s="56">
        <f t="shared" si="2"/>
        <v>0</v>
      </c>
      <c r="G141" s="56" t="str">
        <f t="shared" si="3"/>
        <v/>
      </c>
      <c r="H141" s="56"/>
      <c r="I141" s="56" t="str">
        <f t="shared" si="4"/>
        <v/>
      </c>
    </row>
    <row r="142" ht="15.75" customHeight="1">
      <c r="A142" s="53" t="s">
        <v>1723</v>
      </c>
      <c r="B142" s="54" t="s">
        <v>905</v>
      </c>
      <c r="C142" s="55">
        <v>1.0</v>
      </c>
      <c r="D142">
        <v>1.0</v>
      </c>
      <c r="E142">
        <f t="shared" si="1"/>
        <v>0</v>
      </c>
      <c r="F142" s="56">
        <f t="shared" si="2"/>
        <v>0</v>
      </c>
      <c r="G142" s="56" t="str">
        <f t="shared" si="3"/>
        <v/>
      </c>
      <c r="H142" s="56"/>
      <c r="I142" s="56" t="str">
        <f t="shared" si="4"/>
        <v/>
      </c>
    </row>
    <row r="143" ht="15.75" customHeight="1">
      <c r="A143" s="53" t="s">
        <v>1723</v>
      </c>
      <c r="B143" s="54" t="s">
        <v>1753</v>
      </c>
      <c r="C143" s="55">
        <v>1.0</v>
      </c>
      <c r="D143">
        <v>1.0</v>
      </c>
      <c r="E143">
        <f t="shared" si="1"/>
        <v>0</v>
      </c>
      <c r="F143" s="56">
        <f t="shared" si="2"/>
        <v>0</v>
      </c>
      <c r="G143" s="56" t="str">
        <f t="shared" si="3"/>
        <v/>
      </c>
      <c r="H143" s="56"/>
      <c r="I143" s="56" t="str">
        <f t="shared" si="4"/>
        <v/>
      </c>
    </row>
    <row r="144" ht="15.75" customHeight="1">
      <c r="A144" s="62" t="s">
        <v>1731</v>
      </c>
      <c r="B144" s="54" t="s">
        <v>1462</v>
      </c>
      <c r="C144" s="55">
        <v>1.0</v>
      </c>
      <c r="D144">
        <v>1.0</v>
      </c>
      <c r="E144">
        <f t="shared" si="1"/>
        <v>0</v>
      </c>
      <c r="F144" s="56">
        <f t="shared" si="2"/>
        <v>0</v>
      </c>
      <c r="G144" s="56" t="str">
        <f t="shared" si="3"/>
        <v/>
      </c>
      <c r="H144" s="56"/>
      <c r="I144" s="56" t="str">
        <f t="shared" si="4"/>
        <v/>
      </c>
    </row>
    <row r="145" ht="15.75" customHeight="1">
      <c r="A145" s="59" t="s">
        <v>1728</v>
      </c>
      <c r="B145" s="54" t="s">
        <v>1347</v>
      </c>
      <c r="C145" s="55">
        <v>2.0</v>
      </c>
      <c r="D145">
        <v>2.0</v>
      </c>
      <c r="E145">
        <f t="shared" si="1"/>
        <v>0</v>
      </c>
      <c r="F145" s="56">
        <f t="shared" si="2"/>
        <v>0</v>
      </c>
      <c r="G145" s="56" t="str">
        <f t="shared" si="3"/>
        <v/>
      </c>
      <c r="H145" s="58" t="s">
        <v>1729</v>
      </c>
      <c r="I145" s="58" t="str">
        <f t="shared" si="4"/>
        <v/>
      </c>
    </row>
    <row r="146" ht="15.75" customHeight="1">
      <c r="A146" s="60" t="s">
        <v>1728</v>
      </c>
      <c r="B146" t="s">
        <v>1231</v>
      </c>
      <c r="C146">
        <v>1.0</v>
      </c>
      <c r="D146">
        <v>1.0</v>
      </c>
      <c r="E146">
        <f t="shared" si="1"/>
        <v>0</v>
      </c>
      <c r="F146" s="56">
        <f t="shared" si="2"/>
        <v>0</v>
      </c>
      <c r="G146" s="56" t="str">
        <f t="shared" si="3"/>
        <v/>
      </c>
      <c r="H146" s="56"/>
      <c r="I146" s="56" t="str">
        <f t="shared" si="4"/>
        <v/>
      </c>
    </row>
    <row r="147" ht="15.75" customHeight="1">
      <c r="A147" s="53" t="s">
        <v>1723</v>
      </c>
      <c r="B147" s="54" t="s">
        <v>853</v>
      </c>
      <c r="C147">
        <v>1.0</v>
      </c>
      <c r="D147">
        <v>1.0</v>
      </c>
      <c r="E147">
        <f t="shared" si="1"/>
        <v>0</v>
      </c>
      <c r="F147" s="56">
        <f t="shared" si="2"/>
        <v>0</v>
      </c>
      <c r="G147" s="56" t="str">
        <f t="shared" si="3"/>
        <v/>
      </c>
      <c r="H147" s="56"/>
      <c r="I147" s="56" t="str">
        <f t="shared" si="4"/>
        <v/>
      </c>
    </row>
    <row r="148" ht="15.75" customHeight="1">
      <c r="A148" s="53" t="s">
        <v>1723</v>
      </c>
      <c r="B148" s="54" t="s">
        <v>1491</v>
      </c>
      <c r="C148">
        <v>1.0</v>
      </c>
      <c r="D148">
        <v>1.0</v>
      </c>
      <c r="E148">
        <f t="shared" si="1"/>
        <v>0</v>
      </c>
      <c r="F148" s="56">
        <f t="shared" si="2"/>
        <v>0</v>
      </c>
      <c r="G148" s="56" t="str">
        <f t="shared" si="3"/>
        <v/>
      </c>
      <c r="H148" s="56"/>
      <c r="I148" s="56" t="str">
        <f t="shared" si="4"/>
        <v/>
      </c>
    </row>
    <row r="149" ht="15.75" customHeight="1">
      <c r="A149" s="60" t="s">
        <v>1728</v>
      </c>
      <c r="B149" t="s">
        <v>1361</v>
      </c>
      <c r="C149">
        <v>1.0</v>
      </c>
      <c r="D149">
        <v>1.0</v>
      </c>
      <c r="E149">
        <f t="shared" si="1"/>
        <v>0</v>
      </c>
      <c r="F149" s="56">
        <f t="shared" si="2"/>
        <v>0</v>
      </c>
      <c r="G149" s="56" t="str">
        <f t="shared" si="3"/>
        <v/>
      </c>
      <c r="H149" s="56"/>
      <c r="I149" s="56" t="str">
        <f t="shared" si="4"/>
        <v/>
      </c>
    </row>
    <row r="150" ht="15.75" customHeight="1">
      <c r="A150" s="59" t="s">
        <v>1728</v>
      </c>
      <c r="B150" s="54" t="s">
        <v>1561</v>
      </c>
      <c r="C150">
        <v>1.0</v>
      </c>
      <c r="D150">
        <v>1.0</v>
      </c>
      <c r="E150">
        <f t="shared" si="1"/>
        <v>0</v>
      </c>
      <c r="F150" s="56">
        <f t="shared" si="2"/>
        <v>0</v>
      </c>
      <c r="G150" s="56" t="str">
        <f t="shared" si="3"/>
        <v/>
      </c>
      <c r="H150" s="56"/>
      <c r="I150" s="56" t="str">
        <f t="shared" si="4"/>
        <v/>
      </c>
    </row>
    <row r="151" ht="15.75" customHeight="1">
      <c r="A151" s="59" t="s">
        <v>1728</v>
      </c>
      <c r="B151" s="54" t="s">
        <v>749</v>
      </c>
      <c r="C151">
        <v>1.0</v>
      </c>
      <c r="D151">
        <v>1.0</v>
      </c>
      <c r="E151">
        <f t="shared" si="1"/>
        <v>0</v>
      </c>
      <c r="F151" s="56">
        <f t="shared" si="2"/>
        <v>0</v>
      </c>
      <c r="G151" s="56" t="str">
        <f t="shared" si="3"/>
        <v/>
      </c>
      <c r="H151" s="56"/>
      <c r="I151" s="56" t="str">
        <f t="shared" si="4"/>
        <v/>
      </c>
    </row>
    <row r="152" ht="15.75" customHeight="1">
      <c r="A152" s="59" t="s">
        <v>1728</v>
      </c>
      <c r="B152" s="54" t="s">
        <v>1512</v>
      </c>
      <c r="C152">
        <v>1.0</v>
      </c>
      <c r="D152">
        <v>1.0</v>
      </c>
      <c r="E152">
        <f t="shared" si="1"/>
        <v>0</v>
      </c>
      <c r="F152" s="56">
        <f t="shared" si="2"/>
        <v>0</v>
      </c>
      <c r="G152" s="56" t="str">
        <f t="shared" si="3"/>
        <v/>
      </c>
      <c r="H152" s="56"/>
      <c r="I152" s="56" t="str">
        <f t="shared" si="4"/>
        <v/>
      </c>
    </row>
    <row r="153" ht="15.75" customHeight="1">
      <c r="A153" s="62" t="s">
        <v>1731</v>
      </c>
      <c r="B153" s="54" t="s">
        <v>1754</v>
      </c>
      <c r="C153">
        <v>1.0</v>
      </c>
      <c r="D153">
        <v>1.0</v>
      </c>
      <c r="E153">
        <f t="shared" si="1"/>
        <v>0</v>
      </c>
      <c r="F153" s="56">
        <f t="shared" si="2"/>
        <v>0</v>
      </c>
      <c r="G153" s="56" t="str">
        <f t="shared" si="3"/>
        <v/>
      </c>
      <c r="H153" s="56"/>
      <c r="I153" s="56" t="str">
        <f t="shared" si="4"/>
        <v/>
      </c>
    </row>
    <row r="154" ht="15.75" customHeight="1">
      <c r="A154" s="53" t="s">
        <v>1723</v>
      </c>
      <c r="B154" s="54" t="s">
        <v>1059</v>
      </c>
      <c r="C154">
        <v>1.0</v>
      </c>
      <c r="D154">
        <v>1.0</v>
      </c>
      <c r="E154">
        <f t="shared" si="1"/>
        <v>0</v>
      </c>
      <c r="F154" s="56">
        <f t="shared" si="2"/>
        <v>0</v>
      </c>
      <c r="G154" s="56" t="str">
        <f t="shared" si="3"/>
        <v/>
      </c>
      <c r="H154" s="56"/>
      <c r="I154" s="56" t="str">
        <f t="shared" si="4"/>
        <v/>
      </c>
    </row>
    <row r="155" ht="15.75" customHeight="1">
      <c r="A155" s="59" t="s">
        <v>1728</v>
      </c>
      <c r="B155" s="54" t="s">
        <v>782</v>
      </c>
      <c r="C155">
        <v>1.0</v>
      </c>
      <c r="D155">
        <v>1.0</v>
      </c>
      <c r="E155">
        <f t="shared" si="1"/>
        <v>0</v>
      </c>
      <c r="F155" s="56">
        <f t="shared" si="2"/>
        <v>0</v>
      </c>
      <c r="G155" s="56" t="str">
        <f t="shared" si="3"/>
        <v/>
      </c>
      <c r="H155" s="56"/>
      <c r="I155" s="56" t="str">
        <f t="shared" si="4"/>
        <v/>
      </c>
    </row>
    <row r="156" ht="15.75" customHeight="1">
      <c r="A156" s="60" t="s">
        <v>1728</v>
      </c>
      <c r="B156" t="s">
        <v>1180</v>
      </c>
      <c r="C156">
        <v>1.0</v>
      </c>
      <c r="D156">
        <v>1.0</v>
      </c>
      <c r="E156">
        <f t="shared" si="1"/>
        <v>0</v>
      </c>
      <c r="F156" s="56">
        <f t="shared" si="2"/>
        <v>0</v>
      </c>
      <c r="G156" s="56" t="str">
        <f t="shared" si="3"/>
        <v/>
      </c>
      <c r="H156" s="56"/>
      <c r="I156" s="56" t="str">
        <f t="shared" si="4"/>
        <v/>
      </c>
    </row>
    <row r="157" ht="15.75" customHeight="1">
      <c r="A157" s="53" t="s">
        <v>1723</v>
      </c>
      <c r="B157" s="54" t="s">
        <v>947</v>
      </c>
      <c r="C157">
        <v>1.0</v>
      </c>
      <c r="D157">
        <v>1.0</v>
      </c>
      <c r="E157">
        <f t="shared" si="1"/>
        <v>0</v>
      </c>
      <c r="F157" s="56">
        <f t="shared" si="2"/>
        <v>0</v>
      </c>
      <c r="G157" s="56" t="str">
        <f t="shared" si="3"/>
        <v/>
      </c>
      <c r="H157" s="56"/>
      <c r="I157" s="56" t="str">
        <f t="shared" si="4"/>
        <v/>
      </c>
    </row>
    <row r="158" ht="15.75" customHeight="1">
      <c r="A158" s="60" t="s">
        <v>1728</v>
      </c>
      <c r="B158" t="s">
        <v>1346</v>
      </c>
      <c r="C158">
        <v>1.0</v>
      </c>
      <c r="D158">
        <v>1.0</v>
      </c>
      <c r="E158">
        <f t="shared" si="1"/>
        <v>0</v>
      </c>
      <c r="F158" s="56">
        <f t="shared" si="2"/>
        <v>0</v>
      </c>
      <c r="G158" s="56" t="str">
        <f t="shared" si="3"/>
        <v/>
      </c>
      <c r="H158" s="56"/>
      <c r="I158" s="56" t="str">
        <f t="shared" si="4"/>
        <v/>
      </c>
    </row>
    <row r="159" ht="15.75" customHeight="1">
      <c r="A159" s="61" t="s">
        <v>1723</v>
      </c>
      <c r="B159" t="s">
        <v>1521</v>
      </c>
      <c r="C159">
        <v>1.0</v>
      </c>
      <c r="D159">
        <v>1.0</v>
      </c>
      <c r="E159">
        <f t="shared" si="1"/>
        <v>0</v>
      </c>
      <c r="F159" s="56">
        <f t="shared" si="2"/>
        <v>0</v>
      </c>
      <c r="G159" s="56" t="str">
        <f t="shared" si="3"/>
        <v/>
      </c>
      <c r="H159" s="56"/>
      <c r="I159" s="56" t="str">
        <f t="shared" si="4"/>
        <v/>
      </c>
    </row>
    <row r="160" ht="15.75" customHeight="1">
      <c r="A160" s="53" t="s">
        <v>1723</v>
      </c>
      <c r="B160" s="54" t="s">
        <v>1169</v>
      </c>
      <c r="C160" s="55">
        <v>1.0</v>
      </c>
      <c r="D160">
        <v>1.0</v>
      </c>
      <c r="E160">
        <f t="shared" si="1"/>
        <v>0</v>
      </c>
      <c r="F160" s="56">
        <f t="shared" si="2"/>
        <v>0</v>
      </c>
      <c r="G160" s="56" t="str">
        <f t="shared" si="3"/>
        <v/>
      </c>
      <c r="H160" s="56"/>
      <c r="I160" s="56" t="str">
        <f t="shared" si="4"/>
        <v/>
      </c>
    </row>
    <row r="161" ht="15.75" customHeight="1">
      <c r="A161" s="53" t="s">
        <v>1723</v>
      </c>
      <c r="B161" s="54" t="s">
        <v>958</v>
      </c>
      <c r="C161" s="55">
        <v>1.0</v>
      </c>
      <c r="D161">
        <v>1.0</v>
      </c>
      <c r="E161">
        <f t="shared" si="1"/>
        <v>0</v>
      </c>
      <c r="F161" s="56">
        <f t="shared" si="2"/>
        <v>0</v>
      </c>
      <c r="G161" s="56" t="str">
        <f t="shared" si="3"/>
        <v/>
      </c>
      <c r="H161" s="56"/>
      <c r="I161" s="56" t="str">
        <f t="shared" si="4"/>
        <v/>
      </c>
    </row>
    <row r="162" ht="15.75" customHeight="1">
      <c r="A162" s="61" t="s">
        <v>1723</v>
      </c>
      <c r="B162" t="s">
        <v>1553</v>
      </c>
      <c r="C162" s="55">
        <v>1.0</v>
      </c>
      <c r="D162">
        <v>1.0</v>
      </c>
      <c r="E162">
        <f t="shared" si="1"/>
        <v>0</v>
      </c>
      <c r="F162" s="56">
        <f t="shared" si="2"/>
        <v>0</v>
      </c>
      <c r="G162" s="56" t="str">
        <f t="shared" si="3"/>
        <v/>
      </c>
      <c r="H162" s="56"/>
      <c r="I162" s="56" t="str">
        <f t="shared" si="4"/>
        <v/>
      </c>
    </row>
    <row r="163" ht="15.75" customHeight="1">
      <c r="A163" s="61" t="s">
        <v>1723</v>
      </c>
      <c r="B163" t="s">
        <v>1198</v>
      </c>
      <c r="C163">
        <v>1.0</v>
      </c>
      <c r="D163">
        <v>1.0</v>
      </c>
      <c r="E163">
        <f t="shared" si="1"/>
        <v>0</v>
      </c>
      <c r="F163" s="56">
        <f t="shared" si="2"/>
        <v>0</v>
      </c>
      <c r="G163" s="56" t="str">
        <f t="shared" si="3"/>
        <v/>
      </c>
      <c r="H163" s="56"/>
      <c r="I163" s="56" t="str">
        <f t="shared" si="4"/>
        <v/>
      </c>
    </row>
    <row r="164" ht="15.75" customHeight="1">
      <c r="A164" s="53" t="s">
        <v>1723</v>
      </c>
      <c r="B164" s="54" t="s">
        <v>836</v>
      </c>
      <c r="C164" s="55">
        <v>1.0</v>
      </c>
      <c r="D164">
        <v>1.0</v>
      </c>
      <c r="E164">
        <f t="shared" si="1"/>
        <v>0</v>
      </c>
      <c r="F164" s="56">
        <f t="shared" si="2"/>
        <v>0</v>
      </c>
      <c r="G164" s="56" t="str">
        <f t="shared" si="3"/>
        <v/>
      </c>
      <c r="H164" s="56"/>
      <c r="I164" s="56" t="str">
        <f t="shared" si="4"/>
        <v/>
      </c>
    </row>
    <row r="165" ht="15.75" customHeight="1">
      <c r="A165" s="59" t="s">
        <v>1728</v>
      </c>
      <c r="B165" s="54" t="s">
        <v>994</v>
      </c>
      <c r="C165" s="55">
        <v>1.0</v>
      </c>
      <c r="D165">
        <v>1.0</v>
      </c>
      <c r="E165">
        <f t="shared" si="1"/>
        <v>0</v>
      </c>
      <c r="F165" s="56">
        <f t="shared" si="2"/>
        <v>0</v>
      </c>
      <c r="G165" s="56" t="str">
        <f t="shared" si="3"/>
        <v/>
      </c>
      <c r="H165" s="56"/>
      <c r="I165" s="56" t="str">
        <f t="shared" si="4"/>
        <v/>
      </c>
    </row>
    <row r="166" ht="15.75" customHeight="1">
      <c r="A166" s="59" t="s">
        <v>1728</v>
      </c>
      <c r="B166" s="54" t="s">
        <v>1425</v>
      </c>
      <c r="C166" s="55">
        <v>1.0</v>
      </c>
      <c r="D166">
        <v>1.0</v>
      </c>
      <c r="E166">
        <f t="shared" si="1"/>
        <v>0</v>
      </c>
      <c r="F166" s="56">
        <f t="shared" si="2"/>
        <v>0</v>
      </c>
      <c r="G166" s="56" t="str">
        <f t="shared" si="3"/>
        <v/>
      </c>
      <c r="H166" s="56"/>
      <c r="I166" s="56" t="str">
        <f t="shared" si="4"/>
        <v/>
      </c>
    </row>
    <row r="167" ht="15.75" customHeight="1">
      <c r="A167" s="57" t="s">
        <v>1724</v>
      </c>
      <c r="B167" s="54" t="s">
        <v>938</v>
      </c>
      <c r="C167" s="55">
        <v>2.0</v>
      </c>
      <c r="D167">
        <v>2.0</v>
      </c>
      <c r="E167">
        <f t="shared" si="1"/>
        <v>0</v>
      </c>
      <c r="F167" s="56">
        <f t="shared" si="2"/>
        <v>0</v>
      </c>
      <c r="G167" s="56" t="str">
        <f t="shared" si="3"/>
        <v/>
      </c>
      <c r="H167" s="58" t="s">
        <v>1729</v>
      </c>
      <c r="I167" s="58" t="str">
        <f t="shared" si="4"/>
        <v/>
      </c>
    </row>
    <row r="168" ht="15.75" customHeight="1">
      <c r="A168" s="53" t="s">
        <v>1723</v>
      </c>
      <c r="B168" s="54" t="s">
        <v>867</v>
      </c>
      <c r="C168" s="55">
        <v>1.0</v>
      </c>
      <c r="D168">
        <v>1.0</v>
      </c>
      <c r="E168">
        <f t="shared" si="1"/>
        <v>0</v>
      </c>
      <c r="F168" s="56">
        <f t="shared" si="2"/>
        <v>0</v>
      </c>
      <c r="G168" s="56" t="str">
        <f t="shared" si="3"/>
        <v/>
      </c>
      <c r="H168" s="56"/>
      <c r="I168" s="56" t="str">
        <f t="shared" si="4"/>
        <v/>
      </c>
    </row>
    <row r="169" ht="15.75" customHeight="1">
      <c r="A169" s="64" t="s">
        <v>1731</v>
      </c>
      <c r="B169" t="s">
        <v>1260</v>
      </c>
      <c r="C169" s="55">
        <v>1.0</v>
      </c>
      <c r="D169">
        <v>1.0</v>
      </c>
      <c r="E169">
        <f t="shared" si="1"/>
        <v>0</v>
      </c>
      <c r="F169" s="56">
        <f t="shared" si="2"/>
        <v>0</v>
      </c>
      <c r="G169" s="56" t="str">
        <f t="shared" si="3"/>
        <v/>
      </c>
      <c r="H169" s="56"/>
      <c r="I169" s="56" t="str">
        <f t="shared" si="4"/>
        <v/>
      </c>
    </row>
    <row r="170" ht="15.75" customHeight="1">
      <c r="A170" s="59" t="s">
        <v>1728</v>
      </c>
      <c r="B170" s="54" t="s">
        <v>1614</v>
      </c>
      <c r="C170" s="55">
        <v>1.0</v>
      </c>
      <c r="D170">
        <v>1.0</v>
      </c>
      <c r="E170">
        <f t="shared" si="1"/>
        <v>0</v>
      </c>
      <c r="F170" s="56">
        <f t="shared" si="2"/>
        <v>0</v>
      </c>
      <c r="G170" s="56" t="str">
        <f t="shared" si="3"/>
        <v/>
      </c>
      <c r="H170" s="58" t="s">
        <v>1755</v>
      </c>
      <c r="I170" s="58" t="str">
        <f t="shared" si="4"/>
        <v/>
      </c>
    </row>
    <row r="171" ht="15.75" customHeight="1">
      <c r="A171" s="62" t="s">
        <v>1731</v>
      </c>
      <c r="B171" s="54" t="s">
        <v>839</v>
      </c>
      <c r="C171" s="55">
        <v>1.0</v>
      </c>
      <c r="D171">
        <v>1.0</v>
      </c>
      <c r="E171">
        <f t="shared" si="1"/>
        <v>0</v>
      </c>
      <c r="F171" s="56">
        <f t="shared" si="2"/>
        <v>0</v>
      </c>
      <c r="G171" s="56" t="str">
        <f t="shared" si="3"/>
        <v/>
      </c>
      <c r="H171" s="56"/>
      <c r="I171" s="56" t="str">
        <f t="shared" si="4"/>
        <v/>
      </c>
    </row>
    <row r="172" ht="15.75" customHeight="1">
      <c r="A172" s="59" t="s">
        <v>1728</v>
      </c>
      <c r="B172" s="54" t="s">
        <v>924</v>
      </c>
      <c r="C172" s="55">
        <v>1.0</v>
      </c>
      <c r="D172">
        <v>1.0</v>
      </c>
      <c r="E172">
        <f t="shared" si="1"/>
        <v>0</v>
      </c>
      <c r="F172" s="56">
        <f t="shared" si="2"/>
        <v>0</v>
      </c>
      <c r="G172" s="56" t="str">
        <f t="shared" si="3"/>
        <v/>
      </c>
      <c r="H172" s="56"/>
      <c r="I172" s="56" t="str">
        <f t="shared" si="4"/>
        <v/>
      </c>
    </row>
    <row r="173" ht="15.75" customHeight="1">
      <c r="A173" s="59" t="s">
        <v>1728</v>
      </c>
      <c r="B173" s="54" t="s">
        <v>1029</v>
      </c>
      <c r="C173" s="55">
        <v>1.0</v>
      </c>
      <c r="D173">
        <v>1.0</v>
      </c>
      <c r="E173">
        <f t="shared" si="1"/>
        <v>0</v>
      </c>
      <c r="F173" s="56">
        <f t="shared" si="2"/>
        <v>0</v>
      </c>
      <c r="G173" s="56" t="str">
        <f t="shared" si="3"/>
        <v/>
      </c>
      <c r="H173" s="56"/>
      <c r="I173" s="56" t="str">
        <f t="shared" si="4"/>
        <v/>
      </c>
    </row>
    <row r="174" ht="15.75" customHeight="1">
      <c r="A174" s="62" t="s">
        <v>1731</v>
      </c>
      <c r="B174" s="54" t="s">
        <v>906</v>
      </c>
      <c r="C174" s="55">
        <v>1.0</v>
      </c>
      <c r="D174">
        <v>1.0</v>
      </c>
      <c r="E174">
        <f t="shared" si="1"/>
        <v>0</v>
      </c>
      <c r="F174" s="56">
        <f t="shared" si="2"/>
        <v>0</v>
      </c>
      <c r="G174" s="56" t="str">
        <f t="shared" si="3"/>
        <v/>
      </c>
      <c r="H174" s="56"/>
      <c r="I174" s="56" t="str">
        <f t="shared" si="4"/>
        <v/>
      </c>
    </row>
    <row r="175" ht="15.75" customHeight="1">
      <c r="A175" s="53" t="s">
        <v>1723</v>
      </c>
      <c r="B175" s="54" t="s">
        <v>1395</v>
      </c>
      <c r="C175" s="55">
        <v>1.0</v>
      </c>
      <c r="D175">
        <v>1.0</v>
      </c>
      <c r="E175">
        <f t="shared" si="1"/>
        <v>0</v>
      </c>
      <c r="F175" s="56">
        <f t="shared" si="2"/>
        <v>0</v>
      </c>
      <c r="G175" s="56" t="str">
        <f t="shared" si="3"/>
        <v/>
      </c>
      <c r="H175" s="56"/>
      <c r="I175" s="56" t="str">
        <f t="shared" si="4"/>
        <v/>
      </c>
    </row>
    <row r="176" ht="15.75" customHeight="1">
      <c r="A176" s="53" t="s">
        <v>1723</v>
      </c>
      <c r="B176" s="54" t="s">
        <v>799</v>
      </c>
      <c r="C176" s="55">
        <v>1.0</v>
      </c>
      <c r="D176">
        <v>1.0</v>
      </c>
      <c r="E176">
        <f t="shared" si="1"/>
        <v>0</v>
      </c>
      <c r="F176" s="56">
        <f t="shared" si="2"/>
        <v>0</v>
      </c>
      <c r="G176" s="56" t="str">
        <f t="shared" si="3"/>
        <v/>
      </c>
      <c r="H176" s="56"/>
      <c r="I176" s="56" t="str">
        <f t="shared" si="4"/>
        <v/>
      </c>
    </row>
    <row r="177" ht="15.75" customHeight="1">
      <c r="A177" s="53" t="s">
        <v>1723</v>
      </c>
      <c r="B177" s="54" t="s">
        <v>1115</v>
      </c>
      <c r="C177" s="55">
        <v>1.0</v>
      </c>
      <c r="D177">
        <v>1.0</v>
      </c>
      <c r="E177">
        <f t="shared" si="1"/>
        <v>0</v>
      </c>
      <c r="F177" s="56">
        <f t="shared" si="2"/>
        <v>0</v>
      </c>
      <c r="G177" s="56" t="str">
        <f t="shared" si="3"/>
        <v/>
      </c>
      <c r="H177" s="56"/>
      <c r="I177" s="56" t="str">
        <f t="shared" si="4"/>
        <v/>
      </c>
    </row>
    <row r="178" ht="15.75" customHeight="1">
      <c r="A178" s="53" t="s">
        <v>1723</v>
      </c>
      <c r="B178" s="54" t="s">
        <v>1151</v>
      </c>
      <c r="C178" s="55">
        <v>1.0</v>
      </c>
      <c r="D178">
        <v>1.0</v>
      </c>
      <c r="E178">
        <f t="shared" si="1"/>
        <v>0</v>
      </c>
      <c r="F178" s="56">
        <f t="shared" si="2"/>
        <v>0</v>
      </c>
      <c r="G178" s="56" t="str">
        <f t="shared" si="3"/>
        <v/>
      </c>
      <c r="H178" s="56"/>
      <c r="I178" s="56" t="str">
        <f t="shared" si="4"/>
        <v/>
      </c>
    </row>
    <row r="179" ht="15.75" customHeight="1">
      <c r="A179" s="62" t="s">
        <v>1731</v>
      </c>
      <c r="B179" s="54" t="s">
        <v>1074</v>
      </c>
      <c r="C179" s="55">
        <v>1.0</v>
      </c>
      <c r="D179">
        <v>1.0</v>
      </c>
      <c r="E179">
        <f t="shared" si="1"/>
        <v>0</v>
      </c>
      <c r="F179" s="56">
        <f t="shared" si="2"/>
        <v>0</v>
      </c>
      <c r="G179" s="56" t="str">
        <f t="shared" si="3"/>
        <v/>
      </c>
      <c r="H179" s="56"/>
      <c r="I179" s="56" t="str">
        <f t="shared" si="4"/>
        <v/>
      </c>
    </row>
    <row r="180" ht="15.75" customHeight="1">
      <c r="A180" s="53" t="s">
        <v>1723</v>
      </c>
      <c r="B180" s="54" t="s">
        <v>1433</v>
      </c>
      <c r="C180" s="55">
        <v>1.0</v>
      </c>
      <c r="D180">
        <v>1.0</v>
      </c>
      <c r="E180">
        <f t="shared" si="1"/>
        <v>0</v>
      </c>
      <c r="F180" s="56">
        <f t="shared" si="2"/>
        <v>0</v>
      </c>
      <c r="G180" s="56" t="str">
        <f t="shared" si="3"/>
        <v/>
      </c>
      <c r="H180" s="56"/>
      <c r="I180" s="56" t="str">
        <f t="shared" si="4"/>
        <v/>
      </c>
    </row>
    <row r="181" ht="15.75" customHeight="1">
      <c r="A181" s="53" t="s">
        <v>1723</v>
      </c>
      <c r="B181" s="54" t="s">
        <v>1362</v>
      </c>
      <c r="C181" s="55">
        <v>1.0</v>
      </c>
      <c r="D181">
        <v>1.0</v>
      </c>
      <c r="E181">
        <f t="shared" si="1"/>
        <v>0</v>
      </c>
      <c r="F181" s="56">
        <f t="shared" si="2"/>
        <v>0</v>
      </c>
      <c r="G181" s="56" t="str">
        <f t="shared" si="3"/>
        <v/>
      </c>
      <c r="H181" s="56"/>
      <c r="I181" s="56" t="str">
        <f t="shared" si="4"/>
        <v/>
      </c>
    </row>
    <row r="182" ht="15.75" customHeight="1">
      <c r="A182" s="53" t="s">
        <v>1723</v>
      </c>
      <c r="B182" s="54" t="s">
        <v>1584</v>
      </c>
      <c r="C182" s="55">
        <v>1.0</v>
      </c>
      <c r="D182">
        <v>1.0</v>
      </c>
      <c r="E182">
        <f t="shared" si="1"/>
        <v>0</v>
      </c>
      <c r="F182" s="56">
        <f t="shared" si="2"/>
        <v>0</v>
      </c>
      <c r="G182" s="56" t="str">
        <f t="shared" si="3"/>
        <v/>
      </c>
      <c r="H182" s="56"/>
      <c r="I182" s="56" t="str">
        <f t="shared" si="4"/>
        <v/>
      </c>
    </row>
    <row r="183" ht="15.75" customHeight="1">
      <c r="A183" s="60" t="s">
        <v>1728</v>
      </c>
      <c r="B183" t="s">
        <v>1322</v>
      </c>
      <c r="C183">
        <v>1.0</v>
      </c>
      <c r="D183">
        <v>1.0</v>
      </c>
      <c r="E183">
        <f t="shared" si="1"/>
        <v>0</v>
      </c>
      <c r="F183" s="56">
        <f t="shared" si="2"/>
        <v>0</v>
      </c>
      <c r="G183" s="56" t="str">
        <f t="shared" si="3"/>
        <v/>
      </c>
      <c r="H183" s="56"/>
      <c r="I183" s="56" t="str">
        <f t="shared" si="4"/>
        <v/>
      </c>
    </row>
    <row r="184" ht="15.75" customHeight="1">
      <c r="A184" s="61" t="s">
        <v>1723</v>
      </c>
      <c r="B184" t="s">
        <v>1224</v>
      </c>
      <c r="C184">
        <v>1.0</v>
      </c>
      <c r="D184">
        <v>1.0</v>
      </c>
      <c r="E184">
        <f t="shared" si="1"/>
        <v>0</v>
      </c>
      <c r="F184" s="56">
        <f t="shared" si="2"/>
        <v>0</v>
      </c>
      <c r="G184" s="56" t="str">
        <f t="shared" si="3"/>
        <v/>
      </c>
      <c r="H184" s="56"/>
      <c r="I184" s="56" t="str">
        <f t="shared" si="4"/>
        <v/>
      </c>
    </row>
    <row r="185" ht="15.75" customHeight="1">
      <c r="A185" s="66" t="s">
        <v>1724</v>
      </c>
      <c r="B185" t="s">
        <v>1246</v>
      </c>
      <c r="C185">
        <v>3.0</v>
      </c>
      <c r="D185">
        <v>3.0</v>
      </c>
      <c r="E185">
        <f t="shared" si="1"/>
        <v>0</v>
      </c>
      <c r="F185" s="56">
        <f t="shared" si="2"/>
        <v>0</v>
      </c>
      <c r="G185" s="56" t="str">
        <f t="shared" si="3"/>
        <v/>
      </c>
      <c r="H185" s="58" t="s">
        <v>1726</v>
      </c>
      <c r="I185" s="58" t="str">
        <f t="shared" si="4"/>
        <v/>
      </c>
    </row>
    <row r="186" ht="15.75" customHeight="1">
      <c r="A186" s="59" t="s">
        <v>1728</v>
      </c>
      <c r="B186" s="54" t="s">
        <v>976</v>
      </c>
      <c r="C186" s="55">
        <v>1.0</v>
      </c>
      <c r="D186">
        <v>1.0</v>
      </c>
      <c r="E186">
        <f t="shared" si="1"/>
        <v>0</v>
      </c>
      <c r="F186" s="56">
        <f t="shared" si="2"/>
        <v>0</v>
      </c>
      <c r="G186" s="56" t="str">
        <f t="shared" si="3"/>
        <v/>
      </c>
      <c r="H186" s="56"/>
      <c r="I186" s="56" t="str">
        <f t="shared" si="4"/>
        <v/>
      </c>
    </row>
    <row r="187" ht="15.75" customHeight="1">
      <c r="A187" s="53" t="s">
        <v>1723</v>
      </c>
      <c r="B187" s="54" t="s">
        <v>1121</v>
      </c>
      <c r="C187" s="55">
        <v>1.0</v>
      </c>
      <c r="D187">
        <v>1.0</v>
      </c>
      <c r="E187">
        <f t="shared" si="1"/>
        <v>0</v>
      </c>
      <c r="F187" s="56">
        <f t="shared" si="2"/>
        <v>0</v>
      </c>
      <c r="G187" s="56" t="str">
        <f t="shared" si="3"/>
        <v/>
      </c>
      <c r="H187" s="56"/>
      <c r="I187" s="56" t="str">
        <f t="shared" si="4"/>
        <v/>
      </c>
    </row>
    <row r="188" ht="15.75" customHeight="1">
      <c r="A188" s="53" t="s">
        <v>1723</v>
      </c>
      <c r="B188" s="54" t="s">
        <v>1131</v>
      </c>
      <c r="C188" s="55">
        <v>1.0</v>
      </c>
      <c r="D188">
        <v>1.0</v>
      </c>
      <c r="E188">
        <f t="shared" si="1"/>
        <v>0</v>
      </c>
      <c r="F188" s="56">
        <f t="shared" si="2"/>
        <v>0</v>
      </c>
      <c r="G188" s="56" t="str">
        <f t="shared" si="3"/>
        <v/>
      </c>
      <c r="H188" s="56"/>
      <c r="I188" s="56" t="str">
        <f t="shared" si="4"/>
        <v/>
      </c>
    </row>
    <row r="189" ht="15.75" customHeight="1">
      <c r="A189" s="59" t="s">
        <v>1728</v>
      </c>
      <c r="B189" s="54" t="s">
        <v>1756</v>
      </c>
      <c r="C189" s="55">
        <v>1.0</v>
      </c>
      <c r="D189">
        <v>1.0</v>
      </c>
      <c r="E189">
        <f t="shared" si="1"/>
        <v>0</v>
      </c>
      <c r="F189" s="56">
        <f t="shared" si="2"/>
        <v>0</v>
      </c>
      <c r="G189" s="56" t="str">
        <f t="shared" si="3"/>
        <v/>
      </c>
      <c r="H189" s="56"/>
      <c r="I189" s="56" t="str">
        <f t="shared" si="4"/>
        <v/>
      </c>
    </row>
    <row r="190" ht="15.75" customHeight="1">
      <c r="A190" s="59" t="s">
        <v>1728</v>
      </c>
      <c r="B190" s="54" t="s">
        <v>1432</v>
      </c>
      <c r="C190" s="55">
        <v>1.0</v>
      </c>
      <c r="D190">
        <v>1.0</v>
      </c>
      <c r="E190">
        <f t="shared" si="1"/>
        <v>0</v>
      </c>
      <c r="F190" s="56">
        <f t="shared" si="2"/>
        <v>0</v>
      </c>
      <c r="G190" s="56" t="str">
        <f t="shared" si="3"/>
        <v/>
      </c>
      <c r="H190" s="56"/>
      <c r="I190" s="56" t="str">
        <f t="shared" si="4"/>
        <v/>
      </c>
    </row>
    <row r="191" ht="15.75" customHeight="1">
      <c r="A191" s="53" t="s">
        <v>1723</v>
      </c>
      <c r="B191" s="54" t="s">
        <v>1002</v>
      </c>
      <c r="C191" s="55">
        <v>1.0</v>
      </c>
      <c r="D191">
        <v>1.0</v>
      </c>
      <c r="E191">
        <f t="shared" si="1"/>
        <v>0</v>
      </c>
      <c r="F191" s="56">
        <f t="shared" si="2"/>
        <v>0</v>
      </c>
      <c r="G191" s="56" t="str">
        <f t="shared" si="3"/>
        <v/>
      </c>
      <c r="H191" s="56"/>
      <c r="I191" s="56" t="str">
        <f t="shared" si="4"/>
        <v/>
      </c>
    </row>
    <row r="192" ht="15.75" customHeight="1">
      <c r="A192" s="53" t="s">
        <v>1723</v>
      </c>
      <c r="B192" s="54" t="s">
        <v>1496</v>
      </c>
      <c r="C192" s="55">
        <v>2.0</v>
      </c>
      <c r="D192">
        <v>2.0</v>
      </c>
      <c r="E192">
        <f t="shared" si="1"/>
        <v>0</v>
      </c>
      <c r="F192" s="56">
        <f t="shared" si="2"/>
        <v>0</v>
      </c>
      <c r="G192" s="56" t="str">
        <f t="shared" si="3"/>
        <v/>
      </c>
      <c r="H192" s="58" t="s">
        <v>1729</v>
      </c>
      <c r="I192" s="58" t="str">
        <f t="shared" si="4"/>
        <v/>
      </c>
    </row>
    <row r="193" ht="15.75" customHeight="1">
      <c r="A193" s="64" t="s">
        <v>1731</v>
      </c>
      <c r="B193" t="s">
        <v>1193</v>
      </c>
      <c r="C193">
        <v>1.0</v>
      </c>
      <c r="D193">
        <v>1.0</v>
      </c>
      <c r="E193">
        <f t="shared" si="1"/>
        <v>0</v>
      </c>
      <c r="F193" s="56">
        <f t="shared" si="2"/>
        <v>0</v>
      </c>
      <c r="G193" s="56" t="str">
        <f t="shared" si="3"/>
        <v/>
      </c>
      <c r="H193" s="56"/>
      <c r="I193" s="56" t="str">
        <f t="shared" si="4"/>
        <v/>
      </c>
    </row>
    <row r="194" ht="15.75" customHeight="1">
      <c r="A194" s="59" t="s">
        <v>1728</v>
      </c>
      <c r="B194" s="54" t="s">
        <v>1478</v>
      </c>
      <c r="C194">
        <v>1.0</v>
      </c>
      <c r="D194">
        <v>1.0</v>
      </c>
      <c r="E194">
        <f t="shared" si="1"/>
        <v>0</v>
      </c>
      <c r="F194" s="56">
        <f t="shared" si="2"/>
        <v>0</v>
      </c>
      <c r="G194" s="56" t="str">
        <f t="shared" si="3"/>
        <v/>
      </c>
      <c r="H194" s="56"/>
      <c r="I194" s="56" t="str">
        <f t="shared" si="4"/>
        <v/>
      </c>
    </row>
    <row r="195" ht="15.75" customHeight="1">
      <c r="A195" s="57" t="s">
        <v>1724</v>
      </c>
      <c r="B195" s="54" t="s">
        <v>1181</v>
      </c>
      <c r="C195">
        <v>1.0</v>
      </c>
      <c r="D195">
        <v>1.0</v>
      </c>
      <c r="E195">
        <f t="shared" si="1"/>
        <v>0</v>
      </c>
      <c r="F195" s="56">
        <f t="shared" si="2"/>
        <v>0</v>
      </c>
      <c r="G195" s="56" t="str">
        <f t="shared" si="3"/>
        <v/>
      </c>
      <c r="H195" s="56"/>
      <c r="I195" s="56" t="str">
        <f t="shared" si="4"/>
        <v/>
      </c>
    </row>
    <row r="196" ht="15.75" customHeight="1">
      <c r="A196" s="62" t="s">
        <v>1731</v>
      </c>
      <c r="B196" s="54" t="s">
        <v>1757</v>
      </c>
      <c r="C196">
        <v>1.0</v>
      </c>
      <c r="D196">
        <v>1.0</v>
      </c>
      <c r="E196">
        <f t="shared" si="1"/>
        <v>0</v>
      </c>
      <c r="F196" s="56">
        <f t="shared" si="2"/>
        <v>0</v>
      </c>
      <c r="G196" s="56" t="str">
        <f t="shared" si="3"/>
        <v/>
      </c>
      <c r="H196" s="56"/>
      <c r="I196" s="56" t="str">
        <f t="shared" si="4"/>
        <v/>
      </c>
    </row>
    <row r="197" ht="15.75" customHeight="1">
      <c r="A197" s="53" t="s">
        <v>1723</v>
      </c>
      <c r="B197" s="54" t="s">
        <v>1540</v>
      </c>
      <c r="C197">
        <v>1.0</v>
      </c>
      <c r="D197">
        <v>1.0</v>
      </c>
      <c r="E197">
        <f t="shared" si="1"/>
        <v>0</v>
      </c>
      <c r="F197" s="56">
        <f t="shared" si="2"/>
        <v>0</v>
      </c>
      <c r="G197" s="56" t="str">
        <f t="shared" si="3"/>
        <v/>
      </c>
      <c r="H197" s="56"/>
      <c r="I197" s="56" t="str">
        <f t="shared" si="4"/>
        <v/>
      </c>
    </row>
    <row r="198" ht="15.75" customHeight="1">
      <c r="A198" s="59" t="s">
        <v>1728</v>
      </c>
      <c r="B198" s="54" t="s">
        <v>1108</v>
      </c>
      <c r="C198">
        <v>1.0</v>
      </c>
      <c r="D198">
        <v>1.0</v>
      </c>
      <c r="E198">
        <f t="shared" si="1"/>
        <v>0</v>
      </c>
      <c r="F198" s="56">
        <f t="shared" si="2"/>
        <v>0</v>
      </c>
      <c r="G198" s="56" t="str">
        <f t="shared" si="3"/>
        <v/>
      </c>
      <c r="H198" s="56"/>
      <c r="I198" s="56" t="str">
        <f t="shared" si="4"/>
        <v/>
      </c>
    </row>
    <row r="199" ht="15.75" customHeight="1">
      <c r="A199" s="60" t="s">
        <v>1728</v>
      </c>
      <c r="B199" t="s">
        <v>1439</v>
      </c>
      <c r="C199">
        <v>1.0</v>
      </c>
      <c r="D199">
        <v>1.0</v>
      </c>
      <c r="E199">
        <f t="shared" si="1"/>
        <v>0</v>
      </c>
      <c r="F199" s="56">
        <f t="shared" si="2"/>
        <v>0</v>
      </c>
      <c r="G199" s="56" t="str">
        <f t="shared" si="3"/>
        <v/>
      </c>
      <c r="H199" s="56"/>
      <c r="I199" s="56" t="str">
        <f t="shared" si="4"/>
        <v/>
      </c>
    </row>
    <row r="200" ht="15.75" customHeight="1">
      <c r="A200" s="59" t="s">
        <v>1728</v>
      </c>
      <c r="B200" s="54" t="s">
        <v>1758</v>
      </c>
      <c r="C200" s="55">
        <v>1.0</v>
      </c>
      <c r="D200">
        <v>1.0</v>
      </c>
      <c r="E200">
        <f t="shared" si="1"/>
        <v>0</v>
      </c>
      <c r="F200" s="56">
        <f t="shared" si="2"/>
        <v>0</v>
      </c>
      <c r="G200" s="56" t="str">
        <f t="shared" si="3"/>
        <v/>
      </c>
      <c r="H200" s="56"/>
      <c r="I200" s="56" t="str">
        <f t="shared" si="4"/>
        <v/>
      </c>
    </row>
    <row r="201" ht="15.75" customHeight="1">
      <c r="A201" s="60" t="s">
        <v>1728</v>
      </c>
      <c r="B201" t="s">
        <v>1759</v>
      </c>
      <c r="C201">
        <v>1.0</v>
      </c>
      <c r="D201">
        <v>1.0</v>
      </c>
      <c r="E201">
        <f t="shared" si="1"/>
        <v>0</v>
      </c>
      <c r="F201" s="56">
        <f t="shared" si="2"/>
        <v>0</v>
      </c>
      <c r="G201" s="56" t="str">
        <f t="shared" si="3"/>
        <v/>
      </c>
      <c r="H201" s="56"/>
      <c r="I201" s="56" t="str">
        <f t="shared" si="4"/>
        <v/>
      </c>
    </row>
    <row r="202" ht="15.75" customHeight="1">
      <c r="A202" s="53" t="s">
        <v>1723</v>
      </c>
      <c r="B202" s="54" t="s">
        <v>1403</v>
      </c>
      <c r="C202" s="55">
        <v>1.0</v>
      </c>
      <c r="D202">
        <v>1.0</v>
      </c>
      <c r="E202">
        <f t="shared" si="1"/>
        <v>0</v>
      </c>
      <c r="F202" s="56">
        <f t="shared" si="2"/>
        <v>0</v>
      </c>
      <c r="G202" s="56" t="str">
        <f t="shared" si="3"/>
        <v/>
      </c>
      <c r="H202" s="56"/>
      <c r="I202" s="56" t="str">
        <f t="shared" si="4"/>
        <v/>
      </c>
    </row>
    <row r="203" ht="15.75" customHeight="1">
      <c r="A203" s="59" t="s">
        <v>1728</v>
      </c>
      <c r="B203" s="54" t="s">
        <v>1125</v>
      </c>
      <c r="C203" s="55">
        <v>1.0</v>
      </c>
      <c r="D203">
        <v>1.0</v>
      </c>
      <c r="E203">
        <f t="shared" si="1"/>
        <v>0</v>
      </c>
      <c r="F203" s="56">
        <f t="shared" si="2"/>
        <v>0</v>
      </c>
      <c r="G203" s="56" t="str">
        <f t="shared" si="3"/>
        <v/>
      </c>
      <c r="H203" s="56"/>
      <c r="I203" s="56" t="str">
        <f t="shared" si="4"/>
        <v/>
      </c>
    </row>
    <row r="204" ht="15.75" customHeight="1">
      <c r="A204" s="59" t="s">
        <v>1728</v>
      </c>
      <c r="B204" s="54" t="s">
        <v>1760</v>
      </c>
      <c r="C204" s="55">
        <v>1.0</v>
      </c>
      <c r="D204">
        <v>1.0</v>
      </c>
      <c r="E204">
        <f t="shared" si="1"/>
        <v>0</v>
      </c>
      <c r="F204" s="56">
        <f t="shared" si="2"/>
        <v>0</v>
      </c>
      <c r="G204" s="56" t="str">
        <f t="shared" si="3"/>
        <v/>
      </c>
      <c r="H204" s="56"/>
      <c r="I204" s="56" t="str">
        <f t="shared" si="4"/>
        <v/>
      </c>
    </row>
    <row r="205" ht="15.75" customHeight="1">
      <c r="A205" s="59" t="s">
        <v>1728</v>
      </c>
      <c r="B205" s="54" t="s">
        <v>1549</v>
      </c>
      <c r="C205" s="55">
        <v>1.0</v>
      </c>
      <c r="D205">
        <v>1.0</v>
      </c>
      <c r="E205">
        <f t="shared" si="1"/>
        <v>0</v>
      </c>
      <c r="F205" s="56">
        <f t="shared" si="2"/>
        <v>0</v>
      </c>
      <c r="G205" s="56" t="str">
        <f t="shared" si="3"/>
        <v/>
      </c>
      <c r="H205" s="56"/>
      <c r="I205" s="56" t="str">
        <f t="shared" si="4"/>
        <v/>
      </c>
    </row>
    <row r="206" ht="15.75" customHeight="1">
      <c r="A206" s="59" t="s">
        <v>1728</v>
      </c>
      <c r="B206" s="54" t="s">
        <v>763</v>
      </c>
      <c r="C206" s="55">
        <v>1.0</v>
      </c>
      <c r="D206">
        <v>1.0</v>
      </c>
      <c r="E206">
        <f t="shared" si="1"/>
        <v>0</v>
      </c>
      <c r="F206" s="56">
        <f t="shared" si="2"/>
        <v>0</v>
      </c>
      <c r="G206" s="56" t="str">
        <f t="shared" si="3"/>
        <v/>
      </c>
      <c r="H206" s="56"/>
      <c r="I206" s="56" t="str">
        <f t="shared" si="4"/>
        <v/>
      </c>
    </row>
    <row r="207" ht="15.75" customHeight="1">
      <c r="A207" s="60" t="s">
        <v>1728</v>
      </c>
      <c r="B207" t="s">
        <v>1275</v>
      </c>
      <c r="C207" s="55">
        <v>1.0</v>
      </c>
      <c r="D207">
        <v>1.0</v>
      </c>
      <c r="E207">
        <f t="shared" si="1"/>
        <v>0</v>
      </c>
      <c r="F207" s="56">
        <f t="shared" si="2"/>
        <v>0</v>
      </c>
      <c r="G207" s="56" t="str">
        <f t="shared" si="3"/>
        <v/>
      </c>
      <c r="H207" s="56"/>
      <c r="I207" s="56" t="str">
        <f t="shared" si="4"/>
        <v/>
      </c>
    </row>
    <row r="208" ht="15.75" customHeight="1">
      <c r="A208" s="59" t="s">
        <v>1728</v>
      </c>
      <c r="B208" s="54" t="s">
        <v>1761</v>
      </c>
      <c r="C208" s="55">
        <v>1.0</v>
      </c>
      <c r="D208">
        <v>1.0</v>
      </c>
      <c r="E208">
        <f t="shared" si="1"/>
        <v>0</v>
      </c>
      <c r="F208" s="56">
        <f t="shared" si="2"/>
        <v>0</v>
      </c>
      <c r="G208" s="56" t="str">
        <f t="shared" si="3"/>
        <v/>
      </c>
      <c r="H208" s="56"/>
      <c r="I208" s="56" t="str">
        <f t="shared" si="4"/>
        <v/>
      </c>
    </row>
    <row r="209" ht="15.75" customHeight="1">
      <c r="A209" s="59" t="s">
        <v>1728</v>
      </c>
      <c r="B209" s="54" t="s">
        <v>988</v>
      </c>
      <c r="C209" s="55">
        <v>1.0</v>
      </c>
      <c r="D209">
        <v>1.0</v>
      </c>
      <c r="E209">
        <f t="shared" si="1"/>
        <v>0</v>
      </c>
      <c r="F209" s="56">
        <f t="shared" si="2"/>
        <v>0</v>
      </c>
      <c r="G209" s="56" t="str">
        <f t="shared" si="3"/>
        <v/>
      </c>
      <c r="H209" s="56"/>
      <c r="I209" s="56" t="str">
        <f t="shared" si="4"/>
        <v/>
      </c>
    </row>
    <row r="210" ht="15.75" customHeight="1">
      <c r="A210" s="59" t="s">
        <v>1728</v>
      </c>
      <c r="B210" s="54" t="s">
        <v>977</v>
      </c>
      <c r="C210" s="55">
        <v>1.0</v>
      </c>
      <c r="D210">
        <v>1.0</v>
      </c>
      <c r="E210">
        <f t="shared" si="1"/>
        <v>0</v>
      </c>
      <c r="F210" s="56">
        <f t="shared" si="2"/>
        <v>0</v>
      </c>
      <c r="G210" s="56" t="str">
        <f t="shared" si="3"/>
        <v/>
      </c>
      <c r="H210" s="56"/>
      <c r="I210" s="56" t="str">
        <f t="shared" si="4"/>
        <v/>
      </c>
    </row>
    <row r="211" ht="15.75" customHeight="1">
      <c r="A211" s="59" t="s">
        <v>1728</v>
      </c>
      <c r="B211" s="54" t="s">
        <v>907</v>
      </c>
      <c r="C211" s="55">
        <v>1.0</v>
      </c>
      <c r="D211">
        <v>1.0</v>
      </c>
      <c r="E211">
        <f t="shared" si="1"/>
        <v>0</v>
      </c>
      <c r="F211" s="56">
        <f t="shared" si="2"/>
        <v>0</v>
      </c>
      <c r="G211" s="56" t="str">
        <f t="shared" si="3"/>
        <v/>
      </c>
      <c r="H211" s="56"/>
      <c r="I211" s="56" t="str">
        <f t="shared" si="4"/>
        <v/>
      </c>
    </row>
    <row r="212" ht="15.75" customHeight="1">
      <c r="A212" s="60" t="s">
        <v>1728</v>
      </c>
      <c r="B212" t="s">
        <v>1404</v>
      </c>
      <c r="C212" s="55">
        <v>1.0</v>
      </c>
      <c r="D212">
        <v>1.0</v>
      </c>
      <c r="E212">
        <f t="shared" si="1"/>
        <v>0</v>
      </c>
      <c r="F212" s="56">
        <f t="shared" si="2"/>
        <v>0</v>
      </c>
      <c r="G212" s="56" t="str">
        <f t="shared" si="3"/>
        <v/>
      </c>
      <c r="H212" s="56"/>
      <c r="I212" s="56" t="str">
        <f t="shared" si="4"/>
        <v/>
      </c>
    </row>
    <row r="213" ht="15.75" customHeight="1">
      <c r="A213" s="59" t="s">
        <v>1728</v>
      </c>
      <c r="B213" s="54" t="s">
        <v>1083</v>
      </c>
      <c r="C213" s="55">
        <v>1.0</v>
      </c>
      <c r="D213">
        <v>1.0</v>
      </c>
      <c r="E213">
        <f t="shared" si="1"/>
        <v>0</v>
      </c>
      <c r="F213" s="56">
        <f t="shared" si="2"/>
        <v>0</v>
      </c>
      <c r="G213" s="56" t="str">
        <f t="shared" si="3"/>
        <v/>
      </c>
      <c r="H213" s="56"/>
      <c r="I213" s="56" t="str">
        <f t="shared" si="4"/>
        <v/>
      </c>
    </row>
    <row r="214" ht="15.75" customHeight="1">
      <c r="A214" s="59" t="s">
        <v>1728</v>
      </c>
      <c r="B214" s="54" t="s">
        <v>1535</v>
      </c>
      <c r="C214" s="55">
        <v>1.0</v>
      </c>
      <c r="D214">
        <v>1.0</v>
      </c>
      <c r="E214">
        <f t="shared" si="1"/>
        <v>0</v>
      </c>
      <c r="F214" s="56">
        <f t="shared" si="2"/>
        <v>0</v>
      </c>
      <c r="G214" s="56" t="str">
        <f t="shared" si="3"/>
        <v/>
      </c>
      <c r="H214" s="56"/>
      <c r="I214" s="56" t="str">
        <f t="shared" si="4"/>
        <v/>
      </c>
    </row>
    <row r="215" ht="15.75" customHeight="1">
      <c r="A215" s="53" t="s">
        <v>1723</v>
      </c>
      <c r="B215" s="54" t="s">
        <v>1134</v>
      </c>
      <c r="C215" s="55">
        <v>1.0</v>
      </c>
      <c r="D215">
        <v>1.0</v>
      </c>
      <c r="E215">
        <f t="shared" si="1"/>
        <v>0</v>
      </c>
      <c r="F215" s="56">
        <f t="shared" si="2"/>
        <v>0</v>
      </c>
      <c r="G215" s="56" t="str">
        <f t="shared" si="3"/>
        <v/>
      </c>
      <c r="H215" s="56"/>
      <c r="I215" s="56" t="str">
        <f t="shared" si="4"/>
        <v/>
      </c>
    </row>
    <row r="216" ht="15.75" customHeight="1">
      <c r="A216" s="62" t="s">
        <v>1731</v>
      </c>
      <c r="B216" s="54" t="s">
        <v>1023</v>
      </c>
      <c r="C216" s="55">
        <v>1.0</v>
      </c>
      <c r="D216">
        <v>1.0</v>
      </c>
      <c r="E216">
        <f t="shared" si="1"/>
        <v>0</v>
      </c>
      <c r="F216" s="56">
        <f t="shared" si="2"/>
        <v>0</v>
      </c>
      <c r="G216" s="56" t="str">
        <f t="shared" si="3"/>
        <v/>
      </c>
      <c r="H216" s="56"/>
      <c r="I216" s="56" t="str">
        <f t="shared" si="4"/>
        <v/>
      </c>
    </row>
    <row r="217" ht="15.75" customHeight="1">
      <c r="A217" s="60" t="s">
        <v>1728</v>
      </c>
      <c r="B217" t="s">
        <v>1296</v>
      </c>
      <c r="C217" s="55">
        <v>1.0</v>
      </c>
      <c r="D217">
        <v>1.0</v>
      </c>
      <c r="E217">
        <f t="shared" si="1"/>
        <v>0</v>
      </c>
      <c r="F217" s="56">
        <f t="shared" si="2"/>
        <v>0</v>
      </c>
      <c r="G217" s="56" t="str">
        <f t="shared" si="3"/>
        <v/>
      </c>
      <c r="H217" s="56"/>
      <c r="I217" s="56" t="str">
        <f t="shared" si="4"/>
        <v/>
      </c>
    </row>
    <row r="218" ht="15.75" customHeight="1">
      <c r="A218" s="53" t="s">
        <v>1723</v>
      </c>
      <c r="B218" s="54" t="s">
        <v>889</v>
      </c>
      <c r="C218" s="55">
        <v>1.0</v>
      </c>
      <c r="D218">
        <v>1.0</v>
      </c>
      <c r="E218">
        <f t="shared" si="1"/>
        <v>0</v>
      </c>
      <c r="F218" s="56">
        <f t="shared" si="2"/>
        <v>0</v>
      </c>
      <c r="G218" s="56" t="str">
        <f t="shared" si="3"/>
        <v/>
      </c>
      <c r="H218" s="56"/>
      <c r="I218" s="56" t="str">
        <f t="shared" si="4"/>
        <v/>
      </c>
    </row>
    <row r="219" ht="15.75" customHeight="1">
      <c r="A219" s="59" t="s">
        <v>1728</v>
      </c>
      <c r="B219" s="54" t="s">
        <v>1003</v>
      </c>
      <c r="C219" s="55">
        <v>1.0</v>
      </c>
      <c r="D219">
        <v>1.0</v>
      </c>
      <c r="E219">
        <f t="shared" si="1"/>
        <v>0</v>
      </c>
      <c r="F219" s="56">
        <f t="shared" si="2"/>
        <v>0</v>
      </c>
      <c r="G219" s="56" t="str">
        <f t="shared" si="3"/>
        <v/>
      </c>
      <c r="H219" s="56"/>
      <c r="I219" s="56" t="str">
        <f t="shared" si="4"/>
        <v/>
      </c>
    </row>
    <row r="220" ht="15.75" customHeight="1">
      <c r="A220" s="59" t="s">
        <v>1728</v>
      </c>
      <c r="B220" s="54" t="s">
        <v>1762</v>
      </c>
      <c r="C220" s="55">
        <v>1.0</v>
      </c>
      <c r="D220">
        <v>1.0</v>
      </c>
      <c r="E220">
        <f t="shared" si="1"/>
        <v>0</v>
      </c>
      <c r="F220" s="56">
        <f t="shared" si="2"/>
        <v>0</v>
      </c>
      <c r="G220" s="56" t="str">
        <f t="shared" si="3"/>
        <v/>
      </c>
      <c r="H220" s="56"/>
      <c r="I220" s="56" t="str">
        <f t="shared" si="4"/>
        <v/>
      </c>
    </row>
    <row r="221" ht="15.75" customHeight="1">
      <c r="A221" s="59" t="s">
        <v>1728</v>
      </c>
      <c r="B221" s="54" t="s">
        <v>773</v>
      </c>
      <c r="C221" s="55">
        <v>1.0</v>
      </c>
      <c r="D221">
        <v>1.0</v>
      </c>
      <c r="E221">
        <f t="shared" si="1"/>
        <v>0</v>
      </c>
      <c r="F221" s="56">
        <f t="shared" si="2"/>
        <v>0</v>
      </c>
      <c r="G221" s="56" t="str">
        <f t="shared" si="3"/>
        <v/>
      </c>
      <c r="H221" s="56"/>
      <c r="I221" s="56" t="str">
        <f t="shared" si="4"/>
        <v/>
      </c>
    </row>
    <row r="222" ht="15.75" customHeight="1">
      <c r="A222" s="59" t="s">
        <v>1728</v>
      </c>
      <c r="B222" s="54" t="s">
        <v>982</v>
      </c>
      <c r="C222" s="55">
        <v>1.0</v>
      </c>
      <c r="D222">
        <v>1.0</v>
      </c>
      <c r="E222">
        <f t="shared" si="1"/>
        <v>0</v>
      </c>
      <c r="F222" s="56">
        <f t="shared" si="2"/>
        <v>0</v>
      </c>
      <c r="G222" s="56" t="str">
        <f t="shared" si="3"/>
        <v/>
      </c>
      <c r="H222" s="56"/>
      <c r="I222" s="56" t="str">
        <f t="shared" si="4"/>
        <v/>
      </c>
    </row>
    <row r="223" ht="15.75" customHeight="1">
      <c r="A223" s="64" t="s">
        <v>1731</v>
      </c>
      <c r="B223" t="s">
        <v>1243</v>
      </c>
      <c r="C223" s="55">
        <v>1.0</v>
      </c>
      <c r="D223">
        <v>1.0</v>
      </c>
      <c r="E223">
        <f t="shared" si="1"/>
        <v>0</v>
      </c>
      <c r="F223" s="56">
        <f t="shared" si="2"/>
        <v>0</v>
      </c>
      <c r="G223" s="56" t="str">
        <f t="shared" si="3"/>
        <v/>
      </c>
      <c r="H223" s="56"/>
      <c r="I223" s="56" t="str">
        <f t="shared" si="4"/>
        <v/>
      </c>
    </row>
    <row r="224" ht="15.75" customHeight="1">
      <c r="A224" s="57" t="s">
        <v>1724</v>
      </c>
      <c r="B224" s="54" t="s">
        <v>914</v>
      </c>
      <c r="C224" s="55">
        <v>1.0</v>
      </c>
      <c r="D224">
        <v>1.0</v>
      </c>
      <c r="E224">
        <f t="shared" si="1"/>
        <v>0</v>
      </c>
      <c r="F224" s="56">
        <f t="shared" si="2"/>
        <v>0</v>
      </c>
      <c r="G224" s="56" t="str">
        <f t="shared" si="3"/>
        <v/>
      </c>
      <c r="H224" s="56"/>
      <c r="I224" s="56" t="str">
        <f t="shared" si="4"/>
        <v/>
      </c>
    </row>
    <row r="225" ht="15.75" customHeight="1">
      <c r="A225" s="62" t="s">
        <v>1731</v>
      </c>
      <c r="B225" s="54" t="s">
        <v>1141</v>
      </c>
      <c r="C225" s="55">
        <v>1.0</v>
      </c>
      <c r="D225">
        <v>1.0</v>
      </c>
      <c r="E225">
        <f t="shared" si="1"/>
        <v>0</v>
      </c>
      <c r="F225" s="56">
        <f t="shared" si="2"/>
        <v>0</v>
      </c>
      <c r="G225" s="56" t="str">
        <f t="shared" si="3"/>
        <v/>
      </c>
      <c r="H225" s="56"/>
      <c r="I225" s="56" t="str">
        <f t="shared" si="4"/>
        <v/>
      </c>
    </row>
    <row r="226" ht="15.75" customHeight="1">
      <c r="A226" s="61" t="s">
        <v>1723</v>
      </c>
      <c r="B226" t="s">
        <v>1255</v>
      </c>
      <c r="C226" s="55">
        <v>1.0</v>
      </c>
      <c r="D226">
        <v>1.0</v>
      </c>
      <c r="E226">
        <f t="shared" si="1"/>
        <v>0</v>
      </c>
      <c r="F226" s="56">
        <f t="shared" si="2"/>
        <v>0</v>
      </c>
      <c r="G226" s="56" t="str">
        <f t="shared" si="3"/>
        <v/>
      </c>
      <c r="H226" s="56"/>
      <c r="I226" s="56" t="str">
        <f t="shared" si="4"/>
        <v/>
      </c>
    </row>
    <row r="227" ht="15.75" customHeight="1">
      <c r="A227" s="59" t="s">
        <v>1728</v>
      </c>
      <c r="B227" s="54" t="s">
        <v>1429</v>
      </c>
      <c r="C227" s="55">
        <v>1.0</v>
      </c>
      <c r="D227">
        <v>1.0</v>
      </c>
      <c r="E227">
        <f t="shared" si="1"/>
        <v>0</v>
      </c>
      <c r="F227" s="56">
        <f t="shared" si="2"/>
        <v>0</v>
      </c>
      <c r="G227" s="56" t="str">
        <f t="shared" si="3"/>
        <v/>
      </c>
      <c r="H227" s="56"/>
      <c r="I227" s="56" t="str">
        <f t="shared" si="4"/>
        <v/>
      </c>
    </row>
    <row r="228" ht="15.75" customHeight="1">
      <c r="A228" s="53" t="s">
        <v>1723</v>
      </c>
      <c r="B228" s="54" t="s">
        <v>1160</v>
      </c>
      <c r="C228" s="55">
        <v>1.0</v>
      </c>
      <c r="D228">
        <v>1.0</v>
      </c>
      <c r="E228">
        <f t="shared" si="1"/>
        <v>0</v>
      </c>
      <c r="F228" s="56">
        <f t="shared" si="2"/>
        <v>0</v>
      </c>
      <c r="G228" s="56" t="str">
        <f t="shared" si="3"/>
        <v/>
      </c>
      <c r="H228" s="56"/>
      <c r="I228" s="56" t="str">
        <f t="shared" si="4"/>
        <v/>
      </c>
    </row>
    <row r="229" ht="15.75" customHeight="1">
      <c r="A229" s="53" t="s">
        <v>1723</v>
      </c>
      <c r="B229" s="54" t="s">
        <v>1446</v>
      </c>
      <c r="C229" s="55">
        <v>1.0</v>
      </c>
      <c r="D229">
        <v>1.0</v>
      </c>
      <c r="E229">
        <f t="shared" si="1"/>
        <v>0</v>
      </c>
      <c r="F229" s="56">
        <f t="shared" si="2"/>
        <v>0</v>
      </c>
      <c r="G229" s="56" t="str">
        <f t="shared" si="3"/>
        <v/>
      </c>
      <c r="H229" s="56"/>
      <c r="I229" s="56" t="str">
        <f t="shared" si="4"/>
        <v/>
      </c>
    </row>
    <row r="230" ht="15.75" customHeight="1">
      <c r="A230" s="53" t="s">
        <v>1723</v>
      </c>
      <c r="B230" s="54" t="s">
        <v>923</v>
      </c>
      <c r="C230" s="55">
        <v>1.0</v>
      </c>
      <c r="D230">
        <v>1.0</v>
      </c>
      <c r="E230">
        <f t="shared" si="1"/>
        <v>0</v>
      </c>
      <c r="F230" s="56">
        <f t="shared" si="2"/>
        <v>0</v>
      </c>
      <c r="G230" s="56" t="str">
        <f t="shared" si="3"/>
        <v/>
      </c>
      <c r="H230" s="56"/>
      <c r="I230" s="56" t="str">
        <f t="shared" si="4"/>
        <v/>
      </c>
    </row>
    <row r="231" ht="15.75" customHeight="1">
      <c r="A231" s="59" t="s">
        <v>1728</v>
      </c>
      <c r="B231" s="54" t="s">
        <v>987</v>
      </c>
      <c r="C231" s="55">
        <v>1.0</v>
      </c>
      <c r="D231">
        <v>1.0</v>
      </c>
      <c r="E231">
        <f t="shared" si="1"/>
        <v>0</v>
      </c>
      <c r="F231" s="56">
        <f t="shared" si="2"/>
        <v>0</v>
      </c>
      <c r="G231" s="56" t="str">
        <f t="shared" si="3"/>
        <v/>
      </c>
      <c r="H231" s="56"/>
      <c r="I231" s="56" t="str">
        <f t="shared" si="4"/>
        <v/>
      </c>
    </row>
    <row r="232" ht="15.75" customHeight="1">
      <c r="A232" s="53" t="s">
        <v>1723</v>
      </c>
      <c r="B232" s="54" t="s">
        <v>902</v>
      </c>
      <c r="C232" s="55">
        <v>1.0</v>
      </c>
      <c r="D232">
        <v>1.0</v>
      </c>
      <c r="E232">
        <f t="shared" si="1"/>
        <v>0</v>
      </c>
      <c r="F232" s="56">
        <f t="shared" si="2"/>
        <v>0</v>
      </c>
      <c r="G232" s="56" t="str">
        <f t="shared" si="3"/>
        <v/>
      </c>
      <c r="H232" s="56"/>
      <c r="I232" s="56" t="str">
        <f t="shared" si="4"/>
        <v/>
      </c>
    </row>
    <row r="233" ht="15.75" customHeight="1">
      <c r="A233" s="62" t="s">
        <v>1731</v>
      </c>
      <c r="B233" s="54" t="s">
        <v>1120</v>
      </c>
      <c r="C233" s="55">
        <v>1.0</v>
      </c>
      <c r="D233">
        <v>1.0</v>
      </c>
      <c r="E233">
        <f t="shared" si="1"/>
        <v>0</v>
      </c>
      <c r="F233" s="56">
        <f t="shared" si="2"/>
        <v>0</v>
      </c>
      <c r="G233" s="56" t="str">
        <f t="shared" si="3"/>
        <v/>
      </c>
      <c r="H233" s="56"/>
      <c r="I233" s="56" t="str">
        <f t="shared" si="4"/>
        <v/>
      </c>
    </row>
    <row r="234" ht="15.75" customHeight="1">
      <c r="A234" s="59" t="s">
        <v>1728</v>
      </c>
      <c r="B234" s="54" t="s">
        <v>1763</v>
      </c>
      <c r="C234" s="55">
        <v>1.0</v>
      </c>
      <c r="D234">
        <v>1.0</v>
      </c>
      <c r="E234">
        <f t="shared" si="1"/>
        <v>0</v>
      </c>
      <c r="F234" s="56">
        <f t="shared" si="2"/>
        <v>0</v>
      </c>
      <c r="G234" s="56" t="str">
        <f t="shared" si="3"/>
        <v/>
      </c>
      <c r="H234" s="56"/>
      <c r="I234" s="56" t="str">
        <f t="shared" si="4"/>
        <v/>
      </c>
    </row>
    <row r="235" ht="15.75" customHeight="1">
      <c r="A235" s="61" t="s">
        <v>1723</v>
      </c>
      <c r="B235" t="s">
        <v>1292</v>
      </c>
      <c r="C235">
        <v>1.0</v>
      </c>
      <c r="D235">
        <v>1.0</v>
      </c>
      <c r="E235">
        <f t="shared" si="1"/>
        <v>0</v>
      </c>
      <c r="F235" s="56">
        <f t="shared" si="2"/>
        <v>0</v>
      </c>
      <c r="G235" s="56" t="str">
        <f t="shared" si="3"/>
        <v/>
      </c>
      <c r="H235" s="56"/>
      <c r="I235" s="56" t="str">
        <f t="shared" si="4"/>
        <v/>
      </c>
    </row>
    <row r="236" ht="15.75" customHeight="1">
      <c r="A236" s="59" t="s">
        <v>1728</v>
      </c>
      <c r="B236" s="54" t="s">
        <v>896</v>
      </c>
      <c r="C236">
        <v>1.0</v>
      </c>
      <c r="D236">
        <v>1.0</v>
      </c>
      <c r="E236">
        <f t="shared" si="1"/>
        <v>0</v>
      </c>
      <c r="F236" s="56">
        <f t="shared" si="2"/>
        <v>0</v>
      </c>
      <c r="G236" s="56" t="str">
        <f t="shared" si="3"/>
        <v/>
      </c>
      <c r="H236" s="56"/>
      <c r="I236" s="56" t="str">
        <f t="shared" si="4"/>
        <v/>
      </c>
    </row>
    <row r="237" ht="15.75" customHeight="1">
      <c r="A237" s="53" t="s">
        <v>1723</v>
      </c>
      <c r="B237" s="54" t="s">
        <v>995</v>
      </c>
      <c r="C237">
        <v>1.0</v>
      </c>
      <c r="D237">
        <v>1.0</v>
      </c>
      <c r="E237">
        <f t="shared" si="1"/>
        <v>0</v>
      </c>
      <c r="F237" s="56">
        <f t="shared" si="2"/>
        <v>0</v>
      </c>
      <c r="G237" s="56" t="str">
        <f t="shared" si="3"/>
        <v/>
      </c>
      <c r="H237" s="56"/>
      <c r="I237" s="56" t="str">
        <f t="shared" si="4"/>
        <v/>
      </c>
    </row>
    <row r="238" ht="15.75" customHeight="1">
      <c r="A238" s="60" t="s">
        <v>1728</v>
      </c>
      <c r="B238" t="s">
        <v>1586</v>
      </c>
      <c r="C238">
        <v>1.0</v>
      </c>
      <c r="D238">
        <v>1.0</v>
      </c>
      <c r="E238">
        <f t="shared" si="1"/>
        <v>0</v>
      </c>
      <c r="F238" s="56">
        <f t="shared" si="2"/>
        <v>0</v>
      </c>
      <c r="G238" s="56" t="str">
        <f t="shared" si="3"/>
        <v/>
      </c>
      <c r="H238" s="56"/>
      <c r="I238" s="56" t="str">
        <f t="shared" si="4"/>
        <v/>
      </c>
    </row>
    <row r="239" ht="15.75" customHeight="1">
      <c r="A239" s="59" t="s">
        <v>1728</v>
      </c>
      <c r="B239" s="54" t="s">
        <v>353</v>
      </c>
      <c r="C239" s="55">
        <v>1.0</v>
      </c>
      <c r="D239">
        <v>1.0</v>
      </c>
      <c r="E239">
        <f t="shared" si="1"/>
        <v>0</v>
      </c>
      <c r="F239" s="56">
        <f t="shared" si="2"/>
        <v>0</v>
      </c>
      <c r="G239" s="56" t="str">
        <f t="shared" si="3"/>
        <v/>
      </c>
      <c r="H239" s="56"/>
      <c r="I239" s="56" t="str">
        <f t="shared" si="4"/>
        <v/>
      </c>
    </row>
    <row r="240" ht="15.75" customHeight="1">
      <c r="A240" s="53" t="s">
        <v>1723</v>
      </c>
      <c r="B240" s="54" t="s">
        <v>1323</v>
      </c>
      <c r="C240" s="55">
        <v>1.0</v>
      </c>
      <c r="D240">
        <v>1.0</v>
      </c>
      <c r="E240">
        <f t="shared" si="1"/>
        <v>0</v>
      </c>
      <c r="F240" s="56">
        <f t="shared" si="2"/>
        <v>0</v>
      </c>
      <c r="G240" s="56" t="str">
        <f t="shared" si="3"/>
        <v/>
      </c>
      <c r="H240" s="56"/>
      <c r="I240" s="56" t="str">
        <f t="shared" si="4"/>
        <v/>
      </c>
    </row>
    <row r="241" ht="15.75" customHeight="1">
      <c r="A241" s="53" t="s">
        <v>1723</v>
      </c>
      <c r="B241" s="54" t="s">
        <v>1764</v>
      </c>
      <c r="C241" s="55">
        <v>1.0</v>
      </c>
      <c r="D241">
        <v>1.0</v>
      </c>
      <c r="E241">
        <f t="shared" si="1"/>
        <v>0</v>
      </c>
      <c r="F241" s="56">
        <f t="shared" si="2"/>
        <v>0</v>
      </c>
      <c r="G241" s="56" t="str">
        <f t="shared" si="3"/>
        <v/>
      </c>
      <c r="H241" s="56"/>
      <c r="I241" s="56" t="str">
        <f t="shared" si="4"/>
        <v/>
      </c>
    </row>
    <row r="242" ht="15.75" customHeight="1">
      <c r="A242" s="59" t="s">
        <v>1728</v>
      </c>
      <c r="B242" s="54" t="s">
        <v>1765</v>
      </c>
      <c r="C242" s="55">
        <v>1.0</v>
      </c>
      <c r="D242">
        <v>1.0</v>
      </c>
      <c r="E242">
        <f t="shared" si="1"/>
        <v>0</v>
      </c>
      <c r="F242" s="56">
        <f t="shared" si="2"/>
        <v>0</v>
      </c>
      <c r="G242" s="56" t="str">
        <f t="shared" si="3"/>
        <v/>
      </c>
      <c r="H242" s="56"/>
      <c r="I242" s="56" t="str">
        <f t="shared" si="4"/>
        <v/>
      </c>
    </row>
    <row r="243" ht="15.75" customHeight="1">
      <c r="A243" s="53" t="s">
        <v>1723</v>
      </c>
      <c r="B243" s="54" t="s">
        <v>983</v>
      </c>
      <c r="C243" s="55">
        <v>1.0</v>
      </c>
      <c r="D243">
        <v>1.0</v>
      </c>
      <c r="E243">
        <f t="shared" si="1"/>
        <v>0</v>
      </c>
      <c r="F243" s="56">
        <f t="shared" si="2"/>
        <v>0</v>
      </c>
      <c r="G243" s="56" t="str">
        <f t="shared" si="3"/>
        <v/>
      </c>
      <c r="H243" s="56"/>
      <c r="I243" s="56" t="str">
        <f t="shared" si="4"/>
        <v/>
      </c>
    </row>
    <row r="244" ht="15.75" customHeight="1">
      <c r="A244" s="53" t="s">
        <v>1723</v>
      </c>
      <c r="B244" s="54" t="s">
        <v>881</v>
      </c>
      <c r="C244" s="55">
        <v>2.0</v>
      </c>
      <c r="D244">
        <v>2.0</v>
      </c>
      <c r="E244">
        <f t="shared" si="1"/>
        <v>0</v>
      </c>
      <c r="F244" s="56">
        <f t="shared" si="2"/>
        <v>0</v>
      </c>
      <c r="G244" s="56" t="str">
        <f t="shared" si="3"/>
        <v/>
      </c>
      <c r="H244" s="58" t="s">
        <v>1729</v>
      </c>
      <c r="I244" s="58" t="str">
        <f t="shared" si="4"/>
        <v/>
      </c>
    </row>
    <row r="245" ht="15.75" customHeight="1">
      <c r="A245" s="62" t="s">
        <v>1731</v>
      </c>
      <c r="B245" s="54" t="s">
        <v>1766</v>
      </c>
      <c r="C245" s="55">
        <v>1.0</v>
      </c>
      <c r="D245">
        <v>1.0</v>
      </c>
      <c r="E245">
        <f t="shared" si="1"/>
        <v>0</v>
      </c>
      <c r="F245" s="56">
        <f t="shared" si="2"/>
        <v>0</v>
      </c>
      <c r="G245" s="56" t="str">
        <f t="shared" si="3"/>
        <v/>
      </c>
      <c r="H245" s="56"/>
      <c r="I245" s="56" t="str">
        <f t="shared" si="4"/>
        <v/>
      </c>
    </row>
    <row r="246" ht="15.75" customHeight="1">
      <c r="A246" s="62" t="s">
        <v>1731</v>
      </c>
      <c r="B246" s="54" t="s">
        <v>1767</v>
      </c>
      <c r="C246" s="55">
        <v>1.0</v>
      </c>
      <c r="D246">
        <v>1.0</v>
      </c>
      <c r="E246">
        <f t="shared" si="1"/>
        <v>0</v>
      </c>
      <c r="F246" s="56">
        <f t="shared" si="2"/>
        <v>0</v>
      </c>
      <c r="G246" s="56" t="str">
        <f t="shared" si="3"/>
        <v/>
      </c>
      <c r="H246" s="56"/>
      <c r="I246" s="56" t="str">
        <f t="shared" si="4"/>
        <v/>
      </c>
    </row>
    <row r="247" ht="15.75" customHeight="1">
      <c r="A247" s="57" t="s">
        <v>1724</v>
      </c>
      <c r="B247" s="54" t="s">
        <v>1336</v>
      </c>
      <c r="C247" s="55">
        <v>1.0</v>
      </c>
      <c r="D247">
        <v>1.0</v>
      </c>
      <c r="E247">
        <f t="shared" si="1"/>
        <v>0</v>
      </c>
      <c r="F247" s="56">
        <f t="shared" si="2"/>
        <v>0</v>
      </c>
      <c r="G247" s="56" t="str">
        <f t="shared" si="3"/>
        <v/>
      </c>
      <c r="H247" s="56"/>
      <c r="I247" s="56" t="str">
        <f t="shared" si="4"/>
        <v/>
      </c>
    </row>
    <row r="248" ht="15.75" customHeight="1">
      <c r="A248" s="59" t="s">
        <v>1728</v>
      </c>
      <c r="B248" s="54" t="s">
        <v>1373</v>
      </c>
      <c r="C248" s="55">
        <v>1.0</v>
      </c>
      <c r="D248">
        <v>1.0</v>
      </c>
      <c r="E248">
        <f t="shared" si="1"/>
        <v>0</v>
      </c>
      <c r="F248" s="56">
        <f t="shared" si="2"/>
        <v>0</v>
      </c>
      <c r="G248" s="56" t="str">
        <f t="shared" si="3"/>
        <v/>
      </c>
      <c r="H248" s="56"/>
      <c r="I248" s="56" t="str">
        <f t="shared" si="4"/>
        <v/>
      </c>
    </row>
    <row r="249" ht="15.75" customHeight="1">
      <c r="A249" s="53" t="s">
        <v>1723</v>
      </c>
      <c r="B249" s="54" t="s">
        <v>908</v>
      </c>
      <c r="C249" s="55">
        <v>1.0</v>
      </c>
      <c r="D249">
        <v>1.0</v>
      </c>
      <c r="E249">
        <f t="shared" si="1"/>
        <v>0</v>
      </c>
      <c r="F249" s="56">
        <f t="shared" si="2"/>
        <v>0</v>
      </c>
      <c r="G249" s="56" t="str">
        <f t="shared" si="3"/>
        <v/>
      </c>
      <c r="H249" s="56"/>
      <c r="I249" s="56" t="str">
        <f t="shared" si="4"/>
        <v/>
      </c>
    </row>
    <row r="250" ht="15.75" customHeight="1">
      <c r="A250" s="64" t="s">
        <v>1731</v>
      </c>
      <c r="B250" t="s">
        <v>1768</v>
      </c>
      <c r="C250" s="55">
        <v>1.0</v>
      </c>
      <c r="D250">
        <v>1.0</v>
      </c>
      <c r="E250">
        <f t="shared" si="1"/>
        <v>0</v>
      </c>
      <c r="F250" s="56">
        <f t="shared" si="2"/>
        <v>0</v>
      </c>
      <c r="G250" s="56" t="str">
        <f t="shared" si="3"/>
        <v/>
      </c>
      <c r="H250" s="56"/>
      <c r="I250" s="56" t="str">
        <f t="shared" si="4"/>
        <v/>
      </c>
    </row>
    <row r="251" ht="15.75" customHeight="1">
      <c r="A251" s="59" t="s">
        <v>1728</v>
      </c>
      <c r="B251" s="54" t="s">
        <v>1769</v>
      </c>
      <c r="C251" s="55">
        <v>1.0</v>
      </c>
      <c r="D251">
        <v>1.0</v>
      </c>
      <c r="E251">
        <f t="shared" si="1"/>
        <v>0</v>
      </c>
      <c r="F251" s="56">
        <f t="shared" si="2"/>
        <v>0</v>
      </c>
      <c r="G251" s="56" t="str">
        <f t="shared" si="3"/>
        <v/>
      </c>
      <c r="H251" s="56"/>
      <c r="I251" s="56" t="str">
        <f t="shared" si="4"/>
        <v/>
      </c>
    </row>
    <row r="252" ht="15.75" customHeight="1">
      <c r="A252" s="59" t="s">
        <v>1728</v>
      </c>
      <c r="B252" s="54" t="s">
        <v>1770</v>
      </c>
      <c r="C252" s="55">
        <v>1.0</v>
      </c>
      <c r="D252">
        <v>1.0</v>
      </c>
      <c r="E252">
        <f t="shared" si="1"/>
        <v>0</v>
      </c>
      <c r="F252" s="56">
        <f t="shared" si="2"/>
        <v>0</v>
      </c>
      <c r="G252" s="56" t="str">
        <f t="shared" si="3"/>
        <v/>
      </c>
      <c r="H252" s="56"/>
      <c r="I252" s="56" t="str">
        <f t="shared" si="4"/>
        <v/>
      </c>
    </row>
    <row r="253" ht="15.75" customHeight="1">
      <c r="A253" s="53" t="s">
        <v>1723</v>
      </c>
      <c r="B253" s="54" t="s">
        <v>1451</v>
      </c>
      <c r="C253" s="55">
        <v>1.0</v>
      </c>
      <c r="D253">
        <v>1.0</v>
      </c>
      <c r="E253">
        <f t="shared" si="1"/>
        <v>0</v>
      </c>
      <c r="F253" s="56">
        <f t="shared" si="2"/>
        <v>0</v>
      </c>
      <c r="G253" s="56" t="str">
        <f t="shared" si="3"/>
        <v/>
      </c>
      <c r="H253" s="56"/>
      <c r="I253" s="56" t="str">
        <f t="shared" si="4"/>
        <v/>
      </c>
    </row>
    <row r="254" ht="15.75" customHeight="1">
      <c r="A254" s="59" t="s">
        <v>1728</v>
      </c>
      <c r="B254" s="54" t="s">
        <v>1771</v>
      </c>
      <c r="C254" s="55">
        <v>1.0</v>
      </c>
      <c r="D254">
        <v>1.0</v>
      </c>
      <c r="E254">
        <f t="shared" si="1"/>
        <v>0</v>
      </c>
      <c r="F254" s="56">
        <f t="shared" si="2"/>
        <v>0</v>
      </c>
      <c r="G254" s="56" t="str">
        <f t="shared" si="3"/>
        <v/>
      </c>
      <c r="H254" s="56"/>
      <c r="I254" s="56" t="str">
        <f t="shared" si="4"/>
        <v/>
      </c>
    </row>
    <row r="255" ht="15.75" customHeight="1">
      <c r="A255" s="62" t="s">
        <v>1731</v>
      </c>
      <c r="B255" s="54" t="s">
        <v>883</v>
      </c>
      <c r="C255" s="55">
        <v>1.0</v>
      </c>
      <c r="D255">
        <v>1.0</v>
      </c>
      <c r="E255">
        <f t="shared" si="1"/>
        <v>0</v>
      </c>
      <c r="F255" s="56">
        <f t="shared" si="2"/>
        <v>0</v>
      </c>
      <c r="G255" s="56" t="str">
        <f t="shared" si="3"/>
        <v/>
      </c>
      <c r="H255" s="56"/>
      <c r="I255" s="56" t="str">
        <f t="shared" si="4"/>
        <v/>
      </c>
    </row>
    <row r="256" ht="15.75" customHeight="1">
      <c r="A256" s="62" t="s">
        <v>1731</v>
      </c>
      <c r="B256" s="54" t="s">
        <v>1300</v>
      </c>
      <c r="C256" s="55">
        <v>1.0</v>
      </c>
      <c r="D256">
        <v>1.0</v>
      </c>
      <c r="E256">
        <f t="shared" si="1"/>
        <v>0</v>
      </c>
      <c r="F256" s="56">
        <f t="shared" si="2"/>
        <v>0</v>
      </c>
      <c r="G256" s="56" t="str">
        <f t="shared" si="3"/>
        <v/>
      </c>
      <c r="H256" s="56"/>
      <c r="I256" s="56" t="str">
        <f t="shared" si="4"/>
        <v/>
      </c>
    </row>
    <row r="257" ht="15.75" customHeight="1">
      <c r="A257" s="59" t="s">
        <v>1728</v>
      </c>
      <c r="B257" s="54" t="s">
        <v>926</v>
      </c>
      <c r="C257" s="55">
        <v>1.0</v>
      </c>
      <c r="D257">
        <v>1.0</v>
      </c>
      <c r="E257">
        <f t="shared" si="1"/>
        <v>0</v>
      </c>
      <c r="F257" s="56">
        <f t="shared" si="2"/>
        <v>0</v>
      </c>
      <c r="G257" s="56" t="str">
        <f t="shared" si="3"/>
        <v/>
      </c>
      <c r="H257" s="56"/>
      <c r="I257" s="56" t="str">
        <f t="shared" si="4"/>
        <v/>
      </c>
    </row>
    <row r="258" ht="15.75" customHeight="1">
      <c r="A258" s="53" t="s">
        <v>1723</v>
      </c>
      <c r="B258" s="54" t="s">
        <v>925</v>
      </c>
      <c r="C258" s="55">
        <v>1.0</v>
      </c>
      <c r="D258">
        <v>1.0</v>
      </c>
      <c r="E258">
        <f t="shared" si="1"/>
        <v>0</v>
      </c>
      <c r="F258" s="56">
        <f t="shared" si="2"/>
        <v>0</v>
      </c>
      <c r="G258" s="56" t="str">
        <f t="shared" si="3"/>
        <v/>
      </c>
      <c r="H258" s="58" t="s">
        <v>1755</v>
      </c>
      <c r="I258" s="58" t="str">
        <f t="shared" si="4"/>
        <v/>
      </c>
    </row>
    <row r="259" ht="15.75" customHeight="1">
      <c r="A259" s="59" t="s">
        <v>1728</v>
      </c>
      <c r="B259" s="54" t="s">
        <v>790</v>
      </c>
      <c r="C259" s="55">
        <v>1.0</v>
      </c>
      <c r="D259">
        <v>1.0</v>
      </c>
      <c r="E259">
        <f t="shared" si="1"/>
        <v>0</v>
      </c>
      <c r="F259" s="56">
        <f t="shared" si="2"/>
        <v>0</v>
      </c>
      <c r="G259" s="56" t="str">
        <f t="shared" si="3"/>
        <v/>
      </c>
      <c r="H259" s="56"/>
      <c r="I259" s="56" t="str">
        <f t="shared" si="4"/>
        <v/>
      </c>
    </row>
    <row r="260" ht="15.75" customHeight="1">
      <c r="A260" s="53" t="s">
        <v>1723</v>
      </c>
      <c r="B260" s="54" t="s">
        <v>1772</v>
      </c>
      <c r="C260" s="55">
        <v>1.0</v>
      </c>
      <c r="D260">
        <v>1.0</v>
      </c>
      <c r="E260">
        <f t="shared" si="1"/>
        <v>0</v>
      </c>
      <c r="F260" s="56">
        <f t="shared" si="2"/>
        <v>0</v>
      </c>
      <c r="G260" s="56" t="str">
        <f t="shared" si="3"/>
        <v/>
      </c>
      <c r="H260" s="56"/>
      <c r="I260" s="56" t="str">
        <f t="shared" si="4"/>
        <v/>
      </c>
    </row>
    <row r="261" ht="15.75" customHeight="1">
      <c r="A261" s="53" t="s">
        <v>1723</v>
      </c>
      <c r="B261" s="54" t="s">
        <v>1427</v>
      </c>
      <c r="C261" s="55">
        <v>1.0</v>
      </c>
      <c r="D261">
        <v>1.0</v>
      </c>
      <c r="E261">
        <f t="shared" si="1"/>
        <v>0</v>
      </c>
      <c r="F261" s="56">
        <f t="shared" si="2"/>
        <v>0</v>
      </c>
      <c r="G261" s="56" t="str">
        <f t="shared" si="3"/>
        <v/>
      </c>
      <c r="H261" s="56"/>
      <c r="I261" s="56" t="str">
        <f t="shared" si="4"/>
        <v/>
      </c>
    </row>
    <row r="262" ht="15.75" customHeight="1">
      <c r="A262" s="62" t="s">
        <v>1731</v>
      </c>
      <c r="B262" s="54" t="s">
        <v>1773</v>
      </c>
      <c r="C262" s="55">
        <v>1.0</v>
      </c>
      <c r="D262">
        <v>1.0</v>
      </c>
      <c r="E262">
        <f t="shared" si="1"/>
        <v>0</v>
      </c>
      <c r="F262" s="56">
        <f t="shared" si="2"/>
        <v>0</v>
      </c>
      <c r="G262" s="56" t="str">
        <f t="shared" si="3"/>
        <v/>
      </c>
      <c r="H262" s="56"/>
      <c r="I262" s="56" t="str">
        <f t="shared" si="4"/>
        <v/>
      </c>
    </row>
    <row r="263" ht="15.75" customHeight="1">
      <c r="A263" s="59" t="s">
        <v>1728</v>
      </c>
      <c r="B263" s="54" t="s">
        <v>945</v>
      </c>
      <c r="C263" s="55">
        <v>1.0</v>
      </c>
      <c r="D263">
        <v>1.0</v>
      </c>
      <c r="E263">
        <f t="shared" si="1"/>
        <v>0</v>
      </c>
      <c r="F263" s="56">
        <f t="shared" si="2"/>
        <v>0</v>
      </c>
      <c r="G263" s="56" t="str">
        <f t="shared" si="3"/>
        <v/>
      </c>
      <c r="H263" s="56"/>
      <c r="I263" s="56" t="str">
        <f t="shared" si="4"/>
        <v/>
      </c>
    </row>
    <row r="264" ht="15.75" customHeight="1">
      <c r="A264" s="64" t="s">
        <v>1731</v>
      </c>
      <c r="B264" t="s">
        <v>1220</v>
      </c>
      <c r="C264">
        <v>1.0</v>
      </c>
      <c r="D264">
        <v>1.0</v>
      </c>
      <c r="E264">
        <f t="shared" si="1"/>
        <v>0</v>
      </c>
      <c r="F264" s="56">
        <f t="shared" si="2"/>
        <v>0</v>
      </c>
      <c r="G264" s="56" t="str">
        <f t="shared" si="3"/>
        <v/>
      </c>
      <c r="H264" s="56"/>
      <c r="I264" s="56" t="str">
        <f t="shared" si="4"/>
        <v/>
      </c>
    </row>
    <row r="265" ht="15.75" customHeight="1">
      <c r="A265" s="53" t="s">
        <v>1723</v>
      </c>
      <c r="B265" s="54" t="s">
        <v>1774</v>
      </c>
      <c r="C265" s="55">
        <v>1.0</v>
      </c>
      <c r="D265">
        <v>1.0</v>
      </c>
      <c r="E265">
        <f t="shared" si="1"/>
        <v>0</v>
      </c>
      <c r="F265" s="56">
        <f t="shared" si="2"/>
        <v>0</v>
      </c>
      <c r="G265" s="56" t="str">
        <f t="shared" si="3"/>
        <v/>
      </c>
      <c r="H265" s="56"/>
      <c r="I265" s="56" t="str">
        <f t="shared" si="4"/>
        <v/>
      </c>
    </row>
    <row r="266" ht="15.75" customHeight="1">
      <c r="A266" s="61" t="s">
        <v>1723</v>
      </c>
      <c r="B266" t="s">
        <v>1236</v>
      </c>
      <c r="C266" s="55">
        <v>1.0</v>
      </c>
      <c r="D266">
        <v>1.0</v>
      </c>
      <c r="E266">
        <f t="shared" si="1"/>
        <v>0</v>
      </c>
      <c r="F266" s="56">
        <f t="shared" si="2"/>
        <v>0</v>
      </c>
      <c r="G266" s="56" t="str">
        <f t="shared" si="3"/>
        <v/>
      </c>
      <c r="H266" s="56"/>
      <c r="I266" s="56" t="str">
        <f t="shared" si="4"/>
        <v/>
      </c>
    </row>
    <row r="267" ht="15.75" customHeight="1">
      <c r="A267" s="53" t="s">
        <v>1723</v>
      </c>
      <c r="B267" s="54" t="s">
        <v>1775</v>
      </c>
      <c r="C267" s="55">
        <v>1.0</v>
      </c>
      <c r="D267">
        <v>1.0</v>
      </c>
      <c r="E267">
        <f t="shared" si="1"/>
        <v>0</v>
      </c>
      <c r="F267" s="56">
        <f t="shared" si="2"/>
        <v>0</v>
      </c>
      <c r="G267" s="56" t="str">
        <f t="shared" si="3"/>
        <v/>
      </c>
      <c r="H267" s="56"/>
      <c r="I267" s="56" t="str">
        <f t="shared" si="4"/>
        <v/>
      </c>
    </row>
    <row r="268" ht="15.75" customHeight="1">
      <c r="A268" s="53" t="s">
        <v>1723</v>
      </c>
      <c r="B268" s="54" t="s">
        <v>1004</v>
      </c>
      <c r="C268" s="55">
        <v>1.0</v>
      </c>
      <c r="D268">
        <v>1.0</v>
      </c>
      <c r="E268">
        <f t="shared" si="1"/>
        <v>0</v>
      </c>
      <c r="F268" s="56">
        <f t="shared" si="2"/>
        <v>0</v>
      </c>
      <c r="G268" s="56" t="str">
        <f t="shared" si="3"/>
        <v/>
      </c>
      <c r="H268" s="56"/>
      <c r="I268" s="56" t="str">
        <f t="shared" si="4"/>
        <v/>
      </c>
    </row>
    <row r="269" ht="15.75" customHeight="1">
      <c r="A269" s="53" t="s">
        <v>1723</v>
      </c>
      <c r="B269" s="54" t="s">
        <v>1417</v>
      </c>
      <c r="C269" s="55">
        <v>1.0</v>
      </c>
      <c r="D269">
        <v>1.0</v>
      </c>
      <c r="E269">
        <f t="shared" si="1"/>
        <v>0</v>
      </c>
      <c r="F269" s="56">
        <f t="shared" si="2"/>
        <v>0</v>
      </c>
      <c r="G269" s="56" t="str">
        <f t="shared" si="3"/>
        <v/>
      </c>
      <c r="H269" s="56"/>
      <c r="I269" s="56" t="str">
        <f t="shared" si="4"/>
        <v/>
      </c>
    </row>
    <row r="270" ht="15.75" customHeight="1">
      <c r="A270" s="53" t="s">
        <v>1723</v>
      </c>
      <c r="B270" s="54" t="s">
        <v>1069</v>
      </c>
      <c r="C270" s="55">
        <v>1.0</v>
      </c>
      <c r="D270">
        <v>1.0</v>
      </c>
      <c r="E270">
        <f t="shared" si="1"/>
        <v>0</v>
      </c>
      <c r="F270" s="56">
        <f t="shared" si="2"/>
        <v>0</v>
      </c>
      <c r="G270" s="56" t="str">
        <f t="shared" si="3"/>
        <v/>
      </c>
      <c r="H270" s="56"/>
      <c r="I270" s="56" t="str">
        <f t="shared" si="4"/>
        <v/>
      </c>
    </row>
    <row r="271" ht="15.75" customHeight="1">
      <c r="A271" s="53" t="s">
        <v>1723</v>
      </c>
      <c r="B271" s="54" t="s">
        <v>934</v>
      </c>
      <c r="C271" s="55">
        <v>1.0</v>
      </c>
      <c r="D271">
        <v>1.0</v>
      </c>
      <c r="E271">
        <f t="shared" si="1"/>
        <v>0</v>
      </c>
      <c r="F271" s="56">
        <f t="shared" si="2"/>
        <v>0</v>
      </c>
      <c r="G271" s="56" t="str">
        <f t="shared" si="3"/>
        <v/>
      </c>
      <c r="H271" s="56"/>
      <c r="I271" s="56" t="str">
        <f t="shared" si="4"/>
        <v/>
      </c>
    </row>
    <row r="272" ht="15.75" customHeight="1">
      <c r="A272" s="59" t="s">
        <v>1728</v>
      </c>
      <c r="B272" s="54" t="s">
        <v>1073</v>
      </c>
      <c r="C272" s="55">
        <v>1.0</v>
      </c>
      <c r="D272">
        <v>1.0</v>
      </c>
      <c r="E272">
        <f t="shared" si="1"/>
        <v>0</v>
      </c>
      <c r="F272" s="56">
        <f t="shared" si="2"/>
        <v>0</v>
      </c>
      <c r="G272" s="56" t="str">
        <f t="shared" si="3"/>
        <v/>
      </c>
      <c r="H272" s="56"/>
      <c r="I272" s="56" t="str">
        <f t="shared" si="4"/>
        <v/>
      </c>
    </row>
    <row r="273" ht="15.75" customHeight="1">
      <c r="A273" s="53" t="s">
        <v>1723</v>
      </c>
      <c r="B273" s="54" t="s">
        <v>805</v>
      </c>
      <c r="C273" s="55">
        <v>8.0</v>
      </c>
      <c r="D273">
        <v>11.0</v>
      </c>
      <c r="E273">
        <f t="shared" si="1"/>
        <v>-3</v>
      </c>
      <c r="F273" s="56">
        <f t="shared" si="2"/>
        <v>-37.5</v>
      </c>
      <c r="G273" s="56" t="str">
        <f t="shared" si="3"/>
        <v/>
      </c>
      <c r="H273" s="56" t="s">
        <v>1726</v>
      </c>
      <c r="I273" s="56" t="str">
        <f t="shared" si="4"/>
        <v/>
      </c>
    </row>
    <row r="274" ht="15.75" customHeight="1">
      <c r="A274" s="57" t="s">
        <v>1724</v>
      </c>
      <c r="B274" s="54" t="s">
        <v>912</v>
      </c>
      <c r="C274" s="55">
        <v>2.0</v>
      </c>
      <c r="D274">
        <v>3.0</v>
      </c>
      <c r="E274">
        <f t="shared" si="1"/>
        <v>-1</v>
      </c>
      <c r="F274" s="56">
        <f t="shared" si="2"/>
        <v>-50</v>
      </c>
      <c r="G274" s="56" t="str">
        <f t="shared" si="3"/>
        <v/>
      </c>
      <c r="H274" s="58" t="s">
        <v>1729</v>
      </c>
      <c r="I274" s="58" t="str">
        <f t="shared" si="4"/>
        <v/>
      </c>
    </row>
    <row r="275" ht="15.75" customHeight="1">
      <c r="A275" s="53" t="s">
        <v>1723</v>
      </c>
      <c r="B275" s="54" t="s">
        <v>913</v>
      </c>
      <c r="C275" s="55">
        <v>1.0</v>
      </c>
      <c r="D275">
        <v>1.0</v>
      </c>
      <c r="E275">
        <f>C275-2*D275</f>
        <v>-1</v>
      </c>
      <c r="F275" s="56">
        <f t="shared" si="2"/>
        <v>-100</v>
      </c>
      <c r="G275" s="56" t="str">
        <f t="shared" si="3"/>
        <v/>
      </c>
      <c r="H275" s="56"/>
      <c r="I275" s="56" t="str">
        <f t="shared" si="4"/>
        <v/>
      </c>
    </row>
    <row r="276" ht="15.75" customHeight="1">
      <c r="A276" s="57" t="s">
        <v>1724</v>
      </c>
      <c r="B276" s="54" t="s">
        <v>1192</v>
      </c>
      <c r="C276" s="55">
        <v>1.0</v>
      </c>
      <c r="D276">
        <v>2.0</v>
      </c>
      <c r="E276">
        <f t="shared" ref="E276:E299" si="5">C276-D276</f>
        <v>-1</v>
      </c>
      <c r="F276" s="56">
        <f t="shared" si="2"/>
        <v>-100</v>
      </c>
      <c r="G276" s="56" t="str">
        <f t="shared" si="3"/>
        <v/>
      </c>
      <c r="H276" s="56"/>
      <c r="I276" s="56" t="str">
        <f t="shared" si="4"/>
        <v/>
      </c>
    </row>
    <row r="277" ht="15.75" customHeight="1">
      <c r="A277" s="60" t="s">
        <v>1728</v>
      </c>
      <c r="B277" t="s">
        <v>1320</v>
      </c>
      <c r="C277" s="55">
        <v>1.0</v>
      </c>
      <c r="D277">
        <v>2.0</v>
      </c>
      <c r="E277">
        <f t="shared" si="5"/>
        <v>-1</v>
      </c>
      <c r="F277" s="56">
        <f t="shared" si="2"/>
        <v>-100</v>
      </c>
      <c r="G277" s="56" t="str">
        <f t="shared" si="3"/>
        <v/>
      </c>
      <c r="H277" s="56"/>
      <c r="I277" s="56" t="str">
        <f t="shared" si="4"/>
        <v/>
      </c>
    </row>
    <row r="278" ht="15.75" customHeight="1">
      <c r="A278" s="64" t="s">
        <v>1731</v>
      </c>
      <c r="B278" t="s">
        <v>1241</v>
      </c>
      <c r="C278">
        <v>1.0</v>
      </c>
      <c r="D278">
        <v>2.0</v>
      </c>
      <c r="E278">
        <f t="shared" si="5"/>
        <v>-1</v>
      </c>
      <c r="F278" s="56">
        <f t="shared" si="2"/>
        <v>-100</v>
      </c>
      <c r="G278" s="56" t="str">
        <f t="shared" si="3"/>
        <v/>
      </c>
      <c r="H278" s="56"/>
      <c r="I278" s="56" t="str">
        <f t="shared" si="4"/>
        <v/>
      </c>
    </row>
    <row r="279" ht="15.75" customHeight="1">
      <c r="A279" s="60" t="s">
        <v>1728</v>
      </c>
      <c r="B279" t="s">
        <v>1558</v>
      </c>
      <c r="C279" s="55">
        <v>1.0</v>
      </c>
      <c r="D279">
        <v>2.0</v>
      </c>
      <c r="E279">
        <f t="shared" si="5"/>
        <v>-1</v>
      </c>
      <c r="F279" s="56">
        <f t="shared" si="2"/>
        <v>-100</v>
      </c>
      <c r="G279" s="56" t="str">
        <f t="shared" si="3"/>
        <v/>
      </c>
      <c r="H279" s="56"/>
      <c r="I279" s="56" t="str">
        <f t="shared" si="4"/>
        <v/>
      </c>
    </row>
    <row r="280" ht="15.75" customHeight="1">
      <c r="A280" s="59" t="s">
        <v>1728</v>
      </c>
      <c r="B280" s="54" t="s">
        <v>852</v>
      </c>
      <c r="C280" s="55">
        <v>1.0</v>
      </c>
      <c r="D280">
        <v>2.0</v>
      </c>
      <c r="E280">
        <f t="shared" si="5"/>
        <v>-1</v>
      </c>
      <c r="F280" s="56">
        <f t="shared" si="2"/>
        <v>-100</v>
      </c>
      <c r="G280" s="56" t="str">
        <f t="shared" si="3"/>
        <v/>
      </c>
      <c r="H280" s="56"/>
      <c r="I280" s="56" t="str">
        <f t="shared" si="4"/>
        <v/>
      </c>
    </row>
    <row r="281" ht="15.75" customHeight="1">
      <c r="A281" s="53" t="s">
        <v>1723</v>
      </c>
      <c r="B281" s="54" t="s">
        <v>757</v>
      </c>
      <c r="C281" s="55">
        <v>2.0</v>
      </c>
      <c r="D281">
        <v>4.0</v>
      </c>
      <c r="E281">
        <f t="shared" si="5"/>
        <v>-2</v>
      </c>
      <c r="F281" s="56">
        <f t="shared" si="2"/>
        <v>-100</v>
      </c>
      <c r="G281" s="56" t="str">
        <f t="shared" si="3"/>
        <v/>
      </c>
      <c r="H281" s="58" t="s">
        <v>1729</v>
      </c>
      <c r="I281" s="58" t="str">
        <f t="shared" si="4"/>
        <v/>
      </c>
    </row>
    <row r="282" ht="15.75" customHeight="1">
      <c r="A282" s="62" t="s">
        <v>1731</v>
      </c>
      <c r="B282" s="54" t="s">
        <v>791</v>
      </c>
      <c r="C282" s="55">
        <v>1.0</v>
      </c>
      <c r="D282">
        <v>2.0</v>
      </c>
      <c r="E282">
        <f t="shared" si="5"/>
        <v>-1</v>
      </c>
      <c r="F282" s="56">
        <f t="shared" si="2"/>
        <v>-100</v>
      </c>
      <c r="G282" s="56" t="str">
        <f t="shared" si="3"/>
        <v/>
      </c>
      <c r="H282" s="56"/>
      <c r="I282" s="56" t="str">
        <f t="shared" si="4"/>
        <v/>
      </c>
    </row>
    <row r="283" ht="15.75" customHeight="1">
      <c r="A283" s="62" t="s">
        <v>1731</v>
      </c>
      <c r="B283" s="54" t="s">
        <v>1776</v>
      </c>
      <c r="C283" s="55">
        <v>1.0</v>
      </c>
      <c r="D283">
        <v>2.0</v>
      </c>
      <c r="E283">
        <f t="shared" si="5"/>
        <v>-1</v>
      </c>
      <c r="F283" s="56">
        <f t="shared" si="2"/>
        <v>-100</v>
      </c>
      <c r="G283" s="56" t="str">
        <f t="shared" si="3"/>
        <v/>
      </c>
      <c r="H283" s="56"/>
      <c r="I283" s="56" t="str">
        <f t="shared" si="4"/>
        <v/>
      </c>
    </row>
    <row r="284" ht="15.75" customHeight="1">
      <c r="A284" s="60" t="s">
        <v>1728</v>
      </c>
      <c r="B284" t="s">
        <v>1232</v>
      </c>
      <c r="C284" s="55">
        <v>1.0</v>
      </c>
      <c r="D284" s="65">
        <v>2.0</v>
      </c>
      <c r="E284">
        <f t="shared" si="5"/>
        <v>-1</v>
      </c>
      <c r="F284" s="56">
        <f t="shared" si="2"/>
        <v>-100</v>
      </c>
      <c r="G284" s="56" t="str">
        <f t="shared" si="3"/>
        <v/>
      </c>
      <c r="H284" s="56"/>
      <c r="I284" s="56" t="str">
        <f t="shared" si="4"/>
        <v/>
      </c>
    </row>
    <row r="285" ht="15.75" customHeight="1">
      <c r="A285" s="53" t="s">
        <v>1723</v>
      </c>
      <c r="B285" s="54" t="s">
        <v>1161</v>
      </c>
      <c r="C285" s="55">
        <v>1.0</v>
      </c>
      <c r="D285">
        <v>2.0</v>
      </c>
      <c r="E285">
        <f t="shared" si="5"/>
        <v>-1</v>
      </c>
      <c r="F285" s="56">
        <f t="shared" si="2"/>
        <v>-100</v>
      </c>
      <c r="G285" s="56" t="str">
        <f t="shared" si="3"/>
        <v/>
      </c>
      <c r="H285" s="56"/>
      <c r="I285" s="56" t="str">
        <f t="shared" si="4"/>
        <v/>
      </c>
    </row>
    <row r="286" ht="15.75" customHeight="1">
      <c r="A286" s="59" t="s">
        <v>1728</v>
      </c>
      <c r="B286" s="54" t="s">
        <v>966</v>
      </c>
      <c r="C286">
        <v>1.0</v>
      </c>
      <c r="D286">
        <v>2.0</v>
      </c>
      <c r="E286">
        <f t="shared" si="5"/>
        <v>-1</v>
      </c>
      <c r="F286" s="56">
        <f t="shared" si="2"/>
        <v>-100</v>
      </c>
      <c r="G286" s="56" t="str">
        <f t="shared" si="3"/>
        <v/>
      </c>
      <c r="H286" s="56"/>
      <c r="I286" s="56" t="str">
        <f t="shared" si="4"/>
        <v/>
      </c>
    </row>
    <row r="287" ht="15.75" customHeight="1">
      <c r="A287" s="61" t="s">
        <v>1723</v>
      </c>
      <c r="B287" t="s">
        <v>1343</v>
      </c>
      <c r="C287" s="55">
        <v>1.0</v>
      </c>
      <c r="D287">
        <v>2.0</v>
      </c>
      <c r="E287">
        <f t="shared" si="5"/>
        <v>-1</v>
      </c>
      <c r="F287" s="56">
        <f t="shared" si="2"/>
        <v>-100</v>
      </c>
      <c r="G287" s="56" t="str">
        <f t="shared" si="3"/>
        <v/>
      </c>
      <c r="H287" s="56"/>
      <c r="I287" s="56" t="str">
        <f t="shared" si="4"/>
        <v/>
      </c>
    </row>
    <row r="288" ht="15.75" customHeight="1">
      <c r="A288" s="53" t="s">
        <v>1723</v>
      </c>
      <c r="B288" s="54" t="s">
        <v>1045</v>
      </c>
      <c r="C288" s="55">
        <v>1.0</v>
      </c>
      <c r="D288">
        <v>2.0</v>
      </c>
      <c r="E288">
        <f t="shared" si="5"/>
        <v>-1</v>
      </c>
      <c r="F288" s="56">
        <f t="shared" si="2"/>
        <v>-100</v>
      </c>
      <c r="G288" s="56" t="str">
        <f t="shared" si="3"/>
        <v/>
      </c>
      <c r="H288" s="56"/>
      <c r="I288" s="56" t="str">
        <f t="shared" si="4"/>
        <v/>
      </c>
    </row>
    <row r="289" ht="15.75" customHeight="1">
      <c r="A289" s="61" t="s">
        <v>1723</v>
      </c>
      <c r="B289" t="s">
        <v>967</v>
      </c>
      <c r="C289">
        <v>1.0</v>
      </c>
      <c r="D289">
        <v>2.0</v>
      </c>
      <c r="E289">
        <f t="shared" si="5"/>
        <v>-1</v>
      </c>
      <c r="F289" s="56">
        <f t="shared" si="2"/>
        <v>-100</v>
      </c>
      <c r="G289" s="56" t="str">
        <f t="shared" si="3"/>
        <v/>
      </c>
      <c r="H289" s="56"/>
      <c r="I289" s="56" t="str">
        <f t="shared" si="4"/>
        <v/>
      </c>
    </row>
    <row r="290" ht="15.75" customHeight="1">
      <c r="A290" s="59" t="s">
        <v>1728</v>
      </c>
      <c r="B290" s="54" t="s">
        <v>316</v>
      </c>
      <c r="C290">
        <v>1.0</v>
      </c>
      <c r="D290">
        <v>2.0</v>
      </c>
      <c r="E290">
        <f t="shared" si="5"/>
        <v>-1</v>
      </c>
      <c r="F290" s="56">
        <f t="shared" si="2"/>
        <v>-100</v>
      </c>
      <c r="G290" s="56" t="str">
        <f t="shared" si="3"/>
        <v/>
      </c>
      <c r="H290" s="56"/>
      <c r="I290" s="56" t="str">
        <f t="shared" si="4"/>
        <v/>
      </c>
    </row>
    <row r="291" ht="15.75" customHeight="1">
      <c r="A291" s="53" t="s">
        <v>1723</v>
      </c>
      <c r="B291" s="54" t="s">
        <v>1050</v>
      </c>
      <c r="C291">
        <v>1.0</v>
      </c>
      <c r="D291">
        <v>2.0</v>
      </c>
      <c r="E291">
        <f t="shared" si="5"/>
        <v>-1</v>
      </c>
      <c r="F291" s="56">
        <f t="shared" si="2"/>
        <v>-100</v>
      </c>
      <c r="G291" s="56" t="str">
        <f t="shared" si="3"/>
        <v/>
      </c>
      <c r="H291" s="56"/>
      <c r="I291" s="56" t="str">
        <f t="shared" si="4"/>
        <v/>
      </c>
    </row>
    <row r="292" ht="15.75" customHeight="1">
      <c r="A292" s="64" t="s">
        <v>1731</v>
      </c>
      <c r="B292" t="s">
        <v>1274</v>
      </c>
      <c r="C292" s="55">
        <v>1.0</v>
      </c>
      <c r="D292">
        <v>2.0</v>
      </c>
      <c r="E292">
        <f t="shared" si="5"/>
        <v>-1</v>
      </c>
      <c r="F292" s="56">
        <f t="shared" si="2"/>
        <v>-100</v>
      </c>
      <c r="G292" s="56" t="str">
        <f t="shared" si="3"/>
        <v/>
      </c>
      <c r="H292" s="56"/>
      <c r="I292" s="56" t="str">
        <f t="shared" si="4"/>
        <v/>
      </c>
    </row>
    <row r="293" ht="15.75" customHeight="1">
      <c r="A293" s="59" t="s">
        <v>1728</v>
      </c>
      <c r="B293" s="54" t="s">
        <v>329</v>
      </c>
      <c r="C293" s="55">
        <v>2.0</v>
      </c>
      <c r="D293">
        <v>5.0</v>
      </c>
      <c r="E293">
        <f t="shared" si="5"/>
        <v>-3</v>
      </c>
      <c r="F293" s="56">
        <f t="shared" si="2"/>
        <v>-150</v>
      </c>
      <c r="G293" s="56" t="str">
        <f t="shared" si="3"/>
        <v/>
      </c>
      <c r="H293" s="58" t="s">
        <v>1729</v>
      </c>
      <c r="I293" s="58" t="str">
        <f t="shared" si="4"/>
        <v/>
      </c>
    </row>
    <row r="294" ht="15.75" customHeight="1">
      <c r="A294" s="53" t="s">
        <v>1723</v>
      </c>
      <c r="B294" s="54" t="s">
        <v>888</v>
      </c>
      <c r="C294" s="55">
        <v>1.0</v>
      </c>
      <c r="D294">
        <v>3.0</v>
      </c>
      <c r="E294">
        <f t="shared" si="5"/>
        <v>-2</v>
      </c>
      <c r="F294" s="56">
        <f t="shared" si="2"/>
        <v>-200</v>
      </c>
      <c r="G294" s="56" t="str">
        <f t="shared" si="3"/>
        <v/>
      </c>
      <c r="H294" s="56"/>
      <c r="I294" s="56" t="str">
        <f t="shared" si="4"/>
        <v/>
      </c>
    </row>
    <row r="295" ht="15.75" customHeight="1">
      <c r="A295" s="59" t="s">
        <v>1728</v>
      </c>
      <c r="B295" s="54" t="s">
        <v>1448</v>
      </c>
      <c r="C295" s="55">
        <v>1.0</v>
      </c>
      <c r="D295">
        <v>3.0</v>
      </c>
      <c r="E295">
        <f t="shared" si="5"/>
        <v>-2</v>
      </c>
      <c r="F295" s="56">
        <f t="shared" si="2"/>
        <v>-200</v>
      </c>
      <c r="G295" s="56" t="str">
        <f t="shared" si="3"/>
        <v/>
      </c>
      <c r="H295" s="56"/>
      <c r="I295" s="56" t="str">
        <f t="shared" si="4"/>
        <v/>
      </c>
    </row>
    <row r="296" ht="15.75" customHeight="1">
      <c r="A296" s="62" t="s">
        <v>1731</v>
      </c>
      <c r="B296" s="54" t="s">
        <v>1008</v>
      </c>
      <c r="C296" s="55">
        <v>1.0</v>
      </c>
      <c r="D296">
        <v>3.0</v>
      </c>
      <c r="E296">
        <f t="shared" si="5"/>
        <v>-2</v>
      </c>
      <c r="F296" s="56">
        <f t="shared" si="2"/>
        <v>-200</v>
      </c>
      <c r="G296" s="56" t="str">
        <f t="shared" si="3"/>
        <v/>
      </c>
      <c r="H296" s="56"/>
      <c r="I296" s="56" t="str">
        <f t="shared" si="4"/>
        <v/>
      </c>
    </row>
    <row r="297" ht="15.75" customHeight="1">
      <c r="A297" s="60" t="s">
        <v>1728</v>
      </c>
      <c r="B297" t="s">
        <v>1264</v>
      </c>
      <c r="C297" s="55">
        <v>1.0</v>
      </c>
      <c r="D297">
        <v>4.0</v>
      </c>
      <c r="E297">
        <f t="shared" si="5"/>
        <v>-3</v>
      </c>
      <c r="F297" s="56">
        <f t="shared" si="2"/>
        <v>-300</v>
      </c>
      <c r="G297" s="56" t="str">
        <f t="shared" si="3"/>
        <v/>
      </c>
      <c r="H297" s="56"/>
      <c r="I297" s="56" t="str">
        <f t="shared" si="4"/>
        <v/>
      </c>
    </row>
    <row r="298" ht="15.75" customHeight="1">
      <c r="A298" s="62" t="s">
        <v>1731</v>
      </c>
      <c r="B298" s="54" t="s">
        <v>1101</v>
      </c>
      <c r="C298" s="55">
        <v>1.0</v>
      </c>
      <c r="D298">
        <v>6.0</v>
      </c>
      <c r="E298">
        <f t="shared" si="5"/>
        <v>-5</v>
      </c>
      <c r="F298" s="56">
        <f t="shared" si="2"/>
        <v>-500</v>
      </c>
      <c r="G298" s="56" t="str">
        <f t="shared" si="3"/>
        <v/>
      </c>
      <c r="H298" s="56"/>
      <c r="I298" s="56" t="str">
        <f t="shared" si="4"/>
        <v/>
      </c>
    </row>
    <row r="299" ht="15.75" customHeight="1">
      <c r="A299" s="62" t="s">
        <v>1731</v>
      </c>
      <c r="B299" s="54" t="s">
        <v>817</v>
      </c>
      <c r="C299" s="55">
        <v>1.0</v>
      </c>
      <c r="D299">
        <v>6.0</v>
      </c>
      <c r="E299">
        <f t="shared" si="5"/>
        <v>-5</v>
      </c>
      <c r="F299" s="56">
        <f t="shared" si="2"/>
        <v>-500</v>
      </c>
      <c r="G299" s="56" t="str">
        <f t="shared" si="3"/>
        <v/>
      </c>
      <c r="H299" s="56"/>
      <c r="I299" s="56" t="str">
        <f t="shared" si="4"/>
        <v/>
      </c>
    </row>
    <row r="300" ht="15.75" customHeight="1">
      <c r="A300" s="54"/>
      <c r="B300" s="54"/>
      <c r="C300" s="55"/>
      <c r="F300" s="56"/>
      <c r="G300" s="56"/>
      <c r="H300" s="56"/>
      <c r="I300" s="56"/>
    </row>
    <row r="301" ht="15.75" customHeight="1">
      <c r="F301" s="56"/>
      <c r="G301" s="56"/>
      <c r="H301" s="56"/>
      <c r="I301" s="56"/>
    </row>
    <row r="302" ht="15.75" customHeight="1">
      <c r="A302" s="54"/>
      <c r="B302" s="54"/>
      <c r="C302" s="55"/>
      <c r="F302" s="56"/>
      <c r="G302" s="56"/>
      <c r="H302" s="56"/>
      <c r="I302" s="56"/>
    </row>
    <row r="303" ht="15.75" customHeight="1">
      <c r="A303" s="54"/>
      <c r="B303" s="54"/>
      <c r="C303" s="55"/>
      <c r="F303" s="56"/>
      <c r="G303" s="56"/>
      <c r="H303" s="56"/>
      <c r="I303" s="56"/>
    </row>
    <row r="304" ht="15.75" customHeight="1">
      <c r="A304" s="54"/>
      <c r="B304" s="54"/>
      <c r="C304" s="55"/>
      <c r="F304" s="56"/>
      <c r="G304" s="56"/>
      <c r="H304" s="56"/>
      <c r="I304" s="56"/>
    </row>
    <row r="305" ht="15.75" customHeight="1">
      <c r="A305" s="54"/>
      <c r="B305" s="54"/>
      <c r="C305" s="55"/>
      <c r="F305" s="56"/>
      <c r="G305" s="56"/>
      <c r="H305" s="56"/>
      <c r="I305" s="56"/>
    </row>
    <row r="306" ht="15.75" customHeight="1">
      <c r="A306" s="54"/>
      <c r="B306" s="54"/>
      <c r="C306" s="55"/>
      <c r="F306" s="56"/>
      <c r="G306" s="56"/>
      <c r="H306" s="56"/>
      <c r="I306" s="56"/>
    </row>
    <row r="307" ht="15.75" customHeight="1">
      <c r="F307" s="56"/>
      <c r="G307" s="56"/>
      <c r="H307" s="56"/>
      <c r="I307" s="56"/>
    </row>
    <row r="308" ht="15.75" customHeight="1">
      <c r="A308" s="54"/>
      <c r="B308" s="54"/>
      <c r="C308" s="55"/>
      <c r="F308" s="56"/>
      <c r="G308" s="56"/>
      <c r="H308" s="56"/>
      <c r="I308" s="56"/>
    </row>
    <row r="309" ht="15.75" customHeight="1">
      <c r="F309" s="56"/>
      <c r="G309" s="56"/>
      <c r="H309" s="56"/>
      <c r="I309" s="56"/>
    </row>
    <row r="310" ht="15.75" customHeight="1">
      <c r="A310" s="54"/>
      <c r="B310" s="54"/>
      <c r="C310" s="55"/>
      <c r="F310" s="56"/>
      <c r="G310" s="56"/>
      <c r="H310" s="56"/>
      <c r="I310" s="56"/>
    </row>
    <row r="311" ht="15.75" customHeight="1">
      <c r="A311" s="54"/>
      <c r="B311" s="54"/>
      <c r="C311" s="55"/>
      <c r="F311" s="56"/>
      <c r="G311" s="56"/>
      <c r="H311" s="56"/>
      <c r="I311" s="56"/>
    </row>
    <row r="312" ht="15.75" customHeight="1">
      <c r="A312" s="54"/>
      <c r="B312" s="54"/>
      <c r="C312" s="55"/>
      <c r="F312" s="56"/>
      <c r="G312" s="56"/>
      <c r="H312" s="56"/>
      <c r="I312" s="56"/>
    </row>
    <row r="313" ht="15.75" customHeight="1">
      <c r="A313" s="54"/>
      <c r="B313" s="54"/>
      <c r="C313" s="55"/>
      <c r="F313" s="56"/>
      <c r="G313" s="56"/>
      <c r="H313" s="56"/>
      <c r="I313" s="56"/>
    </row>
    <row r="314" ht="15.75" customHeight="1">
      <c r="A314" s="54"/>
      <c r="B314" s="54"/>
      <c r="C314" s="55"/>
      <c r="F314" s="56"/>
      <c r="G314" s="56"/>
      <c r="H314" s="56"/>
      <c r="I314" s="56"/>
    </row>
    <row r="315" ht="15.75" customHeight="1">
      <c r="A315" s="54"/>
      <c r="B315" s="54"/>
      <c r="C315" s="55"/>
      <c r="F315" s="56"/>
      <c r="G315" s="56"/>
      <c r="H315" s="56"/>
      <c r="I315" s="56"/>
    </row>
    <row r="316" ht="15.75" customHeight="1">
      <c r="A316" s="54"/>
      <c r="B316" s="54"/>
      <c r="C316" s="55"/>
      <c r="F316" s="56"/>
      <c r="G316" s="56"/>
      <c r="H316" s="56"/>
      <c r="I316" s="56"/>
    </row>
    <row r="317" ht="15.75" customHeight="1">
      <c r="F317" s="56"/>
      <c r="G317" s="56"/>
      <c r="H317" s="56"/>
      <c r="I317" s="56"/>
    </row>
    <row r="318" ht="15.75" customHeight="1">
      <c r="A318" s="54"/>
      <c r="B318" s="54"/>
      <c r="C318" s="55"/>
      <c r="F318" s="56"/>
      <c r="G318" s="56"/>
      <c r="H318" s="56"/>
      <c r="I318" s="56"/>
    </row>
    <row r="319" ht="15.75" customHeight="1">
      <c r="A319" s="54"/>
      <c r="B319" s="54"/>
      <c r="C319" s="55"/>
      <c r="F319" s="56"/>
      <c r="G319" s="56"/>
      <c r="H319" s="56"/>
      <c r="I319" s="56"/>
    </row>
    <row r="320" ht="15.75" customHeight="1">
      <c r="A320" s="54"/>
      <c r="B320" s="54"/>
      <c r="C320" s="55"/>
      <c r="F320" s="56"/>
      <c r="G320" s="56"/>
      <c r="H320" s="56"/>
      <c r="I320" s="56"/>
    </row>
    <row r="321" ht="15.75" customHeight="1">
      <c r="A321" s="54"/>
      <c r="B321" s="54"/>
      <c r="C321" s="55"/>
      <c r="F321" s="56"/>
      <c r="G321" s="56"/>
      <c r="H321" s="56"/>
      <c r="I321" s="56"/>
    </row>
    <row r="322" ht="15.75" customHeight="1">
      <c r="A322" s="54"/>
      <c r="B322" s="54"/>
      <c r="C322" s="55"/>
      <c r="F322" s="56"/>
      <c r="G322" s="56"/>
      <c r="H322" s="56"/>
      <c r="I322" s="56"/>
    </row>
    <row r="323" ht="15.75" customHeight="1">
      <c r="A323" s="54"/>
      <c r="B323" s="54"/>
      <c r="C323" s="55"/>
      <c r="F323" s="56"/>
      <c r="G323" s="56"/>
      <c r="H323" s="56"/>
      <c r="I323" s="56"/>
    </row>
    <row r="324" ht="15.75" customHeight="1">
      <c r="A324" s="54"/>
      <c r="B324" s="54"/>
      <c r="C324" s="55"/>
      <c r="F324" s="56"/>
      <c r="G324" s="56"/>
      <c r="H324" s="56"/>
      <c r="I324" s="56"/>
    </row>
    <row r="325" ht="15.75" customHeight="1">
      <c r="F325" s="56"/>
      <c r="G325" s="56"/>
      <c r="H325" s="56"/>
      <c r="I325" s="56"/>
    </row>
    <row r="326" ht="15.75" customHeight="1">
      <c r="F326" s="56"/>
      <c r="G326" s="56"/>
      <c r="H326" s="56"/>
      <c r="I326" s="56"/>
    </row>
    <row r="327" ht="15.75" customHeight="1">
      <c r="F327" s="56"/>
      <c r="G327" s="56"/>
      <c r="H327" s="56"/>
      <c r="I327" s="56"/>
    </row>
    <row r="328" ht="15.75" customHeight="1">
      <c r="A328" s="54"/>
      <c r="B328" s="54"/>
      <c r="C328" s="55"/>
      <c r="F328" s="56"/>
      <c r="G328" s="56"/>
      <c r="H328" s="56"/>
      <c r="I328" s="56"/>
    </row>
    <row r="329" ht="15.75" customHeight="1">
      <c r="F329" s="56"/>
      <c r="G329" s="56"/>
      <c r="H329" s="56"/>
      <c r="I329" s="56"/>
    </row>
    <row r="330" ht="15.75" customHeight="1">
      <c r="A330" s="54"/>
      <c r="B330" s="54"/>
      <c r="C330" s="55"/>
      <c r="F330" s="56"/>
      <c r="G330" s="56"/>
      <c r="H330" s="56"/>
      <c r="I330" s="56"/>
    </row>
    <row r="331" ht="15.75" customHeight="1">
      <c r="A331" s="54"/>
      <c r="B331" s="54"/>
      <c r="C331" s="55"/>
      <c r="F331" s="56"/>
      <c r="G331" s="56"/>
      <c r="H331" s="56"/>
      <c r="I331" s="56"/>
    </row>
    <row r="332" ht="15.75" customHeight="1">
      <c r="A332" s="54"/>
      <c r="B332" s="54"/>
      <c r="C332" s="55"/>
      <c r="F332" s="56"/>
      <c r="G332" s="56"/>
      <c r="H332" s="56"/>
      <c r="I332" s="56"/>
    </row>
    <row r="333" ht="15.75" customHeight="1">
      <c r="A333" s="54"/>
      <c r="B333" s="54"/>
      <c r="C333" s="55"/>
      <c r="F333" s="56"/>
      <c r="G333" s="56"/>
      <c r="H333" s="56"/>
      <c r="I333" s="56"/>
    </row>
    <row r="334" ht="15.75" customHeight="1">
      <c r="A334" s="54"/>
      <c r="B334" s="54"/>
      <c r="C334" s="55"/>
      <c r="F334" s="56"/>
      <c r="G334" s="56"/>
      <c r="H334" s="56"/>
      <c r="I334" s="56"/>
    </row>
    <row r="335" ht="15.75" customHeight="1">
      <c r="A335" s="54"/>
      <c r="B335" s="54"/>
      <c r="C335" s="55"/>
      <c r="F335" s="56"/>
      <c r="G335" s="56"/>
      <c r="H335" s="56"/>
      <c r="I335" s="56"/>
    </row>
    <row r="336" ht="15.75" customHeight="1">
      <c r="A336" s="54"/>
      <c r="B336" s="54"/>
      <c r="C336" s="55"/>
      <c r="F336" s="56"/>
      <c r="G336" s="56"/>
      <c r="H336" s="56"/>
      <c r="I336" s="56"/>
    </row>
    <row r="337" ht="15.75" customHeight="1">
      <c r="A337" s="54"/>
      <c r="B337" s="54"/>
      <c r="C337" s="55"/>
      <c r="F337" s="56"/>
      <c r="G337" s="56"/>
      <c r="H337" s="56"/>
      <c r="I337" s="56"/>
    </row>
    <row r="338" ht="15.75" customHeight="1">
      <c r="F338" s="56"/>
      <c r="G338" s="56"/>
      <c r="H338" s="56"/>
      <c r="I338" s="56"/>
    </row>
    <row r="339" ht="15.75" customHeight="1">
      <c r="F339" s="56"/>
      <c r="G339" s="56"/>
      <c r="H339" s="56"/>
      <c r="I339" s="56"/>
    </row>
    <row r="340" ht="15.75" customHeight="1">
      <c r="F340" s="56"/>
      <c r="G340" s="56"/>
      <c r="H340" s="56"/>
      <c r="I340" s="56"/>
    </row>
    <row r="341" ht="15.75" customHeight="1">
      <c r="A341" s="54"/>
      <c r="B341" s="54"/>
      <c r="C341" s="55"/>
      <c r="F341" s="56"/>
      <c r="G341" s="56"/>
      <c r="H341" s="56"/>
      <c r="I341" s="56"/>
    </row>
    <row r="342" ht="15.75" customHeight="1">
      <c r="F342" s="56"/>
      <c r="G342" s="56"/>
      <c r="H342" s="56"/>
      <c r="I342" s="56"/>
    </row>
    <row r="343" ht="15.75" customHeight="1">
      <c r="A343" s="54"/>
      <c r="B343" s="54"/>
      <c r="C343" s="55"/>
      <c r="F343" s="56"/>
      <c r="G343" s="56"/>
      <c r="H343" s="56"/>
      <c r="I343" s="56"/>
    </row>
    <row r="344" ht="15.75" customHeight="1">
      <c r="A344" s="54"/>
      <c r="B344" s="54"/>
      <c r="C344" s="55"/>
      <c r="F344" s="56"/>
      <c r="G344" s="56"/>
      <c r="H344" s="56"/>
      <c r="I344" s="56"/>
    </row>
    <row r="345" ht="15.75" customHeight="1">
      <c r="A345" s="54"/>
      <c r="B345" s="54"/>
      <c r="C345" s="55"/>
      <c r="F345" s="56"/>
      <c r="G345" s="56"/>
      <c r="H345" s="56"/>
      <c r="I345" s="56"/>
    </row>
    <row r="346" ht="15.75" customHeight="1">
      <c r="A346" s="54"/>
      <c r="B346" s="54"/>
      <c r="C346" s="55"/>
      <c r="F346" s="56"/>
      <c r="G346" s="56"/>
      <c r="H346" s="56"/>
      <c r="I346" s="56"/>
    </row>
    <row r="347" ht="15.75" customHeight="1">
      <c r="A347" s="54"/>
      <c r="B347" s="54"/>
      <c r="C347" s="55"/>
      <c r="F347" s="56"/>
      <c r="G347" s="56"/>
      <c r="H347" s="56"/>
      <c r="I347" s="56"/>
    </row>
    <row r="348" ht="15.75" customHeight="1">
      <c r="A348" s="54"/>
      <c r="B348" s="54"/>
      <c r="C348" s="55"/>
      <c r="F348" s="56"/>
      <c r="G348" s="56"/>
      <c r="H348" s="56"/>
      <c r="I348" s="56"/>
    </row>
    <row r="349" ht="15.75" customHeight="1">
      <c r="A349" s="54"/>
      <c r="B349" s="54"/>
      <c r="C349" s="55"/>
      <c r="F349" s="56"/>
      <c r="G349" s="56"/>
      <c r="H349" s="56"/>
      <c r="I349" s="56"/>
    </row>
    <row r="350" ht="15.75" customHeight="1">
      <c r="A350" s="54"/>
      <c r="B350" s="54"/>
      <c r="C350" s="55"/>
      <c r="F350" s="56"/>
      <c r="G350" s="56"/>
      <c r="H350" s="56"/>
      <c r="I350" s="56"/>
    </row>
    <row r="351" ht="15.75" customHeight="1">
      <c r="F351" s="56"/>
      <c r="G351" s="56"/>
      <c r="H351" s="56"/>
      <c r="I351" s="56"/>
    </row>
    <row r="352" ht="15.75" customHeight="1">
      <c r="A352" s="54"/>
      <c r="B352" s="54"/>
      <c r="C352" s="55"/>
      <c r="F352" s="56"/>
      <c r="G352" s="56"/>
      <c r="H352" s="56"/>
      <c r="I352" s="56"/>
    </row>
    <row r="353" ht="15.75" customHeight="1">
      <c r="F353" s="56"/>
      <c r="G353" s="56"/>
      <c r="H353" s="56"/>
      <c r="I353" s="56"/>
    </row>
    <row r="354" ht="15.75" customHeight="1">
      <c r="A354" s="54"/>
      <c r="B354" s="54"/>
      <c r="C354" s="55"/>
      <c r="F354" s="56"/>
      <c r="G354" s="56"/>
      <c r="H354" s="56"/>
      <c r="I354" s="56"/>
    </row>
    <row r="355" ht="15.75" customHeight="1">
      <c r="A355" s="54"/>
      <c r="B355" s="54"/>
      <c r="C355" s="55"/>
      <c r="F355" s="56"/>
      <c r="G355" s="56"/>
      <c r="H355" s="56"/>
      <c r="I355" s="56"/>
    </row>
    <row r="356" ht="15.75" customHeight="1">
      <c r="A356" s="54"/>
      <c r="B356" s="54"/>
      <c r="C356" s="55"/>
      <c r="F356" s="56"/>
      <c r="G356" s="56"/>
      <c r="H356" s="56"/>
      <c r="I356" s="56"/>
    </row>
    <row r="357" ht="15.75" customHeight="1">
      <c r="A357" s="54"/>
      <c r="B357" s="54"/>
      <c r="C357" s="55"/>
      <c r="F357" s="56"/>
      <c r="G357" s="56"/>
      <c r="H357" s="56"/>
      <c r="I357" s="56"/>
    </row>
    <row r="358" ht="15.75" customHeight="1">
      <c r="A358" s="54"/>
      <c r="B358" s="54"/>
      <c r="C358" s="55"/>
      <c r="F358" s="56"/>
      <c r="G358" s="56"/>
      <c r="H358" s="56"/>
      <c r="I358" s="56"/>
    </row>
    <row r="359" ht="15.75" customHeight="1">
      <c r="A359" s="54"/>
      <c r="B359" s="54"/>
      <c r="C359" s="55"/>
      <c r="F359" s="56"/>
      <c r="G359" s="56"/>
      <c r="H359" s="56"/>
      <c r="I359" s="56"/>
    </row>
    <row r="360" ht="15.75" customHeight="1">
      <c r="F360" s="56"/>
      <c r="G360" s="56"/>
      <c r="H360" s="56"/>
      <c r="I360" s="56"/>
    </row>
    <row r="361" ht="15.75" customHeight="1">
      <c r="F361" s="56"/>
      <c r="G361" s="56"/>
      <c r="H361" s="56"/>
      <c r="I361" s="56"/>
    </row>
    <row r="362" ht="15.75" customHeight="1">
      <c r="F362" s="56"/>
      <c r="G362" s="56"/>
      <c r="H362" s="56"/>
      <c r="I362" s="56"/>
    </row>
    <row r="363" ht="15.75" customHeight="1">
      <c r="A363" s="54"/>
      <c r="B363" s="54"/>
      <c r="C363" s="55"/>
      <c r="F363" s="56"/>
      <c r="G363" s="56"/>
      <c r="H363" s="56"/>
      <c r="I363" s="56"/>
    </row>
    <row r="364" ht="15.75" customHeight="1">
      <c r="F364" s="56"/>
      <c r="G364" s="56"/>
      <c r="H364" s="56"/>
      <c r="I364" s="56"/>
    </row>
    <row r="365" ht="15.75" customHeight="1">
      <c r="A365" s="54"/>
      <c r="B365" s="54"/>
      <c r="C365" s="55"/>
      <c r="F365" s="56"/>
      <c r="G365" s="56"/>
      <c r="H365" s="56"/>
      <c r="I365" s="56"/>
    </row>
    <row r="366" ht="15.75" customHeight="1">
      <c r="A366" s="54"/>
      <c r="B366" s="54"/>
      <c r="C366" s="55"/>
      <c r="F366" s="56"/>
      <c r="G366" s="56"/>
      <c r="H366" s="56"/>
      <c r="I366" s="56"/>
    </row>
    <row r="367" ht="15.75" customHeight="1">
      <c r="F367" s="56"/>
      <c r="G367" s="56"/>
      <c r="H367" s="56"/>
      <c r="I367" s="56"/>
    </row>
    <row r="368" ht="15.75" customHeight="1">
      <c r="F368" s="56"/>
      <c r="G368" s="56"/>
      <c r="H368" s="56"/>
      <c r="I368" s="56"/>
    </row>
    <row r="369" ht="15.75" customHeight="1">
      <c r="A369" s="54"/>
      <c r="B369" s="54"/>
      <c r="C369" s="55"/>
      <c r="F369" s="56"/>
      <c r="G369" s="56"/>
      <c r="H369" s="56"/>
      <c r="I369" s="56"/>
    </row>
    <row r="370" ht="15.75" customHeight="1">
      <c r="F370" s="56"/>
      <c r="G370" s="56"/>
      <c r="H370" s="56"/>
      <c r="I370" s="56"/>
    </row>
    <row r="371" ht="15.75" customHeight="1">
      <c r="F371" s="56"/>
      <c r="G371" s="56"/>
      <c r="H371" s="56"/>
      <c r="I371" s="56"/>
    </row>
    <row r="372" ht="15.75" customHeight="1">
      <c r="A372" s="54"/>
      <c r="B372" s="54"/>
      <c r="C372" s="55"/>
      <c r="F372" s="56"/>
      <c r="G372" s="56"/>
      <c r="H372" s="56"/>
      <c r="I372" s="56"/>
    </row>
    <row r="373" ht="15.75" customHeight="1">
      <c r="F373" s="56"/>
      <c r="G373" s="56"/>
      <c r="H373" s="56"/>
      <c r="I373" s="56"/>
    </row>
    <row r="374" ht="15.75" customHeight="1">
      <c r="A374" s="54"/>
      <c r="B374" s="54"/>
      <c r="C374" s="55"/>
      <c r="F374" s="56"/>
      <c r="G374" s="56"/>
      <c r="H374" s="56"/>
      <c r="I374" s="56"/>
    </row>
    <row r="375" ht="15.75" customHeight="1">
      <c r="A375" s="54"/>
      <c r="B375" s="54"/>
      <c r="C375" s="55"/>
      <c r="F375" s="56"/>
      <c r="G375" s="56"/>
      <c r="H375" s="56"/>
      <c r="I375" s="56"/>
    </row>
    <row r="376" ht="15.75" customHeight="1">
      <c r="A376" s="54"/>
      <c r="B376" s="54"/>
      <c r="C376" s="55"/>
      <c r="F376" s="56"/>
      <c r="G376" s="56"/>
      <c r="H376" s="56"/>
      <c r="I376" s="56"/>
    </row>
    <row r="377" ht="15.75" customHeight="1">
      <c r="A377" s="54"/>
      <c r="B377" s="54"/>
      <c r="C377" s="55"/>
      <c r="F377" s="56"/>
      <c r="G377" s="56"/>
      <c r="H377" s="56"/>
      <c r="I377" s="56"/>
    </row>
    <row r="378" ht="15.75" customHeight="1">
      <c r="A378" s="54"/>
      <c r="B378" s="54"/>
      <c r="C378" s="55"/>
      <c r="F378" s="56"/>
      <c r="G378" s="56"/>
      <c r="H378" s="56"/>
      <c r="I378" s="56"/>
    </row>
    <row r="379" ht="15.75" customHeight="1">
      <c r="A379" s="54"/>
      <c r="B379" s="54"/>
      <c r="C379" s="55"/>
      <c r="F379" s="56"/>
      <c r="G379" s="56"/>
      <c r="H379" s="56"/>
      <c r="I379" s="56"/>
    </row>
    <row r="380" ht="15.75" customHeight="1">
      <c r="A380" s="54"/>
      <c r="B380" s="54"/>
      <c r="C380" s="55"/>
      <c r="F380" s="56"/>
      <c r="G380" s="56"/>
      <c r="H380" s="56"/>
      <c r="I380" s="56"/>
    </row>
    <row r="381" ht="15.75" customHeight="1">
      <c r="A381" s="54"/>
      <c r="B381" s="54"/>
      <c r="C381" s="55"/>
      <c r="F381" s="56"/>
      <c r="G381" s="56"/>
      <c r="H381" s="56"/>
      <c r="I381" s="56"/>
    </row>
    <row r="382" ht="15.75" customHeight="1">
      <c r="A382" s="54"/>
      <c r="B382" s="54"/>
      <c r="C382" s="55"/>
      <c r="F382" s="56"/>
      <c r="G382" s="56"/>
      <c r="H382" s="56"/>
      <c r="I382" s="56"/>
    </row>
    <row r="383" ht="15.75" customHeight="1">
      <c r="F383" s="56"/>
      <c r="G383" s="56"/>
      <c r="H383" s="56"/>
      <c r="I383" s="56"/>
    </row>
    <row r="384" ht="15.75" customHeight="1">
      <c r="F384" s="56"/>
      <c r="G384" s="56"/>
      <c r="H384" s="56"/>
      <c r="I384" s="56"/>
    </row>
    <row r="385" ht="15.75" customHeight="1">
      <c r="F385" s="56"/>
      <c r="G385" s="56"/>
      <c r="H385" s="56"/>
      <c r="I385" s="56"/>
    </row>
    <row r="386" ht="15.75" customHeight="1">
      <c r="F386" s="56"/>
      <c r="G386" s="56"/>
      <c r="H386" s="56"/>
      <c r="I386" s="56"/>
    </row>
    <row r="387" ht="15.75" customHeight="1">
      <c r="A387" s="54"/>
      <c r="B387" s="54"/>
      <c r="C387" s="55"/>
      <c r="F387" s="56"/>
      <c r="G387" s="56"/>
      <c r="H387" s="56"/>
      <c r="I387" s="56"/>
    </row>
    <row r="388" ht="15.75" customHeight="1">
      <c r="A388" s="54"/>
      <c r="B388" s="54"/>
      <c r="C388" s="55"/>
      <c r="F388" s="56"/>
      <c r="G388" s="56"/>
      <c r="H388" s="56"/>
      <c r="I388" s="56"/>
    </row>
    <row r="389" ht="15.75" customHeight="1">
      <c r="F389" s="56"/>
      <c r="G389" s="56"/>
      <c r="H389" s="56"/>
      <c r="I389" s="56"/>
    </row>
    <row r="390" ht="15.75" customHeight="1">
      <c r="A390" s="54"/>
      <c r="B390" s="54"/>
      <c r="C390" s="55"/>
      <c r="F390" s="56"/>
      <c r="G390" s="56"/>
      <c r="H390" s="56"/>
      <c r="I390" s="56"/>
    </row>
    <row r="391" ht="15.75" customHeight="1">
      <c r="A391" s="54"/>
      <c r="B391" s="54"/>
      <c r="C391" s="55"/>
      <c r="F391" s="56"/>
      <c r="G391" s="56"/>
      <c r="H391" s="56"/>
      <c r="I391" s="56"/>
    </row>
    <row r="392" ht="15.75" customHeight="1">
      <c r="A392" s="54"/>
      <c r="B392" s="54"/>
      <c r="C392" s="55"/>
      <c r="F392" s="56"/>
      <c r="G392" s="56"/>
      <c r="H392" s="56"/>
      <c r="I392" s="56"/>
    </row>
    <row r="393" ht="15.75" customHeight="1">
      <c r="F393" s="56"/>
      <c r="G393" s="56"/>
      <c r="H393" s="56"/>
      <c r="I393" s="56"/>
    </row>
    <row r="394" ht="15.75" customHeight="1">
      <c r="A394" s="54"/>
      <c r="B394" s="54"/>
      <c r="C394" s="55"/>
      <c r="F394" s="56"/>
      <c r="G394" s="56"/>
      <c r="H394" s="56"/>
      <c r="I394" s="56"/>
    </row>
    <row r="395" ht="15.75" customHeight="1">
      <c r="A395" s="54"/>
      <c r="B395" s="54"/>
      <c r="C395" s="55"/>
      <c r="F395" s="56"/>
      <c r="G395" s="56"/>
      <c r="H395" s="56"/>
      <c r="I395" s="56"/>
    </row>
    <row r="396" ht="15.75" customHeight="1">
      <c r="A396" s="54"/>
      <c r="B396" s="54"/>
      <c r="C396" s="55"/>
      <c r="F396" s="56"/>
      <c r="G396" s="56"/>
      <c r="H396" s="56"/>
      <c r="I396" s="56"/>
    </row>
    <row r="397" ht="15.75" customHeight="1">
      <c r="A397" s="54"/>
      <c r="B397" s="54"/>
      <c r="C397" s="55"/>
      <c r="F397" s="56"/>
      <c r="G397" s="56"/>
      <c r="H397" s="56"/>
      <c r="I397" s="56"/>
    </row>
    <row r="398" ht="15.75" customHeight="1">
      <c r="A398" s="54"/>
      <c r="B398" s="54"/>
      <c r="C398" s="55"/>
      <c r="F398" s="56"/>
      <c r="G398" s="56"/>
      <c r="H398" s="56"/>
      <c r="I398" s="56"/>
    </row>
    <row r="399" ht="15.75" customHeight="1">
      <c r="A399" s="54"/>
      <c r="B399" s="54"/>
      <c r="C399" s="55"/>
      <c r="F399" s="56"/>
      <c r="G399" s="56"/>
      <c r="H399" s="56"/>
      <c r="I399" s="56"/>
    </row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1:I1"/>
  </mergeCells>
  <conditionalFormatting sqref="B2:B299">
    <cfRule type="expression" dxfId="0" priority="1">
      <formula>LTE(F:F,50)</formula>
    </cfRule>
  </conditionalFormatting>
  <conditionalFormatting sqref="B2:B299">
    <cfRule type="expression" dxfId="1" priority="2">
      <formula>GT(F:F,50)</formula>
    </cfRule>
  </conditionalFormatting>
  <conditionalFormatting sqref="I28">
    <cfRule type="notContainsBlanks" dxfId="2" priority="3">
      <formula>LEN(TRIM(I28))&gt;0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38.57"/>
    <col customWidth="1" min="4" max="10" width="14.43"/>
  </cols>
  <sheetData>
    <row r="1" ht="15.75" customHeight="1">
      <c r="A1" s="7" t="s">
        <v>1777</v>
      </c>
      <c r="B1" s="67" t="s">
        <v>1778</v>
      </c>
      <c r="C1" s="1" t="s">
        <v>1779</v>
      </c>
      <c r="D1" s="68"/>
    </row>
    <row r="2" ht="15.75" customHeight="1">
      <c r="A2" s="2" t="s">
        <v>308</v>
      </c>
      <c r="B2" s="3" t="s">
        <v>1780</v>
      </c>
      <c r="E2" s="67"/>
      <c r="F2" s="3" t="s">
        <v>1781</v>
      </c>
      <c r="G2" s="68">
        <v>7.0</v>
      </c>
      <c r="I2" t="s">
        <v>1693</v>
      </c>
      <c r="J2">
        <v>3.0</v>
      </c>
    </row>
    <row r="3" ht="15.75" customHeight="1">
      <c r="A3" s="2" t="s">
        <v>1782</v>
      </c>
      <c r="B3" s="3" t="s">
        <v>1783</v>
      </c>
      <c r="C3" t="s">
        <v>1784</v>
      </c>
      <c r="E3" s="67"/>
      <c r="F3" s="2" t="s">
        <v>1785</v>
      </c>
      <c r="G3" s="4">
        <v>4.0</v>
      </c>
      <c r="I3" t="s">
        <v>1786</v>
      </c>
      <c r="J3">
        <v>3.0</v>
      </c>
    </row>
    <row r="4" ht="15.75" customHeight="1">
      <c r="A4" s="2" t="s">
        <v>1787</v>
      </c>
      <c r="B4" s="3" t="s">
        <v>1788</v>
      </c>
      <c r="C4" t="s">
        <v>1789</v>
      </c>
      <c r="E4" s="69"/>
      <c r="F4" s="3" t="s">
        <v>1790</v>
      </c>
      <c r="G4" s="68">
        <v>4.0</v>
      </c>
      <c r="I4" t="s">
        <v>975</v>
      </c>
      <c r="J4">
        <v>2.0</v>
      </c>
    </row>
    <row r="5" ht="15.75" customHeight="1">
      <c r="A5" s="2" t="s">
        <v>769</v>
      </c>
      <c r="B5" s="3" t="s">
        <v>1791</v>
      </c>
      <c r="C5" t="s">
        <v>1792</v>
      </c>
      <c r="E5" s="67"/>
      <c r="F5" s="3" t="s">
        <v>1793</v>
      </c>
      <c r="G5" s="68">
        <v>4.0</v>
      </c>
      <c r="I5" t="s">
        <v>1240</v>
      </c>
      <c r="J5">
        <v>2.0</v>
      </c>
    </row>
    <row r="6" ht="15.75" customHeight="1">
      <c r="A6" s="2" t="s">
        <v>1794</v>
      </c>
      <c r="B6" s="3" t="s">
        <v>1795</v>
      </c>
      <c r="E6" s="67"/>
      <c r="F6" s="3" t="s">
        <v>1796</v>
      </c>
      <c r="G6" s="68">
        <v>2.0</v>
      </c>
      <c r="I6" t="s">
        <v>1097</v>
      </c>
      <c r="J6">
        <v>2.0</v>
      </c>
    </row>
    <row r="7" ht="15.75" customHeight="1">
      <c r="A7" s="2" t="s">
        <v>785</v>
      </c>
      <c r="B7" s="2" t="s">
        <v>1797</v>
      </c>
      <c r="E7" s="67"/>
      <c r="F7" s="3" t="s">
        <v>1798</v>
      </c>
      <c r="G7" s="68">
        <v>2.0</v>
      </c>
      <c r="I7" t="s">
        <v>1205</v>
      </c>
      <c r="J7">
        <v>2.0</v>
      </c>
    </row>
    <row r="8" ht="15.75" customHeight="1">
      <c r="A8" s="2" t="s">
        <v>794</v>
      </c>
      <c r="B8" s="2" t="s">
        <v>1799</v>
      </c>
      <c r="E8" s="67"/>
      <c r="F8" s="3" t="s">
        <v>1800</v>
      </c>
      <c r="G8" s="68">
        <v>2.0</v>
      </c>
      <c r="I8" t="s">
        <v>1801</v>
      </c>
      <c r="J8">
        <v>2.0</v>
      </c>
    </row>
    <row r="9" ht="15.75" customHeight="1">
      <c r="A9" s="2" t="s">
        <v>803</v>
      </c>
      <c r="B9" s="2" t="s">
        <v>1802</v>
      </c>
      <c r="E9" s="67"/>
      <c r="F9" s="3" t="s">
        <v>1803</v>
      </c>
      <c r="G9" s="4">
        <v>2.0</v>
      </c>
      <c r="I9" t="s">
        <v>1651</v>
      </c>
      <c r="J9">
        <v>2.0</v>
      </c>
    </row>
    <row r="10" ht="15.75" customHeight="1">
      <c r="A10" s="2" t="s">
        <v>808</v>
      </c>
      <c r="B10" s="2" t="s">
        <v>1785</v>
      </c>
      <c r="E10" s="67"/>
      <c r="F10" s="3" t="s">
        <v>1804</v>
      </c>
      <c r="G10" s="68">
        <v>2.0</v>
      </c>
      <c r="I10" t="s">
        <v>1805</v>
      </c>
      <c r="J10">
        <v>2.0</v>
      </c>
    </row>
    <row r="11" ht="15.75" customHeight="1">
      <c r="A11" s="2" t="s">
        <v>1806</v>
      </c>
      <c r="B11" s="3" t="s">
        <v>1807</v>
      </c>
      <c r="E11" s="67"/>
      <c r="F11" s="3" t="s">
        <v>1808</v>
      </c>
      <c r="G11" s="4">
        <v>2.0</v>
      </c>
      <c r="I11" t="s">
        <v>808</v>
      </c>
      <c r="J11">
        <v>2.0</v>
      </c>
    </row>
    <row r="12" ht="15.75" customHeight="1">
      <c r="A12" s="2" t="s">
        <v>1801</v>
      </c>
      <c r="B12" s="2" t="s">
        <v>1798</v>
      </c>
      <c r="E12" s="67"/>
      <c r="F12" s="3" t="s">
        <v>1809</v>
      </c>
      <c r="G12" s="68">
        <v>2.0</v>
      </c>
      <c r="I12" t="s">
        <v>1810</v>
      </c>
      <c r="J12">
        <v>2.0</v>
      </c>
    </row>
    <row r="13" ht="15.75" customHeight="1">
      <c r="A13" s="2" t="s">
        <v>1811</v>
      </c>
      <c r="B13" s="2" t="s">
        <v>1796</v>
      </c>
      <c r="E13" s="67"/>
      <c r="F13" s="3" t="s">
        <v>1620</v>
      </c>
      <c r="G13" s="68">
        <v>2.0</v>
      </c>
      <c r="I13" t="s">
        <v>1812</v>
      </c>
      <c r="J13">
        <v>2.0</v>
      </c>
    </row>
    <row r="14" ht="15.75" customHeight="1">
      <c r="A14" s="2" t="s">
        <v>1813</v>
      </c>
      <c r="B14" s="2" t="s">
        <v>1814</v>
      </c>
      <c r="E14" s="67"/>
      <c r="F14" s="3" t="s">
        <v>1780</v>
      </c>
      <c r="G14" s="68">
        <v>2.0</v>
      </c>
      <c r="I14" t="s">
        <v>899</v>
      </c>
      <c r="J14">
        <v>1.0</v>
      </c>
    </row>
    <row r="15" ht="15.75" customHeight="1">
      <c r="A15" s="2" t="s">
        <v>1815</v>
      </c>
      <c r="B15" s="2" t="s">
        <v>1816</v>
      </c>
      <c r="E15" s="67"/>
      <c r="F15" s="2" t="s">
        <v>1797</v>
      </c>
      <c r="G15" s="68">
        <v>2.0</v>
      </c>
      <c r="I15" t="s">
        <v>1817</v>
      </c>
      <c r="J15">
        <v>1.0</v>
      </c>
    </row>
    <row r="16" ht="15.75" customHeight="1">
      <c r="A16" s="2" t="s">
        <v>1818</v>
      </c>
      <c r="B16" s="2" t="s">
        <v>1819</v>
      </c>
      <c r="F16" s="2" t="s">
        <v>1820</v>
      </c>
      <c r="G16" s="68">
        <v>2.0</v>
      </c>
      <c r="I16" t="s">
        <v>1821</v>
      </c>
      <c r="J16">
        <v>1.0</v>
      </c>
    </row>
    <row r="17" ht="15.75" customHeight="1">
      <c r="A17" s="2" t="s">
        <v>893</v>
      </c>
      <c r="B17" s="3" t="s">
        <v>1822</v>
      </c>
      <c r="F17" s="3" t="s">
        <v>1823</v>
      </c>
      <c r="G17" s="68">
        <v>2.0</v>
      </c>
      <c r="I17" t="s">
        <v>1118</v>
      </c>
      <c r="J17">
        <v>1.0</v>
      </c>
    </row>
    <row r="18" ht="15.75" customHeight="1">
      <c r="A18" s="2" t="s">
        <v>899</v>
      </c>
      <c r="B18" s="3" t="s">
        <v>1824</v>
      </c>
      <c r="F18" s="2" t="s">
        <v>1825</v>
      </c>
      <c r="G18" s="68">
        <v>1.0</v>
      </c>
      <c r="I18" t="s">
        <v>1258</v>
      </c>
      <c r="J18">
        <v>1.0</v>
      </c>
    </row>
    <row r="19" ht="15.75" customHeight="1">
      <c r="A19" s="2" t="s">
        <v>904</v>
      </c>
      <c r="B19" s="2" t="s">
        <v>1620</v>
      </c>
      <c r="E19" s="67"/>
      <c r="F19" s="3" t="s">
        <v>1826</v>
      </c>
      <c r="G19" s="68">
        <v>1.0</v>
      </c>
      <c r="I19" t="s">
        <v>1827</v>
      </c>
      <c r="J19">
        <v>1.0</v>
      </c>
    </row>
    <row r="20" ht="15.75" customHeight="1">
      <c r="A20" s="2" t="s">
        <v>1828</v>
      </c>
      <c r="B20" s="2" t="s">
        <v>1829</v>
      </c>
      <c r="E20" s="67"/>
      <c r="F20" s="2" t="s">
        <v>1830</v>
      </c>
      <c r="G20" s="68">
        <v>1.0</v>
      </c>
      <c r="I20" t="s">
        <v>1794</v>
      </c>
      <c r="J20">
        <v>1.0</v>
      </c>
    </row>
    <row r="21" ht="15.75" customHeight="1">
      <c r="A21" s="2" t="s">
        <v>1831</v>
      </c>
      <c r="B21" s="2" t="s">
        <v>1134</v>
      </c>
      <c r="E21" s="67"/>
      <c r="F21" s="3" t="s">
        <v>1788</v>
      </c>
      <c r="G21" s="68">
        <v>1.0</v>
      </c>
      <c r="I21" t="s">
        <v>1832</v>
      </c>
      <c r="J21">
        <v>1.0</v>
      </c>
    </row>
    <row r="22" ht="15.75" customHeight="1">
      <c r="A22" s="2" t="s">
        <v>919</v>
      </c>
      <c r="B22" s="3" t="s">
        <v>1833</v>
      </c>
      <c r="E22" s="67"/>
      <c r="F22" s="3" t="s">
        <v>1791</v>
      </c>
      <c r="G22" s="68">
        <v>1.0</v>
      </c>
      <c r="I22" t="s">
        <v>794</v>
      </c>
      <c r="J22">
        <v>1.0</v>
      </c>
    </row>
    <row r="23" ht="15.75" customHeight="1">
      <c r="A23" s="2" t="s">
        <v>922</v>
      </c>
      <c r="B23" s="2" t="s">
        <v>1823</v>
      </c>
      <c r="E23" s="67"/>
      <c r="F23" s="3" t="s">
        <v>1822</v>
      </c>
      <c r="G23" s="68">
        <v>1.0</v>
      </c>
      <c r="I23" t="s">
        <v>1019</v>
      </c>
      <c r="J23">
        <v>1.0</v>
      </c>
    </row>
    <row r="24" ht="15.75" customHeight="1">
      <c r="A24" s="2" t="s">
        <v>785</v>
      </c>
      <c r="B24" s="3" t="s">
        <v>1797</v>
      </c>
      <c r="E24" s="67"/>
      <c r="F24" s="3" t="s">
        <v>1834</v>
      </c>
      <c r="G24" s="68">
        <v>1.0</v>
      </c>
      <c r="I24" t="s">
        <v>1815</v>
      </c>
      <c r="J24">
        <v>1.0</v>
      </c>
    </row>
    <row r="25" ht="15.75" customHeight="1">
      <c r="A25" s="2" t="s">
        <v>1835</v>
      </c>
      <c r="B25" s="3" t="s">
        <v>1836</v>
      </c>
      <c r="E25" s="67"/>
      <c r="F25" s="3" t="s">
        <v>1837</v>
      </c>
      <c r="G25" s="68">
        <v>1.0</v>
      </c>
      <c r="I25" t="s">
        <v>769</v>
      </c>
      <c r="J25">
        <v>1.0</v>
      </c>
    </row>
    <row r="26" ht="15.75" customHeight="1">
      <c r="A26" s="2" t="s">
        <v>1838</v>
      </c>
      <c r="B26" s="3" t="s">
        <v>1780</v>
      </c>
      <c r="E26" s="67"/>
      <c r="F26" s="3" t="s">
        <v>1795</v>
      </c>
      <c r="G26" s="68">
        <v>1.0</v>
      </c>
      <c r="I26" t="s">
        <v>1218</v>
      </c>
      <c r="J26">
        <v>1.0</v>
      </c>
    </row>
    <row r="27" ht="15.75" customHeight="1">
      <c r="A27" s="2" t="s">
        <v>1839</v>
      </c>
      <c r="B27" s="3" t="s">
        <v>1830</v>
      </c>
      <c r="E27" s="67"/>
      <c r="F27" s="2" t="s">
        <v>1840</v>
      </c>
      <c r="G27" s="68">
        <v>1.0</v>
      </c>
      <c r="I27" t="s">
        <v>1254</v>
      </c>
      <c r="J27">
        <v>1.0</v>
      </c>
    </row>
    <row r="28" ht="15.75" customHeight="1">
      <c r="A28" s="2" t="s">
        <v>1841</v>
      </c>
      <c r="B28" s="2" t="s">
        <v>1837</v>
      </c>
      <c r="E28" s="67"/>
      <c r="F28" s="3" t="s">
        <v>1842</v>
      </c>
      <c r="G28" s="4">
        <v>1.0</v>
      </c>
      <c r="I28" t="s">
        <v>1806</v>
      </c>
      <c r="J28">
        <v>1.0</v>
      </c>
    </row>
    <row r="29" ht="15.75" customHeight="1">
      <c r="A29" s="2" t="s">
        <v>975</v>
      </c>
      <c r="B29" s="3" t="s">
        <v>1804</v>
      </c>
      <c r="E29" s="67"/>
      <c r="F29" s="3" t="s">
        <v>1843</v>
      </c>
      <c r="G29" s="68">
        <v>1.0</v>
      </c>
      <c r="I29" t="s">
        <v>1813</v>
      </c>
      <c r="J29">
        <v>1.0</v>
      </c>
    </row>
    <row r="30" ht="15.75" customHeight="1">
      <c r="A30" s="2" t="s">
        <v>980</v>
      </c>
      <c r="B30" s="3" t="s">
        <v>1808</v>
      </c>
      <c r="E30" s="67"/>
      <c r="F30" s="3" t="s">
        <v>1134</v>
      </c>
      <c r="G30" s="68">
        <v>1.0</v>
      </c>
      <c r="I30" t="s">
        <v>1844</v>
      </c>
      <c r="J30">
        <v>1.0</v>
      </c>
    </row>
    <row r="31" ht="15.75" customHeight="1">
      <c r="A31" s="2" t="s">
        <v>1805</v>
      </c>
      <c r="B31" s="3" t="s">
        <v>1820</v>
      </c>
      <c r="E31" s="67"/>
      <c r="F31" s="2" t="s">
        <v>1845</v>
      </c>
      <c r="G31" s="68">
        <v>1.0</v>
      </c>
      <c r="I31" t="s">
        <v>1787</v>
      </c>
      <c r="J31">
        <v>1.0</v>
      </c>
    </row>
    <row r="32" ht="15.75" customHeight="1">
      <c r="A32" s="2" t="s">
        <v>808</v>
      </c>
      <c r="B32" s="3" t="s">
        <v>1785</v>
      </c>
      <c r="E32" s="67"/>
      <c r="F32" s="2" t="s">
        <v>1833</v>
      </c>
      <c r="G32" s="68">
        <v>1.0</v>
      </c>
      <c r="I32" t="s">
        <v>1846</v>
      </c>
      <c r="J32">
        <v>1.0</v>
      </c>
    </row>
    <row r="33" ht="15.75" customHeight="1">
      <c r="A33" s="2" t="s">
        <v>1847</v>
      </c>
      <c r="B33" s="3" t="s">
        <v>1809</v>
      </c>
      <c r="E33" s="67"/>
      <c r="F33" s="2" t="s">
        <v>1848</v>
      </c>
      <c r="G33" s="68">
        <v>1.0</v>
      </c>
      <c r="I33" t="s">
        <v>1841</v>
      </c>
      <c r="J33">
        <v>1.0</v>
      </c>
    </row>
    <row r="34" ht="15.75" customHeight="1">
      <c r="A34" s="2" t="s">
        <v>1010</v>
      </c>
      <c r="B34" s="3" t="s">
        <v>1845</v>
      </c>
      <c r="E34" s="67"/>
      <c r="F34" s="3" t="s">
        <v>1849</v>
      </c>
      <c r="G34" s="68">
        <v>1.0</v>
      </c>
      <c r="I34" t="s">
        <v>1145</v>
      </c>
      <c r="J34">
        <v>1.0</v>
      </c>
    </row>
    <row r="35" ht="15.75" customHeight="1">
      <c r="A35" s="2" t="s">
        <v>1019</v>
      </c>
      <c r="B35" s="3" t="s">
        <v>1843</v>
      </c>
      <c r="E35" s="67"/>
      <c r="F35" s="2" t="s">
        <v>1807</v>
      </c>
      <c r="G35" s="4">
        <v>1.0</v>
      </c>
      <c r="I35" t="s">
        <v>1010</v>
      </c>
      <c r="J35">
        <v>1.0</v>
      </c>
    </row>
    <row r="36" ht="15.75" customHeight="1">
      <c r="A36" s="2" t="s">
        <v>1031</v>
      </c>
      <c r="B36" s="2" t="s">
        <v>1800</v>
      </c>
      <c r="E36" s="67"/>
      <c r="F36" s="3" t="s">
        <v>1850</v>
      </c>
      <c r="G36" s="68">
        <v>1.0</v>
      </c>
      <c r="I36" t="s">
        <v>1839</v>
      </c>
      <c r="J36">
        <v>1.0</v>
      </c>
    </row>
    <row r="37" ht="15.75" customHeight="1">
      <c r="A37" s="2" t="s">
        <v>1851</v>
      </c>
      <c r="B37" s="2" t="s">
        <v>1796</v>
      </c>
      <c r="E37" s="67"/>
      <c r="F37" s="3" t="s">
        <v>1852</v>
      </c>
      <c r="G37" s="68">
        <v>1.0</v>
      </c>
      <c r="I37" t="s">
        <v>1150</v>
      </c>
      <c r="J37">
        <v>1.0</v>
      </c>
    </row>
    <row r="38" ht="15.75" customHeight="1">
      <c r="A38" s="2" t="s">
        <v>1810</v>
      </c>
      <c r="B38" s="3" t="s">
        <v>1785</v>
      </c>
      <c r="E38" s="67"/>
      <c r="F38" s="3" t="s">
        <v>1853</v>
      </c>
      <c r="G38" s="68">
        <v>1.0</v>
      </c>
      <c r="I38" t="s">
        <v>1847</v>
      </c>
      <c r="J38">
        <v>1.0</v>
      </c>
    </row>
    <row r="39" ht="15.75" customHeight="1">
      <c r="A39" s="2" t="s">
        <v>1801</v>
      </c>
      <c r="B39" s="3" t="s">
        <v>1798</v>
      </c>
      <c r="E39" s="67"/>
      <c r="F39" s="3" t="s">
        <v>1819</v>
      </c>
      <c r="G39" s="68">
        <v>1.0</v>
      </c>
      <c r="I39" t="s">
        <v>1854</v>
      </c>
      <c r="J39">
        <v>1.0</v>
      </c>
    </row>
    <row r="40" ht="15.75" customHeight="1">
      <c r="A40" s="2" t="s">
        <v>1786</v>
      </c>
      <c r="B40" s="3" t="s">
        <v>1850</v>
      </c>
      <c r="E40" s="67"/>
      <c r="F40" s="3" t="s">
        <v>1783</v>
      </c>
      <c r="G40" s="68">
        <v>1.0</v>
      </c>
      <c r="I40" t="s">
        <v>1855</v>
      </c>
      <c r="J40">
        <v>1.0</v>
      </c>
    </row>
    <row r="41" ht="15.75" customHeight="1">
      <c r="A41" s="2" t="s">
        <v>1693</v>
      </c>
      <c r="B41" s="3" t="s">
        <v>1781</v>
      </c>
      <c r="E41" s="67"/>
      <c r="F41" s="2" t="s">
        <v>1824</v>
      </c>
      <c r="G41" s="68">
        <v>1.0</v>
      </c>
      <c r="I41" t="s">
        <v>1250</v>
      </c>
      <c r="J41">
        <v>1.0</v>
      </c>
    </row>
    <row r="42" ht="15.75" customHeight="1">
      <c r="A42" s="2" t="s">
        <v>1072</v>
      </c>
      <c r="B42" s="3" t="s">
        <v>1848</v>
      </c>
      <c r="F42" s="2" t="s">
        <v>1856</v>
      </c>
      <c r="G42" s="68">
        <v>1.0</v>
      </c>
      <c r="I42" t="s">
        <v>1838</v>
      </c>
      <c r="J42">
        <v>1.0</v>
      </c>
    </row>
    <row r="43" ht="15.75" customHeight="1">
      <c r="A43" s="2" t="s">
        <v>1846</v>
      </c>
      <c r="B43" s="2" t="s">
        <v>1826</v>
      </c>
      <c r="F43" s="2" t="s">
        <v>1799</v>
      </c>
      <c r="G43" s="68">
        <v>1.0</v>
      </c>
      <c r="I43" t="s">
        <v>1283</v>
      </c>
      <c r="J43">
        <v>1.0</v>
      </c>
    </row>
    <row r="44" ht="15.75" customHeight="1">
      <c r="A44" s="2" t="s">
        <v>1092</v>
      </c>
      <c r="B44" s="3" t="s">
        <v>1853</v>
      </c>
      <c r="F44" s="3" t="s">
        <v>1816</v>
      </c>
      <c r="G44" s="68">
        <v>1.0</v>
      </c>
      <c r="I44" t="s">
        <v>1782</v>
      </c>
      <c r="J44">
        <v>1.0</v>
      </c>
    </row>
    <row r="45" ht="15.75" customHeight="1">
      <c r="A45" s="2" t="s">
        <v>1097</v>
      </c>
      <c r="B45" s="3" t="s">
        <v>1793</v>
      </c>
      <c r="F45" s="2" t="s">
        <v>1857</v>
      </c>
      <c r="G45" s="68">
        <v>1.0</v>
      </c>
      <c r="I45" t="s">
        <v>1178</v>
      </c>
      <c r="J45">
        <v>1.0</v>
      </c>
    </row>
    <row r="46" ht="15.75" customHeight="1">
      <c r="A46" s="2" t="s">
        <v>975</v>
      </c>
      <c r="B46" s="2" t="s">
        <v>1804</v>
      </c>
      <c r="F46" s="3" t="s">
        <v>1802</v>
      </c>
      <c r="G46" s="68">
        <v>1.0</v>
      </c>
      <c r="I46" t="s">
        <v>893</v>
      </c>
      <c r="J46">
        <v>1.0</v>
      </c>
    </row>
    <row r="47" ht="15.75" customHeight="1">
      <c r="A47" s="2" t="s">
        <v>1114</v>
      </c>
      <c r="B47" s="3" t="s">
        <v>1620</v>
      </c>
      <c r="F47" s="3" t="s">
        <v>1829</v>
      </c>
      <c r="G47" s="68">
        <v>1.0</v>
      </c>
      <c r="I47" t="s">
        <v>803</v>
      </c>
      <c r="J47">
        <v>1.0</v>
      </c>
    </row>
    <row r="48" ht="15.75" customHeight="1">
      <c r="A48" s="2" t="s">
        <v>1118</v>
      </c>
      <c r="B48" s="3" t="s">
        <v>1809</v>
      </c>
      <c r="F48" s="3" t="s">
        <v>1836</v>
      </c>
      <c r="G48" s="68">
        <v>1.0</v>
      </c>
      <c r="I48" t="s">
        <v>308</v>
      </c>
      <c r="J48">
        <v>1.0</v>
      </c>
    </row>
    <row r="49" ht="15.75" customHeight="1">
      <c r="A49" s="2" t="s">
        <v>1827</v>
      </c>
      <c r="B49" s="3" t="s">
        <v>1840</v>
      </c>
      <c r="F49" s="3"/>
      <c r="G49" s="68"/>
      <c r="I49" t="s">
        <v>1858</v>
      </c>
      <c r="J49">
        <v>1.0</v>
      </c>
    </row>
    <row r="50" ht="15.75" customHeight="1">
      <c r="A50" s="2" t="s">
        <v>1133</v>
      </c>
      <c r="B50" s="2" t="s">
        <v>1849</v>
      </c>
      <c r="F50" s="3"/>
      <c r="G50" s="68"/>
      <c r="I50" t="s">
        <v>904</v>
      </c>
      <c r="J50">
        <v>1.0</v>
      </c>
    </row>
    <row r="51" ht="15.75" customHeight="1">
      <c r="A51" s="2" t="s">
        <v>1859</v>
      </c>
      <c r="B51" s="2" t="s">
        <v>1842</v>
      </c>
      <c r="F51" s="3"/>
      <c r="G51" s="4"/>
      <c r="I51" t="s">
        <v>1811</v>
      </c>
      <c r="J51">
        <v>1.0</v>
      </c>
    </row>
    <row r="52" ht="15.75" customHeight="1">
      <c r="A52" s="2" t="s">
        <v>1145</v>
      </c>
      <c r="B52" s="3" t="s">
        <v>1790</v>
      </c>
      <c r="F52" s="2"/>
      <c r="G52" s="68"/>
      <c r="I52" t="s">
        <v>1828</v>
      </c>
      <c r="J52">
        <v>1.0</v>
      </c>
    </row>
    <row r="53" ht="15.75" customHeight="1">
      <c r="A53" s="2" t="s">
        <v>1150</v>
      </c>
      <c r="B53" s="3" t="s">
        <v>1857</v>
      </c>
      <c r="F53" s="3"/>
      <c r="G53" s="68"/>
      <c r="I53" t="s">
        <v>980</v>
      </c>
      <c r="J53">
        <v>1.0</v>
      </c>
    </row>
    <row r="54" ht="15.75" customHeight="1">
      <c r="A54" s="2" t="s">
        <v>1821</v>
      </c>
      <c r="B54" s="2" t="s">
        <v>1781</v>
      </c>
      <c r="F54" s="2"/>
      <c r="G54" s="68"/>
      <c r="I54" t="s">
        <v>1114</v>
      </c>
      <c r="J54">
        <v>1.0</v>
      </c>
    </row>
    <row r="55" ht="15.75" customHeight="1">
      <c r="A55" s="2" t="s">
        <v>1693</v>
      </c>
      <c r="B55" s="2" t="s">
        <v>1781</v>
      </c>
      <c r="F55" s="3"/>
      <c r="G55" s="68"/>
      <c r="I55" t="s">
        <v>1133</v>
      </c>
      <c r="J55">
        <v>1.0</v>
      </c>
    </row>
    <row r="56" ht="15.75" customHeight="1">
      <c r="A56" s="2" t="s">
        <v>1805</v>
      </c>
      <c r="B56" s="3" t="s">
        <v>1820</v>
      </c>
      <c r="F56" s="2"/>
      <c r="G56" s="68"/>
      <c r="I56" t="s">
        <v>1835</v>
      </c>
      <c r="J56">
        <v>1.0</v>
      </c>
    </row>
    <row r="57" ht="15.75" customHeight="1">
      <c r="A57" s="2" t="s">
        <v>1786</v>
      </c>
      <c r="B57" s="3" t="s">
        <v>1790</v>
      </c>
      <c r="C57" s="67"/>
      <c r="D57" s="67"/>
      <c r="I57" t="s">
        <v>1092</v>
      </c>
      <c r="J57">
        <v>1.0</v>
      </c>
    </row>
    <row r="58" ht="15.75" customHeight="1">
      <c r="A58" s="2" t="s">
        <v>1178</v>
      </c>
      <c r="B58" s="3" t="s">
        <v>1852</v>
      </c>
      <c r="D58" s="67"/>
      <c r="I58" t="s">
        <v>1860</v>
      </c>
      <c r="J58">
        <v>1.0</v>
      </c>
    </row>
    <row r="59" ht="15.75" customHeight="1">
      <c r="A59" s="2" t="s">
        <v>1651</v>
      </c>
      <c r="B59" s="2" t="s">
        <v>1800</v>
      </c>
      <c r="C59" s="68"/>
      <c r="D59" s="67"/>
      <c r="I59" t="s">
        <v>1859</v>
      </c>
      <c r="J59">
        <v>1.0</v>
      </c>
    </row>
    <row r="60" ht="15.75" customHeight="1">
      <c r="A60" s="2" t="s">
        <v>1810</v>
      </c>
      <c r="B60" s="2" t="s">
        <v>1785</v>
      </c>
      <c r="C60" s="68"/>
      <c r="D60" s="67"/>
      <c r="I60" t="s">
        <v>1072</v>
      </c>
      <c r="J60">
        <v>1.0</v>
      </c>
    </row>
    <row r="61" ht="15.75" customHeight="1">
      <c r="A61" s="2" t="s">
        <v>1240</v>
      </c>
      <c r="B61" s="3" t="s">
        <v>1781</v>
      </c>
      <c r="D61" s="67"/>
      <c r="I61" t="s">
        <v>1851</v>
      </c>
      <c r="J61">
        <v>1.0</v>
      </c>
    </row>
    <row r="62" ht="15.75" customHeight="1">
      <c r="A62" s="2" t="s">
        <v>1205</v>
      </c>
      <c r="B62" s="2" t="s">
        <v>1793</v>
      </c>
      <c r="C62" s="67"/>
      <c r="D62" s="67"/>
    </row>
    <row r="63" ht="15.75" customHeight="1">
      <c r="A63" s="2" t="s">
        <v>1832</v>
      </c>
      <c r="B63" s="3" t="s">
        <v>1808</v>
      </c>
      <c r="C63" s="68"/>
    </row>
    <row r="64" ht="15.75" customHeight="1">
      <c r="A64" s="2" t="s">
        <v>1218</v>
      </c>
      <c r="B64" s="2" t="s">
        <v>1781</v>
      </c>
      <c r="C64" s="67"/>
      <c r="D64" s="67"/>
    </row>
    <row r="65" ht="15.75" customHeight="1">
      <c r="A65" s="2" t="s">
        <v>1861</v>
      </c>
      <c r="B65" s="2" t="s">
        <v>1790</v>
      </c>
      <c r="C65" s="68"/>
      <c r="D65" s="67"/>
    </row>
    <row r="66" ht="15.75" customHeight="1">
      <c r="A66" s="2" t="s">
        <v>1097</v>
      </c>
      <c r="B66" s="3" t="s">
        <v>1793</v>
      </c>
      <c r="C66" s="68"/>
    </row>
    <row r="67" ht="15.75" customHeight="1">
      <c r="A67" s="2" t="s">
        <v>1240</v>
      </c>
      <c r="B67" s="3" t="s">
        <v>1781</v>
      </c>
      <c r="C67" s="67"/>
      <c r="D67" s="67"/>
    </row>
    <row r="68" ht="15.75" customHeight="1">
      <c r="A68" s="2" t="s">
        <v>1205</v>
      </c>
      <c r="B68" s="2" t="s">
        <v>1793</v>
      </c>
      <c r="C68" s="68"/>
      <c r="D68" s="67"/>
    </row>
    <row r="69" ht="15.75" customHeight="1">
      <c r="A69" s="2" t="s">
        <v>1250</v>
      </c>
      <c r="B69" s="3" t="s">
        <v>1862</v>
      </c>
      <c r="C69" s="68"/>
    </row>
    <row r="70" ht="15.75" customHeight="1">
      <c r="A70" s="2" t="s">
        <v>1254</v>
      </c>
      <c r="B70" s="2" t="s">
        <v>1834</v>
      </c>
      <c r="C70" s="68"/>
      <c r="D70" s="67"/>
    </row>
    <row r="71" ht="15.75" customHeight="1">
      <c r="A71" s="2" t="s">
        <v>1258</v>
      </c>
      <c r="B71" s="3" t="s">
        <v>1803</v>
      </c>
      <c r="C71" s="67"/>
      <c r="D71" s="67"/>
      <c r="E71" s="67"/>
    </row>
    <row r="72" ht="15.75" customHeight="1">
      <c r="A72" s="2" t="s">
        <v>1863</v>
      </c>
      <c r="B72" s="2" t="s">
        <v>1803</v>
      </c>
      <c r="C72" s="68"/>
      <c r="D72" s="67"/>
      <c r="E72" s="67"/>
    </row>
    <row r="73" ht="15.75" customHeight="1">
      <c r="A73" s="2" t="s">
        <v>1283</v>
      </c>
      <c r="B73" s="3" t="s">
        <v>1856</v>
      </c>
      <c r="D73" s="68"/>
      <c r="E73" s="67"/>
    </row>
    <row r="74" ht="15.75" customHeight="1">
      <c r="A74" s="2" t="s">
        <v>1693</v>
      </c>
      <c r="B74" s="2" t="s">
        <v>1781</v>
      </c>
      <c r="C74" s="68"/>
      <c r="D74" s="68"/>
      <c r="E74" s="67"/>
    </row>
    <row r="75" ht="15.75" customHeight="1">
      <c r="A75" s="2" t="s">
        <v>1294</v>
      </c>
      <c r="B75" s="2" t="s">
        <v>1823</v>
      </c>
      <c r="C75" s="68"/>
      <c r="D75" s="67"/>
      <c r="E75" s="67"/>
    </row>
    <row r="76" ht="15.75" customHeight="1">
      <c r="B76" s="2"/>
      <c r="C76" s="68"/>
      <c r="D76" s="67"/>
      <c r="E76" s="67"/>
    </row>
    <row r="77" ht="15.75" customHeight="1">
      <c r="B77" s="3"/>
      <c r="D77" s="68"/>
      <c r="E77" s="67"/>
    </row>
    <row r="78" ht="15.75" customHeight="1">
      <c r="B78" s="3"/>
      <c r="C78" s="67"/>
      <c r="D78" s="67"/>
      <c r="E78" s="67"/>
    </row>
    <row r="79" ht="15.75" customHeight="1">
      <c r="B79" s="2"/>
      <c r="C79" s="68"/>
      <c r="D79" s="68"/>
      <c r="E79" s="67"/>
    </row>
    <row r="80" ht="15.75" customHeight="1">
      <c r="B80" s="2"/>
      <c r="C80" s="68"/>
      <c r="D80" s="68"/>
      <c r="E80" s="68"/>
    </row>
    <row r="81" ht="15.75" customHeight="1">
      <c r="B81" s="3"/>
      <c r="C81" s="67"/>
      <c r="D81" s="67"/>
      <c r="E81" s="67"/>
    </row>
    <row r="82" ht="15.75" customHeight="1">
      <c r="B82" s="3"/>
      <c r="C82" s="54"/>
      <c r="D82" s="54"/>
      <c r="E82" s="54"/>
    </row>
    <row r="83" ht="15.75" customHeight="1">
      <c r="B83" s="3"/>
      <c r="C83" s="54"/>
      <c r="D83" s="54"/>
      <c r="E83" s="54"/>
    </row>
    <row r="84" ht="15.75" customHeight="1">
      <c r="B84" s="3"/>
      <c r="C84" s="54"/>
      <c r="D84" s="54"/>
      <c r="E84" s="54"/>
    </row>
    <row r="85" ht="15.75" customHeight="1">
      <c r="B85" s="3"/>
      <c r="C85" s="54"/>
      <c r="D85" s="54"/>
      <c r="E85" s="54"/>
    </row>
    <row r="86" ht="15.75" customHeight="1">
      <c r="B86" s="3"/>
      <c r="C86" s="54"/>
      <c r="D86" s="54"/>
      <c r="E86" s="54"/>
    </row>
    <row r="87" ht="15.75" customHeight="1">
      <c r="B87" s="3"/>
      <c r="C87" s="54"/>
      <c r="D87" s="54"/>
      <c r="E87" s="54"/>
    </row>
    <row r="88" ht="15.75" customHeight="1">
      <c r="B88" s="3"/>
      <c r="C88" s="54"/>
      <c r="D88" s="54"/>
      <c r="E88" s="54"/>
    </row>
    <row r="89" ht="15.75" customHeight="1">
      <c r="B89" s="3"/>
      <c r="C89" s="54"/>
      <c r="D89" s="54"/>
      <c r="E89" s="54"/>
    </row>
    <row r="90" ht="15.75" customHeight="1">
      <c r="B90" s="3"/>
      <c r="C90" s="54"/>
      <c r="D90" s="54"/>
      <c r="E90" s="54"/>
    </row>
    <row r="91" ht="15.75" customHeight="1">
      <c r="B91" s="3"/>
      <c r="C91" s="54"/>
      <c r="D91" s="54"/>
      <c r="E91" s="54"/>
    </row>
    <row r="92" ht="15.75" customHeight="1">
      <c r="B92" s="3"/>
      <c r="C92" s="54"/>
      <c r="D92" s="54"/>
      <c r="E92" s="54"/>
    </row>
    <row r="93" ht="15.75" customHeight="1">
      <c r="B93" s="3"/>
      <c r="C93" s="54"/>
      <c r="D93" s="54"/>
      <c r="E93" s="54"/>
    </row>
    <row r="94" ht="15.75" customHeight="1">
      <c r="B94" s="3"/>
      <c r="C94" s="54"/>
      <c r="D94" s="54"/>
      <c r="E94" s="54"/>
    </row>
    <row r="95" ht="15.75" customHeight="1">
      <c r="B95" s="3"/>
      <c r="C95" s="54"/>
      <c r="D95" s="54"/>
      <c r="E95" s="54"/>
    </row>
    <row r="96" ht="15.75" customHeight="1">
      <c r="A96" s="3"/>
      <c r="B96" s="3"/>
      <c r="C96" s="54"/>
      <c r="D96" s="54"/>
      <c r="E96" s="54"/>
    </row>
    <row r="97" ht="15.75" customHeight="1">
      <c r="A97" s="3"/>
      <c r="B97" s="3"/>
      <c r="C97" s="54"/>
      <c r="D97" s="54"/>
      <c r="E97" s="54"/>
    </row>
    <row r="98" ht="15.75" customHeight="1">
      <c r="A98" s="3"/>
      <c r="B98" s="3"/>
      <c r="C98" s="54"/>
      <c r="D98" s="54"/>
      <c r="E98" s="54"/>
    </row>
    <row r="99" ht="15.75" customHeight="1">
      <c r="A99" s="3"/>
      <c r="B99" s="3"/>
      <c r="C99" s="54"/>
      <c r="D99" s="54"/>
      <c r="E99" s="54"/>
    </row>
    <row r="100" ht="15.75" customHeight="1">
      <c r="A100" s="3"/>
      <c r="B100" s="3"/>
      <c r="C100" s="54"/>
      <c r="D100" s="54"/>
      <c r="E100" s="54"/>
    </row>
    <row r="101" ht="15.75" customHeight="1">
      <c r="A101" s="3"/>
      <c r="B101" s="3"/>
      <c r="C101" s="54"/>
      <c r="D101" s="54"/>
      <c r="E101" s="54"/>
    </row>
    <row r="102" ht="15.75" customHeight="1">
      <c r="A102" s="3"/>
      <c r="B102" s="3"/>
      <c r="C102" s="54"/>
      <c r="D102" s="54"/>
      <c r="E102" s="54"/>
    </row>
    <row r="103" ht="15.75" customHeight="1">
      <c r="A103" s="3"/>
      <c r="B103" s="3"/>
      <c r="C103" s="54"/>
      <c r="D103" s="54"/>
      <c r="E103" s="54"/>
    </row>
    <row r="104" ht="15.75" customHeight="1">
      <c r="A104" s="3"/>
      <c r="B104" s="3"/>
      <c r="C104" s="54"/>
      <c r="D104" s="54"/>
      <c r="E104" s="54"/>
    </row>
    <row r="105" ht="15.75" customHeight="1">
      <c r="A105" s="3"/>
      <c r="B105" s="3"/>
      <c r="C105" s="54"/>
      <c r="D105" s="54"/>
      <c r="E105" s="54"/>
    </row>
    <row r="106" ht="15.75" customHeight="1">
      <c r="A106" s="3"/>
      <c r="B106" s="3"/>
      <c r="C106" s="54"/>
      <c r="D106" s="54"/>
      <c r="E106" s="54"/>
    </row>
    <row r="107" ht="15.75" customHeight="1">
      <c r="A107" s="3"/>
      <c r="B107" s="3"/>
      <c r="C107" s="54"/>
      <c r="D107" s="54"/>
      <c r="E107" s="54"/>
    </row>
    <row r="108" ht="15.75" customHeight="1">
      <c r="A108" s="3"/>
      <c r="B108" s="3"/>
      <c r="C108" s="54"/>
      <c r="D108" s="54"/>
      <c r="E108" s="54"/>
    </row>
    <row r="109" ht="15.75" customHeight="1">
      <c r="A109" s="3"/>
      <c r="B109" s="3"/>
      <c r="C109" s="54"/>
      <c r="D109" s="54"/>
      <c r="E109" s="54"/>
    </row>
    <row r="110" ht="15.75" customHeight="1">
      <c r="A110" s="3"/>
      <c r="B110" s="3"/>
      <c r="C110" s="54"/>
      <c r="D110" s="54"/>
      <c r="E110" s="54"/>
    </row>
    <row r="111" ht="15.75" customHeight="1">
      <c r="A111" s="3"/>
      <c r="B111" s="3"/>
      <c r="C111" s="54"/>
      <c r="D111" s="54"/>
      <c r="E111" s="54"/>
    </row>
    <row r="112" ht="15.75" customHeight="1">
      <c r="A112" s="3"/>
      <c r="B112" s="3"/>
      <c r="C112" s="54"/>
      <c r="D112" s="54"/>
      <c r="E112" s="54"/>
    </row>
    <row r="113" ht="15.75" customHeight="1">
      <c r="A113" s="3"/>
      <c r="B113" s="3"/>
      <c r="C113" s="54"/>
      <c r="D113" s="54"/>
      <c r="E113" s="54"/>
    </row>
    <row r="114" ht="15.75" customHeight="1">
      <c r="A114" s="3"/>
      <c r="B114" s="3"/>
      <c r="C114" s="54"/>
      <c r="D114" s="54"/>
      <c r="E114" s="54"/>
    </row>
    <row r="115" ht="15.75" customHeight="1">
      <c r="A115" s="3"/>
      <c r="B115" s="3"/>
      <c r="C115" s="54"/>
      <c r="D115" s="54"/>
      <c r="E115" s="54"/>
    </row>
    <row r="116" ht="15.75" customHeight="1">
      <c r="A116" s="3"/>
      <c r="B116" s="3"/>
      <c r="C116" s="54"/>
      <c r="D116" s="54"/>
      <c r="E116" s="54"/>
    </row>
    <row r="117" ht="15.75" customHeight="1">
      <c r="A117" s="3"/>
      <c r="B117" s="3"/>
      <c r="C117" s="54"/>
      <c r="D117" s="54"/>
      <c r="E117" s="54"/>
    </row>
    <row r="118" ht="15.75" customHeight="1">
      <c r="A118" s="3"/>
      <c r="B118" s="3"/>
      <c r="C118" s="54"/>
      <c r="D118" s="54"/>
      <c r="E118" s="54"/>
    </row>
    <row r="119" ht="15.75" customHeight="1">
      <c r="A119" s="3"/>
      <c r="B119" s="3"/>
      <c r="C119" s="54"/>
      <c r="D119" s="54"/>
      <c r="E119" s="54"/>
    </row>
    <row r="120" ht="15.75" customHeight="1">
      <c r="A120" s="3"/>
      <c r="B120" s="3"/>
      <c r="C120" s="54"/>
      <c r="D120" s="54"/>
      <c r="E120" s="54"/>
    </row>
    <row r="121" ht="15.75" customHeight="1">
      <c r="A121" s="3"/>
      <c r="B121" s="3"/>
      <c r="C121" s="54"/>
      <c r="D121" s="54"/>
      <c r="E121" s="54"/>
    </row>
    <row r="122" ht="15.75" customHeight="1">
      <c r="A122" s="3"/>
      <c r="B122" s="3"/>
      <c r="C122" s="54"/>
      <c r="D122" s="54"/>
      <c r="E122" s="54"/>
    </row>
    <row r="123" ht="15.75" customHeight="1">
      <c r="A123" s="3"/>
      <c r="B123" s="3"/>
      <c r="C123" s="54"/>
      <c r="D123" s="54"/>
      <c r="E123" s="54"/>
    </row>
    <row r="124" ht="15.75" customHeight="1">
      <c r="A124" s="3"/>
      <c r="B124" s="3"/>
      <c r="C124" s="54"/>
      <c r="D124" s="54"/>
      <c r="E124" s="54"/>
    </row>
    <row r="125" ht="15.75" customHeight="1">
      <c r="A125" s="3"/>
      <c r="B125" s="3"/>
      <c r="C125" s="54"/>
      <c r="D125" s="54"/>
      <c r="E125" s="54"/>
    </row>
    <row r="126" ht="15.75" customHeight="1">
      <c r="A126" s="3"/>
      <c r="B126" s="3"/>
      <c r="C126" s="54"/>
      <c r="D126" s="54"/>
      <c r="E126" s="54"/>
    </row>
    <row r="127" ht="15.75" customHeight="1">
      <c r="A127" s="3"/>
      <c r="B127" s="3"/>
      <c r="C127" s="54"/>
      <c r="D127" s="54"/>
      <c r="E127" s="54"/>
    </row>
    <row r="128" ht="15.75" customHeight="1">
      <c r="A128" s="3"/>
      <c r="B128" s="3"/>
      <c r="C128" s="54"/>
      <c r="D128" s="54"/>
      <c r="E128" s="54"/>
    </row>
    <row r="129" ht="15.75" customHeight="1">
      <c r="A129" s="3"/>
      <c r="B129" s="3"/>
      <c r="C129" s="54"/>
      <c r="D129" s="54"/>
      <c r="E129" s="54"/>
    </row>
    <row r="130" ht="15.75" customHeight="1">
      <c r="A130" s="3"/>
      <c r="B130" s="3"/>
      <c r="C130" s="54"/>
      <c r="D130" s="54"/>
      <c r="E130" s="54"/>
    </row>
    <row r="131" ht="15.75" customHeight="1">
      <c r="A131" s="3"/>
      <c r="B131" s="3"/>
      <c r="C131" s="54"/>
      <c r="D131" s="54"/>
      <c r="E131" s="54"/>
    </row>
    <row r="132" ht="15.75" customHeight="1">
      <c r="A132" s="3"/>
      <c r="B132" s="3"/>
      <c r="C132" s="54"/>
      <c r="D132" s="54"/>
      <c r="E132" s="54"/>
    </row>
    <row r="133" ht="15.75" customHeight="1">
      <c r="A133" s="3"/>
      <c r="B133" s="3"/>
      <c r="C133" s="54"/>
      <c r="D133" s="54"/>
      <c r="E133" s="54"/>
    </row>
    <row r="134" ht="15.75" customHeight="1">
      <c r="A134" s="3"/>
      <c r="B134" s="3"/>
      <c r="C134" s="54"/>
      <c r="D134" s="54"/>
      <c r="E134" s="54"/>
    </row>
    <row r="135" ht="15.75" customHeight="1">
      <c r="A135" s="3"/>
      <c r="B135" s="3"/>
      <c r="C135" s="54"/>
      <c r="D135" s="54"/>
      <c r="E135" s="54"/>
    </row>
    <row r="136" ht="15.75" customHeight="1">
      <c r="A136" s="3"/>
      <c r="B136" s="3"/>
      <c r="C136" s="54"/>
      <c r="D136" s="54"/>
      <c r="E136" s="54"/>
    </row>
    <row r="137" ht="15.75" customHeight="1">
      <c r="A137" s="3"/>
      <c r="B137" s="3"/>
      <c r="C137" s="54"/>
      <c r="D137" s="54"/>
      <c r="E137" s="54"/>
    </row>
    <row r="138" ht="15.75" customHeight="1">
      <c r="A138" s="3"/>
      <c r="B138" s="3"/>
      <c r="C138" s="54"/>
      <c r="D138" s="54"/>
      <c r="E138" s="54"/>
    </row>
    <row r="139" ht="15.75" customHeight="1">
      <c r="A139" s="3"/>
      <c r="B139" s="3"/>
      <c r="C139" s="54"/>
      <c r="D139" s="54"/>
      <c r="E139" s="54"/>
    </row>
    <row r="140" ht="15.75" customHeight="1">
      <c r="A140" s="3"/>
      <c r="B140" s="3"/>
      <c r="C140" s="54"/>
      <c r="D140" s="54"/>
      <c r="E140" s="54"/>
    </row>
    <row r="141" ht="15.75" customHeight="1">
      <c r="A141" s="3"/>
      <c r="B141" s="3"/>
      <c r="C141" s="54"/>
      <c r="D141" s="54"/>
      <c r="E141" s="54"/>
    </row>
    <row r="142" ht="15.75" customHeight="1">
      <c r="A142" s="3"/>
      <c r="B142" s="3"/>
      <c r="C142" s="54"/>
      <c r="D142" s="54"/>
      <c r="E142" s="54"/>
    </row>
    <row r="143" ht="15.75" customHeight="1">
      <c r="A143" s="3"/>
      <c r="B143" s="3"/>
      <c r="C143" s="54"/>
      <c r="D143" s="54"/>
      <c r="E143" s="54"/>
    </row>
    <row r="144" ht="15.75" customHeight="1">
      <c r="A144" s="3"/>
      <c r="B144" s="3"/>
      <c r="C144" s="54"/>
      <c r="D144" s="54"/>
      <c r="E144" s="54"/>
    </row>
    <row r="145" ht="15.75" customHeight="1">
      <c r="A145" s="3"/>
      <c r="B145" s="3"/>
      <c r="C145" s="54"/>
      <c r="D145" s="54"/>
      <c r="E145" s="54"/>
    </row>
    <row r="146" ht="15.75" customHeight="1">
      <c r="A146" s="3"/>
      <c r="B146" s="3"/>
      <c r="C146" s="54"/>
      <c r="D146" s="54"/>
      <c r="E146" s="54"/>
    </row>
    <row r="147" ht="15.75" customHeight="1">
      <c r="A147" s="3"/>
      <c r="B147" s="3"/>
      <c r="C147" s="54"/>
      <c r="D147" s="54"/>
      <c r="E147" s="54"/>
    </row>
    <row r="148" ht="15.75" customHeight="1">
      <c r="A148" s="3"/>
      <c r="B148" s="3"/>
      <c r="C148" s="54"/>
      <c r="D148" s="54"/>
      <c r="E148" s="54"/>
    </row>
    <row r="149" ht="15.75" customHeight="1">
      <c r="A149" s="3"/>
      <c r="B149" s="3"/>
      <c r="C149" s="54"/>
      <c r="D149" s="54"/>
      <c r="E149" s="54"/>
    </row>
    <row r="150" ht="15.75" customHeight="1">
      <c r="A150" s="3"/>
      <c r="B150" s="3"/>
      <c r="C150" s="54"/>
      <c r="D150" s="54"/>
      <c r="E150" s="54"/>
    </row>
    <row r="151" ht="15.75" customHeight="1">
      <c r="A151" s="3"/>
      <c r="B151" s="3"/>
      <c r="C151" s="54"/>
      <c r="D151" s="54"/>
      <c r="E151" s="54"/>
    </row>
    <row r="152" ht="15.75" customHeight="1">
      <c r="A152" s="3"/>
      <c r="B152" s="3"/>
      <c r="C152" s="54"/>
      <c r="D152" s="54"/>
      <c r="E152" s="54"/>
    </row>
    <row r="153" ht="15.75" customHeight="1">
      <c r="A153" s="3"/>
      <c r="B153" s="3"/>
      <c r="C153" s="54"/>
      <c r="D153" s="54"/>
      <c r="E153" s="54"/>
    </row>
    <row r="154" ht="15.75" customHeight="1">
      <c r="A154" s="3"/>
      <c r="B154" s="3"/>
      <c r="C154" s="54"/>
      <c r="D154" s="54"/>
      <c r="E154" s="54"/>
    </row>
    <row r="155" ht="15.75" customHeight="1">
      <c r="A155" s="3"/>
      <c r="B155" s="3"/>
      <c r="C155" s="54"/>
      <c r="D155" s="54"/>
      <c r="E155" s="54"/>
    </row>
    <row r="156" ht="15.75" customHeight="1">
      <c r="A156" s="3"/>
      <c r="B156" s="3"/>
      <c r="C156" s="54"/>
      <c r="D156" s="54"/>
      <c r="E156" s="54"/>
    </row>
    <row r="157" ht="15.75" customHeight="1">
      <c r="A157" s="3"/>
      <c r="B157" s="3"/>
      <c r="C157" s="54"/>
      <c r="D157" s="54"/>
      <c r="E157" s="54"/>
    </row>
    <row r="158" ht="15.75" customHeight="1">
      <c r="A158" s="3"/>
      <c r="B158" s="3"/>
      <c r="C158" s="54"/>
      <c r="D158" s="54"/>
      <c r="E158" s="54"/>
    </row>
    <row r="159" ht="15.75" customHeight="1">
      <c r="A159" s="3"/>
      <c r="B159" s="3"/>
      <c r="C159" s="54"/>
      <c r="D159" s="54"/>
      <c r="E159" s="54"/>
    </row>
    <row r="160" ht="15.75" customHeight="1">
      <c r="A160" s="3"/>
      <c r="B160" s="3"/>
      <c r="C160" s="54"/>
      <c r="D160" s="54"/>
      <c r="E160" s="54"/>
    </row>
    <row r="161" ht="15.75" customHeight="1">
      <c r="A161" s="3"/>
      <c r="B161" s="3"/>
      <c r="C161" s="54"/>
      <c r="D161" s="54"/>
      <c r="E161" s="54"/>
    </row>
    <row r="162" ht="15.75" customHeight="1">
      <c r="A162" s="3"/>
      <c r="B162" s="3"/>
      <c r="C162" s="54"/>
      <c r="D162" s="54"/>
      <c r="E162" s="54"/>
    </row>
    <row r="163" ht="15.75" customHeight="1">
      <c r="A163" s="3"/>
      <c r="B163" s="3"/>
      <c r="C163" s="54"/>
      <c r="D163" s="54"/>
      <c r="E163" s="54"/>
    </row>
    <row r="164" ht="15.75" customHeight="1">
      <c r="A164" s="3"/>
      <c r="B164" s="3"/>
      <c r="C164" s="54"/>
      <c r="D164" s="54"/>
      <c r="E164" s="54"/>
    </row>
    <row r="165" ht="15.75" customHeight="1">
      <c r="A165" s="3"/>
      <c r="B165" s="3"/>
      <c r="C165" s="54"/>
      <c r="D165" s="54"/>
      <c r="E165" s="54"/>
    </row>
    <row r="166" ht="15.75" customHeight="1">
      <c r="A166" s="3"/>
      <c r="B166" s="3"/>
      <c r="C166" s="54"/>
      <c r="D166" s="54"/>
      <c r="E166" s="54"/>
    </row>
    <row r="167" ht="15.75" customHeight="1">
      <c r="A167" s="3"/>
      <c r="B167" s="3"/>
      <c r="C167" s="54"/>
      <c r="D167" s="54"/>
      <c r="E167" s="54"/>
    </row>
    <row r="168" ht="15.75" customHeight="1">
      <c r="A168" s="3"/>
      <c r="B168" s="3"/>
      <c r="C168" s="54"/>
      <c r="D168" s="54"/>
      <c r="E168" s="54"/>
    </row>
    <row r="169" ht="15.75" customHeight="1">
      <c r="A169" s="3"/>
      <c r="B169" s="3"/>
      <c r="C169" s="54"/>
      <c r="D169" s="54"/>
      <c r="E169" s="54"/>
    </row>
    <row r="170" ht="15.75" customHeight="1">
      <c r="A170" s="3"/>
      <c r="B170" s="3"/>
      <c r="C170" s="54"/>
      <c r="D170" s="54"/>
      <c r="E170" s="54"/>
    </row>
    <row r="171" ht="15.75" customHeight="1">
      <c r="A171" s="3"/>
      <c r="B171" s="3"/>
      <c r="C171" s="54"/>
      <c r="D171" s="54"/>
      <c r="E171" s="54"/>
    </row>
    <row r="172" ht="15.75" customHeight="1">
      <c r="A172" s="3"/>
      <c r="B172" s="3"/>
      <c r="C172" s="54"/>
      <c r="D172" s="54"/>
      <c r="E172" s="54"/>
    </row>
    <row r="173" ht="15.75" customHeight="1">
      <c r="A173" s="3"/>
      <c r="B173" s="3"/>
      <c r="C173" s="54"/>
      <c r="D173" s="54"/>
      <c r="E173" s="54"/>
    </row>
    <row r="174" ht="15.75" customHeight="1">
      <c r="A174" s="3"/>
      <c r="B174" s="3"/>
      <c r="C174" s="54"/>
      <c r="D174" s="54"/>
      <c r="E174" s="54"/>
    </row>
    <row r="175" ht="15.75" customHeight="1">
      <c r="A175" s="3"/>
      <c r="B175" s="3"/>
      <c r="C175" s="54"/>
      <c r="D175" s="54"/>
      <c r="E175" s="54"/>
    </row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43"/>
    <col customWidth="1" min="2" max="6" width="14.43"/>
  </cols>
  <sheetData>
    <row r="1" ht="15.75" customHeight="1">
      <c r="A1" s="1" t="s">
        <v>1864</v>
      </c>
      <c r="B1" s="1" t="s">
        <v>1865</v>
      </c>
    </row>
    <row r="2" ht="15.75" customHeight="1">
      <c r="A2" t="s">
        <v>1866</v>
      </c>
      <c r="B2" t="s">
        <v>1867</v>
      </c>
      <c r="C2" t="s">
        <v>1868</v>
      </c>
      <c r="D2">
        <f>COUNTIF(B:B,"M")</f>
        <v>14</v>
      </c>
    </row>
    <row r="3" ht="15.75" customHeight="1">
      <c r="A3" t="s">
        <v>802</v>
      </c>
      <c r="B3" t="s">
        <v>1869</v>
      </c>
      <c r="C3" t="s">
        <v>1870</v>
      </c>
      <c r="D3">
        <f>COUNTIF(B:B,"H")</f>
        <v>14</v>
      </c>
    </row>
    <row r="4" ht="15.75" customHeight="1">
      <c r="A4" t="s">
        <v>815</v>
      </c>
      <c r="B4" t="s">
        <v>1871</v>
      </c>
    </row>
    <row r="5" ht="15.75" customHeight="1">
      <c r="A5" t="s">
        <v>1872</v>
      </c>
      <c r="B5" t="s">
        <v>1869</v>
      </c>
    </row>
    <row r="6" ht="15.75" customHeight="1">
      <c r="A6" t="s">
        <v>847</v>
      </c>
      <c r="B6" t="s">
        <v>1869</v>
      </c>
    </row>
    <row r="7" ht="15.75" customHeight="1">
      <c r="A7" t="s">
        <v>1873</v>
      </c>
      <c r="B7" t="s">
        <v>1871</v>
      </c>
    </row>
    <row r="8" ht="15.75" customHeight="1">
      <c r="A8" t="s">
        <v>1874</v>
      </c>
      <c r="B8" t="s">
        <v>1871</v>
      </c>
    </row>
    <row r="9" ht="15.75" customHeight="1">
      <c r="A9" t="s">
        <v>950</v>
      </c>
      <c r="B9" t="s">
        <v>1871</v>
      </c>
    </row>
    <row r="10" ht="15.75" customHeight="1">
      <c r="A10" t="s">
        <v>1630</v>
      </c>
      <c r="B10" t="s">
        <v>1871</v>
      </c>
    </row>
    <row r="11" ht="15.75" customHeight="1">
      <c r="A11" t="s">
        <v>974</v>
      </c>
      <c r="B11" t="s">
        <v>1869</v>
      </c>
    </row>
    <row r="12" ht="15.75" customHeight="1">
      <c r="A12" t="s">
        <v>979</v>
      </c>
      <c r="B12" t="s">
        <v>1871</v>
      </c>
    </row>
    <row r="13" ht="15.75" customHeight="1">
      <c r="A13" t="s">
        <v>1875</v>
      </c>
      <c r="B13" t="s">
        <v>1869</v>
      </c>
    </row>
    <row r="14" ht="15.75" customHeight="1">
      <c r="A14" t="s">
        <v>1876</v>
      </c>
      <c r="B14" t="s">
        <v>1869</v>
      </c>
    </row>
    <row r="15" ht="15.75" customHeight="1">
      <c r="A15" t="s">
        <v>1877</v>
      </c>
      <c r="B15" t="s">
        <v>1871</v>
      </c>
    </row>
    <row r="16" ht="15.75" customHeight="1">
      <c r="A16" t="s">
        <v>1111</v>
      </c>
      <c r="B16" t="s">
        <v>1871</v>
      </c>
    </row>
    <row r="17" ht="15.75" customHeight="1">
      <c r="A17" t="s">
        <v>1138</v>
      </c>
      <c r="B17" t="s">
        <v>1869</v>
      </c>
    </row>
    <row r="18" ht="15.75" customHeight="1">
      <c r="A18" t="s">
        <v>1878</v>
      </c>
      <c r="B18" t="s">
        <v>1869</v>
      </c>
    </row>
    <row r="19" ht="15.75" customHeight="1">
      <c r="A19" t="s">
        <v>1879</v>
      </c>
      <c r="B19" t="s">
        <v>1871</v>
      </c>
    </row>
    <row r="20" ht="15.75" customHeight="1">
      <c r="A20" t="s">
        <v>1880</v>
      </c>
      <c r="B20" t="s">
        <v>1869</v>
      </c>
    </row>
    <row r="21" ht="15.75" customHeight="1">
      <c r="A21" t="s">
        <v>1172</v>
      </c>
      <c r="B21" t="s">
        <v>1871</v>
      </c>
    </row>
    <row r="22" ht="15.75" customHeight="1">
      <c r="A22" t="s">
        <v>1881</v>
      </c>
      <c r="B22" t="s">
        <v>1869</v>
      </c>
    </row>
    <row r="23" ht="15.75" customHeight="1">
      <c r="A23" t="s">
        <v>1882</v>
      </c>
      <c r="B23" t="s">
        <v>1871</v>
      </c>
    </row>
    <row r="24" ht="15.75" customHeight="1">
      <c r="A24" t="s">
        <v>1593</v>
      </c>
      <c r="B24" t="s">
        <v>1871</v>
      </c>
    </row>
    <row r="25" ht="15.75" customHeight="1">
      <c r="A25" t="s">
        <v>1883</v>
      </c>
      <c r="B25" t="s">
        <v>1869</v>
      </c>
    </row>
    <row r="26" ht="15.75" customHeight="1">
      <c r="A26" t="s">
        <v>1196</v>
      </c>
      <c r="B26" t="s">
        <v>1869</v>
      </c>
    </row>
    <row r="27" ht="15.75" customHeight="1">
      <c r="A27" t="s">
        <v>1000</v>
      </c>
      <c r="B27" t="s">
        <v>1871</v>
      </c>
    </row>
    <row r="28" ht="15.75" customHeight="1">
      <c r="A28" t="s">
        <v>1204</v>
      </c>
      <c r="B28" t="s">
        <v>1869</v>
      </c>
    </row>
    <row r="29" ht="15.75" customHeight="1">
      <c r="A29" t="s">
        <v>1245</v>
      </c>
      <c r="B29" t="s">
        <v>1869</v>
      </c>
    </row>
    <row r="30" ht="15.75" customHeight="1">
      <c r="A30" t="s">
        <v>1257</v>
      </c>
      <c r="B30" t="s">
        <v>1871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