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7BED0002-4CBB-4457-8E2A-7A1E164F6753}" xr6:coauthVersionLast="47" xr6:coauthVersionMax="47" xr10:uidLastSave="{00000000-0000-0000-0000-000000000000}"/>
  <bookViews>
    <workbookView xWindow="-108" yWindow="-108" windowWidth="23256" windowHeight="12456" xr2:uid="{6153F348-1AE2-4CEC-9303-E559A8D39B5A}"/>
  </bookViews>
  <sheets>
    <sheet name="Planilha1" sheetId="1" r:id="rId1"/>
    <sheet name="Planilha3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<sst xmlns="http://schemas.openxmlformats.org/spreadsheetml/2006/main" count="43" uniqueCount="36">
  <si>
    <t>TransactionID</t>
  </si>
  <si>
    <t>CustomerID</t>
  </si>
  <si>
    <t>Item</t>
  </si>
  <si>
    <t>Category</t>
  </si>
  <si>
    <t>Quantity</t>
  </si>
  <si>
    <t>Price</t>
  </si>
  <si>
    <t>TransactionDate</t>
  </si>
  <si>
    <t>TransactionTime</t>
  </si>
  <si>
    <t>Maçã</t>
  </si>
  <si>
    <t>Frutas</t>
  </si>
  <si>
    <t>2.50</t>
  </si>
  <si>
    <t>Pão</t>
  </si>
  <si>
    <t>Padaria</t>
  </si>
  <si>
    <t>3.00</t>
  </si>
  <si>
    <t>Arroz</t>
  </si>
  <si>
    <t>Grãos</t>
  </si>
  <si>
    <t>5.00</t>
  </si>
  <si>
    <t>Leite</t>
  </si>
  <si>
    <t>Laticínios</t>
  </si>
  <si>
    <t>4.00</t>
  </si>
  <si>
    <t>10.00</t>
  </si>
  <si>
    <t>Carne</t>
  </si>
  <si>
    <t>Bovinos</t>
  </si>
  <si>
    <t>20.00</t>
  </si>
  <si>
    <t>Banana</t>
  </si>
  <si>
    <t>Manteiga</t>
  </si>
  <si>
    <t>Cerveja</t>
  </si>
  <si>
    <t>Queijo</t>
  </si>
  <si>
    <t>Bebidas</t>
  </si>
  <si>
    <t>1.50</t>
  </si>
  <si>
    <t>2.00</t>
  </si>
  <si>
    <t>Rótulos de Linha</t>
  </si>
  <si>
    <t>Total Geral</t>
  </si>
  <si>
    <t>Soma de Quantity</t>
  </si>
  <si>
    <t>DiasDaSemana</t>
  </si>
  <si>
    <t>Transações_por_hora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</si>
</sst>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Alves" refreshedDate="45551.520037037037" createdVersion="8" refreshedVersion="8" minRefreshableVersion="3" recordCount="10" xr:uid="{2514D29C-6BBD-42F5-B261-7622FF9A53AA}">
  <cacheSource type="worksheet">
    <worksheetSource ref="A1:I11" sheet="Planilha1"/>
  </cacheSource>
  <cacheFields count="9">
    <cacheField name="TransactionID" numFmtId="0">
      <sharedItems containsSemiMixedTypes="0" containsString="0" containsNumber="1" containsInteger="1" minValue="1" maxValue="10"/>
    </cacheField>
    <cacheField name="CustomerID" numFmtId="0">
      <sharedItems containsSemiMixedTypes="0" containsString="0" containsNumber="1" containsInteger="1" minValue="1001" maxValue="1006" count="6">
        <n v="1001"/>
        <n v="1002"/>
        <n v="1003"/>
        <n v="1004"/>
        <n v="1005"/>
        <n v="1006"/>
      </sharedItems>
    </cacheField>
    <cacheField name="Item" numFmtId="0">
      <sharedItems/>
    </cacheField>
    <cacheField name="Category" numFmtId="0">
      <sharedItems count="6">
        <s v="Frutas"/>
        <s v="Padaria"/>
        <s v="Grãos"/>
        <s v="Laticínios"/>
        <s v="Bovinos"/>
        <s v="Bebidas"/>
      </sharedItems>
    </cacheField>
    <cacheField name="Quantity" numFmtId="0">
      <sharedItems containsSemiMixedTypes="0" containsString="0" containsNumber="1" containsInteger="1" minValue="1" maxValue="12"/>
    </cacheField>
    <cacheField name="Price" numFmtId="0">
      <sharedItems/>
    </cacheField>
    <cacheField name="TransactionDate" numFmtId="14">
      <sharedItems containsSemiMixedTypes="0" containsNonDate="0" containsDate="1" containsString="0" minDate="2024-09-01T00:00:00" maxDate="2024-09-04T00:00:00"/>
    </cacheField>
    <cacheField name="TransactionTime" numFmtId="20">
      <sharedItems containsSemiMixedTypes="0" containsNonDate="0" containsDate="1" containsString="0" minDate="1899-12-30T08:30:00" maxDate="1899-12-30T19:45:00"/>
    </cacheField>
    <cacheField name="DiasDaSemana" numFmtId="0">
      <sharedItems count="3">
        <s v="domingo"/>
        <s v="segunda-feira"/>
        <s v="terça-fei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s v="Maçã"/>
    <x v="0"/>
    <n v="3"/>
    <s v="2.50"/>
    <d v="2024-09-01T00:00:00"/>
    <d v="1899-12-30T09:15:00"/>
    <x v="0"/>
  </r>
  <r>
    <n v="2"/>
    <x v="1"/>
    <s v="Pão"/>
    <x v="1"/>
    <n v="1"/>
    <s v="3.00"/>
    <d v="2024-09-01T00:00:00"/>
    <d v="1899-12-30T11:45:00"/>
    <x v="0"/>
  </r>
  <r>
    <n v="3"/>
    <x v="2"/>
    <s v="Arroz"/>
    <x v="2"/>
    <n v="2"/>
    <s v="5.00"/>
    <d v="2024-09-01T00:00:00"/>
    <d v="1899-12-30T14:30:00"/>
    <x v="0"/>
  </r>
  <r>
    <n v="4"/>
    <x v="0"/>
    <s v="Leite"/>
    <x v="3"/>
    <n v="1"/>
    <s v="4.00"/>
    <d v="2024-09-02T00:00:00"/>
    <d v="1899-12-30T16:00:00"/>
    <x v="1"/>
  </r>
  <r>
    <n v="5"/>
    <x v="3"/>
    <s v="Carne"/>
    <x v="4"/>
    <n v="1"/>
    <s v="20.00"/>
    <d v="2024-09-02T00:00:00"/>
    <d v="1899-12-30T18:15:00"/>
    <x v="1"/>
  </r>
  <r>
    <n v="6"/>
    <x v="4"/>
    <s v="Banana"/>
    <x v="0"/>
    <n v="6"/>
    <s v="1.50"/>
    <d v="2024-09-02T00:00:00"/>
    <d v="1899-12-30T08:30:00"/>
    <x v="1"/>
  </r>
  <r>
    <n v="7"/>
    <x v="5"/>
    <s v="Manteiga"/>
    <x v="3"/>
    <n v="1"/>
    <s v="5.00"/>
    <d v="2024-09-03T00:00:00"/>
    <d v="1899-12-30T10:00:00"/>
    <x v="2"/>
  </r>
  <r>
    <n v="8"/>
    <x v="1"/>
    <s v="Maçã"/>
    <x v="0"/>
    <n v="4"/>
    <s v="2.50"/>
    <d v="2024-09-03T00:00:00"/>
    <d v="1899-12-30T12:30:00"/>
    <x v="2"/>
  </r>
  <r>
    <n v="9"/>
    <x v="3"/>
    <s v="Cerveja"/>
    <x v="5"/>
    <n v="12"/>
    <s v="2.00"/>
    <d v="2024-09-03T00:00:00"/>
    <d v="1899-12-30T19:45:00"/>
    <x v="2"/>
  </r>
  <r>
    <n v="10"/>
    <x v="0"/>
    <s v="Queijo"/>
    <x v="3"/>
    <n v="1"/>
    <s v="10.00"/>
    <d v="2024-09-03T00:00:00"/>
    <d v="1899-12-30T17:15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5C14E-07CE-411D-A0D5-F89CF18B161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9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7">
        <item x="5"/>
        <item x="4"/>
        <item x="0"/>
        <item x="2"/>
        <item x="3"/>
        <item x="1"/>
        <item t="default"/>
      </items>
    </pivotField>
    <pivotField dataField="1" showAll="0"/>
    <pivotField showAll="0"/>
    <pivotField numFmtId="14" showAll="0"/>
    <pivotField numFmtId="20" showAll="0"/>
    <pivotField showAll="0">
      <items count="4">
        <item x="0"/>
        <item x="1"/>
        <item x="2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26D1-E3AD-4305-B7FB-20BFED6F1A21}">
  <dimension ref="A1:K11"/>
  <sheetViews>
    <sheetView tabSelected="1" workbookViewId="0">
      <selection activeCell="K9" sqref="K9"/>
    </sheetView>
  </sheetViews>
  <sheetFormatPr defaultRowHeight="14.4" x14ac:dyDescent="0.3"/>
  <cols>
    <col min="1" max="1" width="12.109375" bestFit="1" customWidth="1"/>
    <col min="2" max="2" width="10.5546875" bestFit="1" customWidth="1"/>
    <col min="7" max="7" width="14.33203125" bestFit="1" customWidth="1"/>
    <col min="8" max="8" width="14.44140625" bestFit="1" customWidth="1"/>
    <col min="9" max="9" width="13.44140625" bestFit="1" customWidth="1"/>
    <col min="10" max="10" width="41.44140625" customWidth="1"/>
    <col min="11" max="11" width="17.33203125" bestFit="1" customWidth="1"/>
    <col min="12" max="12" width="9.21875" bestFit="1" customWidth="1"/>
    <col min="13" max="13" width="1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</row>
    <row r="2" spans="1:11" x14ac:dyDescent="0.3">
      <c r="A2">
        <v>1</v>
      </c>
      <c r="B2">
        <v>1001</v>
      </c>
      <c r="C2" t="s">
        <v>8</v>
      </c>
      <c r="D2" t="s">
        <v>9</v>
      </c>
      <c r="E2">
        <v>3</v>
      </c>
      <c r="F2" t="s">
        <v>10</v>
      </c>
      <c r="G2" s="1">
        <v>45536</v>
      </c>
      <c r="H2" s="2">
        <v>0.38541666666666669</v>
      </c>
      <c r="I2" t="str">
        <f>TEXT(G2,"dddd")</f>
        <v>domingo</v>
      </c>
      <c r="J2">
        <f>HOUR(H2)</f>
        <v>9</v>
      </c>
    </row>
    <row r="3" spans="1:11" x14ac:dyDescent="0.3">
      <c r="A3">
        <v>2</v>
      </c>
      <c r="B3">
        <v>1002</v>
      </c>
      <c r="C3" t="s">
        <v>11</v>
      </c>
      <c r="D3" t="s">
        <v>12</v>
      </c>
      <c r="E3">
        <v>1</v>
      </c>
      <c r="F3" t="s">
        <v>13</v>
      </c>
      <c r="G3" s="1">
        <v>45536</v>
      </c>
      <c r="H3" s="2">
        <v>0.48958333333333331</v>
      </c>
      <c r="I3" t="str">
        <f t="shared" ref="I3:I11" si="0">TEXT(G3,"dddd")</f>
        <v>domingo</v>
      </c>
      <c r="J3">
        <f t="shared" ref="J3:J11" si="1">HOUR(H3)</f>
        <v>11</v>
      </c>
    </row>
    <row r="4" spans="1:11" x14ac:dyDescent="0.3">
      <c r="A4">
        <v>3</v>
      </c>
      <c r="B4">
        <v>1003</v>
      </c>
      <c r="C4" t="s">
        <v>14</v>
      </c>
      <c r="D4" t="s">
        <v>15</v>
      </c>
      <c r="E4">
        <v>2</v>
      </c>
      <c r="F4" t="s">
        <v>16</v>
      </c>
      <c r="G4" s="1">
        <v>45536</v>
      </c>
      <c r="H4" s="2">
        <v>0.60416666666666663</v>
      </c>
      <c r="I4" t="str">
        <f t="shared" si="0"/>
        <v>domingo</v>
      </c>
      <c r="J4">
        <f t="shared" si="1"/>
        <v>14</v>
      </c>
    </row>
    <row r="5" spans="1:11" x14ac:dyDescent="0.3">
      <c r="A5">
        <v>4</v>
      </c>
      <c r="B5">
        <v>1001</v>
      </c>
      <c r="C5" t="s">
        <v>17</v>
      </c>
      <c r="D5" t="s">
        <v>18</v>
      </c>
      <c r="E5">
        <v>1</v>
      </c>
      <c r="F5" t="s">
        <v>19</v>
      </c>
      <c r="G5" s="1">
        <v>45537</v>
      </c>
      <c r="H5" s="2">
        <v>0.66666666666666663</v>
      </c>
      <c r="I5" t="str">
        <f t="shared" si="0"/>
        <v>segunda-feira</v>
      </c>
      <c r="J5">
        <f t="shared" si="1"/>
        <v>16</v>
      </c>
    </row>
    <row r="6" spans="1:11" x14ac:dyDescent="0.3">
      <c r="A6">
        <v>5</v>
      </c>
      <c r="B6">
        <v>1004</v>
      </c>
      <c r="C6" t="s">
        <v>21</v>
      </c>
      <c r="D6" t="s">
        <v>22</v>
      </c>
      <c r="E6">
        <v>1</v>
      </c>
      <c r="F6" t="s">
        <v>23</v>
      </c>
      <c r="G6" s="1">
        <v>45537</v>
      </c>
      <c r="H6" s="2">
        <v>0.76041666666666663</v>
      </c>
      <c r="I6" t="str">
        <f t="shared" si="0"/>
        <v>segunda-feira</v>
      </c>
      <c r="J6">
        <f t="shared" si="1"/>
        <v>18</v>
      </c>
    </row>
    <row r="7" spans="1:11" x14ac:dyDescent="0.3">
      <c r="A7">
        <v>6</v>
      </c>
      <c r="B7">
        <v>1005</v>
      </c>
      <c r="C7" t="s">
        <v>24</v>
      </c>
      <c r="D7" t="s">
        <v>9</v>
      </c>
      <c r="E7">
        <v>6</v>
      </c>
      <c r="F7" t="s">
        <v>29</v>
      </c>
      <c r="G7" s="1">
        <v>45537</v>
      </c>
      <c r="H7" s="2">
        <v>0.35416666666666669</v>
      </c>
      <c r="I7" t="str">
        <f t="shared" si="0"/>
        <v>segunda-feira</v>
      </c>
      <c r="J7">
        <f t="shared" si="1"/>
        <v>8</v>
      </c>
    </row>
    <row r="8" spans="1:11" x14ac:dyDescent="0.3">
      <c r="A8">
        <v>7</v>
      </c>
      <c r="B8">
        <v>1006</v>
      </c>
      <c r="C8" t="s">
        <v>25</v>
      </c>
      <c r="D8" t="s">
        <v>18</v>
      </c>
      <c r="E8">
        <v>1</v>
      </c>
      <c r="F8" t="s">
        <v>16</v>
      </c>
      <c r="G8" s="1">
        <v>45538</v>
      </c>
      <c r="H8" s="2">
        <v>0.41666666666666669</v>
      </c>
      <c r="I8" t="str">
        <f t="shared" si="0"/>
        <v>terça-feira</v>
      </c>
      <c r="J8">
        <f t="shared" si="1"/>
        <v>10</v>
      </c>
    </row>
    <row r="9" spans="1:11" x14ac:dyDescent="0.3">
      <c r="A9">
        <v>8</v>
      </c>
      <c r="B9">
        <v>1002</v>
      </c>
      <c r="C9" t="s">
        <v>8</v>
      </c>
      <c r="D9" t="s">
        <v>9</v>
      </c>
      <c r="E9">
        <v>4</v>
      </c>
      <c r="F9" t="s">
        <v>10</v>
      </c>
      <c r="G9" s="1">
        <v>45538</v>
      </c>
      <c r="H9" s="2">
        <v>0.52083333333333337</v>
      </c>
      <c r="I9" t="str">
        <f t="shared" si="0"/>
        <v>terça-feira</v>
      </c>
      <c r="J9">
        <f t="shared" si="1"/>
        <v>12</v>
      </c>
      <c r="K9" s="5"/>
    </row>
    <row r="10" spans="1:11" x14ac:dyDescent="0.3">
      <c r="A10">
        <v>9</v>
      </c>
      <c r="B10">
        <v>1004</v>
      </c>
      <c r="C10" t="s">
        <v>26</v>
      </c>
      <c r="D10" t="s">
        <v>28</v>
      </c>
      <c r="E10">
        <v>12</v>
      </c>
      <c r="F10" t="s">
        <v>30</v>
      </c>
      <c r="G10" s="1">
        <v>45538</v>
      </c>
      <c r="H10" s="2">
        <v>0.82291666666666663</v>
      </c>
      <c r="I10" t="str">
        <f t="shared" si="0"/>
        <v>terça-feira</v>
      </c>
      <c r="J10">
        <f t="shared" si="1"/>
        <v>19</v>
      </c>
    </row>
    <row r="11" spans="1:11" x14ac:dyDescent="0.3">
      <c r="A11">
        <v>10</v>
      </c>
      <c r="B11">
        <v>1001</v>
      </c>
      <c r="C11" t="s">
        <v>27</v>
      </c>
      <c r="D11" t="s">
        <v>18</v>
      </c>
      <c r="E11">
        <v>1</v>
      </c>
      <c r="F11" t="s">
        <v>20</v>
      </c>
      <c r="G11" s="1">
        <v>45538</v>
      </c>
      <c r="H11" s="2">
        <v>0.71875</v>
      </c>
      <c r="I11" t="str">
        <f t="shared" si="0"/>
        <v>terça-feira</v>
      </c>
      <c r="J11">
        <f t="shared" si="1"/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DFE1-A528-40E7-8701-89EC28D0D1FE}">
  <dimension ref="A3:B10"/>
  <sheetViews>
    <sheetView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15.77734375" bestFit="1" customWidth="1"/>
  </cols>
  <sheetData>
    <row r="3" spans="1:2" x14ac:dyDescent="0.3">
      <c r="A3" s="3" t="s">
        <v>31</v>
      </c>
      <c r="B3" t="s">
        <v>33</v>
      </c>
    </row>
    <row r="4" spans="1:2" x14ac:dyDescent="0.3">
      <c r="A4" s="4">
        <v>1001</v>
      </c>
      <c r="B4">
        <v>5</v>
      </c>
    </row>
    <row r="5" spans="1:2" x14ac:dyDescent="0.3">
      <c r="A5" s="4">
        <v>1002</v>
      </c>
      <c r="B5">
        <v>5</v>
      </c>
    </row>
    <row r="6" spans="1:2" x14ac:dyDescent="0.3">
      <c r="A6" s="4">
        <v>1003</v>
      </c>
      <c r="B6">
        <v>2</v>
      </c>
    </row>
    <row r="7" spans="1:2" x14ac:dyDescent="0.3">
      <c r="A7" s="4">
        <v>1004</v>
      </c>
      <c r="B7">
        <v>13</v>
      </c>
    </row>
    <row r="8" spans="1:2" x14ac:dyDescent="0.3">
      <c r="A8" s="4">
        <v>1005</v>
      </c>
      <c r="B8">
        <v>6</v>
      </c>
    </row>
    <row r="9" spans="1:2" x14ac:dyDescent="0.3">
      <c r="A9" s="4">
        <v>1006</v>
      </c>
      <c r="B9">
        <v>1</v>
      </c>
    </row>
    <row r="10" spans="1:2" x14ac:dyDescent="0.3">
      <c r="A10" s="4" t="s">
        <v>32</v>
      </c>
      <c r="B10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Alves</dc:creator>
  <cp:lastModifiedBy>Bruno Alves</cp:lastModifiedBy>
  <dcterms:created xsi:type="dcterms:W3CDTF">2024-09-16T14:45:47Z</dcterms:created>
  <dcterms:modified xsi:type="dcterms:W3CDTF">2024-09-16T18:39:15Z</dcterms:modified>
</cp:coreProperties>
</file>