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p\Desktop\ESTADÍSTICA-TABLAS\Estadística Encabezados\TRABAJADOS\1 RESULTADOS ELECTORALES\1.1 NIVEL CASILLA\1.1.3 AYUNTAMIENTOS\EXCEL AYUNTAMIENTOS\"/>
    </mc:Choice>
  </mc:AlternateContent>
  <xr:revisionPtr revIDLastSave="0" documentId="13_ncr:1_{373A02F0-D5D4-4088-9984-631162DE3C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ECELCHAKÁN" sheetId="1" r:id="rId1"/>
  </sheets>
  <definedNames>
    <definedName name="_xlnm._FilterDatabase" localSheetId="0" hidden="1">HECELCHAKÁN!$A$7:$AP$47</definedName>
    <definedName name="_xlnm.Print_Area" localSheetId="0">HECELCHAKÁN!$A$1:$AP$47</definedName>
    <definedName name="_xlnm.Print_Titles" localSheetId="0">HECELCHAKÁN!$1:$7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8" i="1" l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</calcChain>
</file>

<file path=xl/sharedStrings.xml><?xml version="1.0" encoding="utf-8"?>
<sst xmlns="http://schemas.openxmlformats.org/spreadsheetml/2006/main" count="131" uniqueCount="56">
  <si>
    <t>MUNICIPIO</t>
  </si>
  <si>
    <t>CASILLA</t>
  </si>
  <si>
    <t>363 B</t>
  </si>
  <si>
    <t>363 C1</t>
  </si>
  <si>
    <t>363 C2</t>
  </si>
  <si>
    <t>364 B</t>
  </si>
  <si>
    <t>364 C1</t>
  </si>
  <si>
    <t>364 C2</t>
  </si>
  <si>
    <t>365 B</t>
  </si>
  <si>
    <t>365 C1</t>
  </si>
  <si>
    <t>366 B</t>
  </si>
  <si>
    <t>366 C1</t>
  </si>
  <si>
    <t>367 B</t>
  </si>
  <si>
    <t>367 C1</t>
  </si>
  <si>
    <t>368 B</t>
  </si>
  <si>
    <t>368 C1</t>
  </si>
  <si>
    <t>369 B</t>
  </si>
  <si>
    <t>369 C1</t>
  </si>
  <si>
    <t>370 B</t>
  </si>
  <si>
    <t>370 C1</t>
  </si>
  <si>
    <t>371 B</t>
  </si>
  <si>
    <t>371 C1</t>
  </si>
  <si>
    <t>372 B</t>
  </si>
  <si>
    <t>372 C1</t>
  </si>
  <si>
    <t>373 B</t>
  </si>
  <si>
    <t>373 C1</t>
  </si>
  <si>
    <t>374 B</t>
  </si>
  <si>
    <t>375 B</t>
  </si>
  <si>
    <t>375 C1</t>
  </si>
  <si>
    <t>375 C2</t>
  </si>
  <si>
    <t>376 B</t>
  </si>
  <si>
    <t>376 C1</t>
  </si>
  <si>
    <t>376 C2</t>
  </si>
  <si>
    <t>377 B</t>
  </si>
  <si>
    <t>377 C1</t>
  </si>
  <si>
    <t>378 B</t>
  </si>
  <si>
    <t>378 C1</t>
  </si>
  <si>
    <t>379 B</t>
  </si>
  <si>
    <t>379 C1</t>
  </si>
  <si>
    <t>380 B</t>
  </si>
  <si>
    <t>380 C1</t>
  </si>
  <si>
    <t>380 C2</t>
  </si>
  <si>
    <t>INSTITUTO ELECTORAL DEL ESTADO DE CAMPECHE</t>
  </si>
  <si>
    <t>PROCESO ELECTORAL ESTATAL ORDINARIO 2021</t>
  </si>
  <si>
    <t>CANDIDATOS/AS NO REGISTRADOS/AS</t>
  </si>
  <si>
    <t>VOTOS VÁLIDOS</t>
  </si>
  <si>
    <t>VOTOS NULOS</t>
  </si>
  <si>
    <t>TOTAL</t>
  </si>
  <si>
    <t>LISTA NOMINAL</t>
  </si>
  <si>
    <t>PARTICIPACIÓN CIUDADANA</t>
  </si>
  <si>
    <t>VOTOS</t>
  </si>
  <si>
    <t>%</t>
  </si>
  <si>
    <t>RESULTADOS A NIVEL CASILLA DE LA ELECCIÓN DE AYUNTAMIENTOS</t>
  </si>
  <si>
    <t>HECELCHAKÁN</t>
  </si>
  <si>
    <t>Resultados con base en la Sesión de Cómputo Municipal celebrada el 9 de junio de 2021.</t>
  </si>
  <si>
    <t>“25 ANIVERSARIO DEL IEEC, 1997-2022”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</si>
</sst>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Arial"/>
      <family val="2"/>
    </font>
    <font>
      <sz val="6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5">
    <xf numFmtId="0" fontId="0" fillId="0" borderId="0" xfId="0"/>
    <xf numFmtId="0" fontId="18" fillId="0" borderId="0" xfId="0" applyFont="1"/>
    <xf numFmtId="0" fontId="21" fillId="0" borderId="0" xfId="0" applyFont="1"/>
    <xf numFmtId="0" fontId="21" fillId="0" borderId="0" xfId="0" applyFont="1" applyAlignment="1">
      <alignment horizontal="center" vertical="center"/>
    </xf>
    <xf numFmtId="3" fontId="21" fillId="0" borderId="0" xfId="0" applyNumberFormat="1" applyFont="1" applyAlignment="1">
      <alignment horizontal="center" vertical="center"/>
    </xf>
    <xf numFmtId="3" fontId="22" fillId="0" borderId="0" xfId="0" applyNumberFormat="1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3" fontId="22" fillId="0" borderId="0" xfId="0" applyNumberFormat="1" applyFont="1" applyAlignment="1">
      <alignment horizontal="right" vertical="center"/>
    </xf>
    <xf numFmtId="3" fontId="24" fillId="0" borderId="0" xfId="0" applyNumberFormat="1" applyFont="1" applyAlignment="1">
      <alignment horizontal="right" vertical="center"/>
    </xf>
    <xf numFmtId="0" fontId="25" fillId="0" borderId="10" xfId="0" applyFont="1" applyFill="1" applyBorder="1" applyAlignment="1">
      <alignment horizontal="center" vertical="center" wrapText="1"/>
    </xf>
    <xf numFmtId="0" fontId="25" fillId="0" borderId="10" xfId="0" applyFont="1" applyBorder="1" applyAlignment="1">
      <alignment horizontal="center" vertical="center"/>
    </xf>
    <xf numFmtId="3" fontId="25" fillId="0" borderId="13" xfId="0" applyNumberFormat="1" applyFont="1" applyFill="1" applyBorder="1" applyAlignment="1">
      <alignment horizontal="center" vertical="center" wrapText="1"/>
    </xf>
    <xf numFmtId="3" fontId="25" fillId="0" borderId="10" xfId="0" applyNumberFormat="1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 vertical="center"/>
    </xf>
    <xf numFmtId="0" fontId="25" fillId="0" borderId="14" xfId="0" applyFont="1" applyFill="1" applyBorder="1" applyAlignment="1">
      <alignment horizontal="center" vertical="center" wrapText="1"/>
    </xf>
    <xf numFmtId="0" fontId="25" fillId="0" borderId="14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3" fontId="25" fillId="0" borderId="16" xfId="0" applyNumberFormat="1" applyFont="1" applyFill="1" applyBorder="1" applyAlignment="1">
      <alignment horizontal="center" vertical="center" wrapText="1"/>
    </xf>
    <xf numFmtId="3" fontId="25" fillId="0" borderId="14" xfId="0" applyNumberFormat="1" applyFont="1" applyFill="1" applyBorder="1" applyAlignment="1">
      <alignment horizontal="center" vertical="center" wrapText="1"/>
    </xf>
    <xf numFmtId="164" fontId="28" fillId="0" borderId="17" xfId="0" applyNumberFormat="1" applyFont="1" applyFill="1" applyBorder="1" applyAlignment="1">
      <alignment horizontal="center" vertical="center"/>
    </xf>
    <xf numFmtId="164" fontId="28" fillId="0" borderId="15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5" xfId="0" applyFont="1" applyBorder="1" applyAlignment="1">
      <alignment vertical="center"/>
    </xf>
    <xf numFmtId="0" fontId="18" fillId="0" borderId="15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/>
    </xf>
    <xf numFmtId="3" fontId="25" fillId="0" borderId="12" xfId="0" applyNumberFormat="1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3" fontId="25" fillId="0" borderId="11" xfId="0" applyNumberFormat="1" applyFont="1" applyFill="1" applyBorder="1" applyAlignment="1">
      <alignment horizontal="center" vertical="center" wrapText="1"/>
    </xf>
    <xf numFmtId="3" fontId="25" fillId="0" borderId="12" xfId="0" applyNumberFormat="1" applyFont="1" applyFill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2" Type="http://schemas.openxmlformats.org/officeDocument/2006/relationships/image" Target="../media/image2.png"/><Relationship Id="rId16" Type="http://schemas.openxmlformats.org/officeDocument/2006/relationships/image" Target="../media/image16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40</xdr:col>
      <xdr:colOff>353847</xdr:colOff>
      <xdr:row>0</xdr:row>
      <xdr:rowOff>26671</xdr:rowOff>
    </xdr:from>
    <xdr:to>
      <xdr:col>41</xdr:col>
      <xdr:colOff>709360</xdr:colOff>
      <xdr:row>2</xdr:row>
      <xdr:rowOff>91440</xdr:rowOff>
    </xdr:to>
    <xdr:pic>
      <xdr:nvPicPr>
        <xdr:cNvPr id="24" name="2 Imagen" descr="LOGO 7 CIRCULOS-chico.BMP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14488947" y="26671"/>
          <a:ext cx="827953" cy="4914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91440</xdr:colOff>
      <xdr:row>0</xdr:row>
      <xdr:rowOff>49531</xdr:rowOff>
    </xdr:from>
    <xdr:to>
      <xdr:col>0</xdr:col>
      <xdr:colOff>494640</xdr:colOff>
      <xdr:row>2</xdr:row>
      <xdr:rowOff>124546</xdr:rowOff>
    </xdr:to>
    <xdr:pic>
      <xdr:nvPicPr>
        <xdr:cNvPr id="25" name="1 Imagen" descr="Escudo Campeche-chico.bmp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 bwMode="auto">
        <a:xfrm>
          <a:off x="91440" y="49531"/>
          <a:ext cx="403200" cy="5017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10</xdr:col>
      <xdr:colOff>171450</xdr:colOff>
      <xdr:row>5</xdr:row>
      <xdr:rowOff>85726</xdr:rowOff>
    </xdr:from>
    <xdr:to>
      <xdr:col>11</xdr:col>
      <xdr:colOff>230577</xdr:colOff>
      <xdr:row>5</xdr:row>
      <xdr:rowOff>462888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95750" y="1152526"/>
          <a:ext cx="333447" cy="377162"/>
        </a:xfrm>
        <a:prstGeom prst="rect">
          <a:avLst/>
        </a:prstGeom>
      </xdr:spPr>
    </xdr:pic>
    <xdr:clientData/>
  </xdr:twoCellAnchor>
  <xdr:twoCellAnchor editAs="oneCell">
    <xdr:from>
      <xdr:col>12</xdr:col>
      <xdr:colOff>171450</xdr:colOff>
      <xdr:row>5</xdr:row>
      <xdr:rowOff>85725</xdr:rowOff>
    </xdr:from>
    <xdr:to>
      <xdr:col>13</xdr:col>
      <xdr:colOff>230632</xdr:colOff>
      <xdr:row>5</xdr:row>
      <xdr:rowOff>462915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3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5</xdr:row>
      <xdr:rowOff>85725</xdr:rowOff>
    </xdr:from>
    <xdr:to>
      <xdr:col>17</xdr:col>
      <xdr:colOff>230632</xdr:colOff>
      <xdr:row>5</xdr:row>
      <xdr:rowOff>462915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455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18</xdr:col>
      <xdr:colOff>171450</xdr:colOff>
      <xdr:row>5</xdr:row>
      <xdr:rowOff>85725</xdr:rowOff>
    </xdr:from>
    <xdr:to>
      <xdr:col>19</xdr:col>
      <xdr:colOff>230632</xdr:colOff>
      <xdr:row>5</xdr:row>
      <xdr:rowOff>462915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932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20</xdr:col>
      <xdr:colOff>171450</xdr:colOff>
      <xdr:row>5</xdr:row>
      <xdr:rowOff>85725</xdr:rowOff>
    </xdr:from>
    <xdr:to>
      <xdr:col>21</xdr:col>
      <xdr:colOff>230632</xdr:colOff>
      <xdr:row>5</xdr:row>
      <xdr:rowOff>462915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409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</xdr:col>
      <xdr:colOff>171450</xdr:colOff>
      <xdr:row>5</xdr:row>
      <xdr:rowOff>85725</xdr:rowOff>
    </xdr:from>
    <xdr:to>
      <xdr:col>3</xdr:col>
      <xdr:colOff>230632</xdr:colOff>
      <xdr:row>5</xdr:row>
      <xdr:rowOff>462915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82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4</xdr:col>
      <xdr:colOff>171450</xdr:colOff>
      <xdr:row>5</xdr:row>
      <xdr:rowOff>85725</xdr:rowOff>
    </xdr:from>
    <xdr:to>
      <xdr:col>5</xdr:col>
      <xdr:colOff>230632</xdr:colOff>
      <xdr:row>5</xdr:row>
      <xdr:rowOff>462915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40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6</xdr:col>
      <xdr:colOff>171450</xdr:colOff>
      <xdr:row>5</xdr:row>
      <xdr:rowOff>85725</xdr:rowOff>
    </xdr:from>
    <xdr:to>
      <xdr:col>7</xdr:col>
      <xdr:colOff>230632</xdr:colOff>
      <xdr:row>5</xdr:row>
      <xdr:rowOff>462915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8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8</xdr:col>
      <xdr:colOff>171450</xdr:colOff>
      <xdr:row>5</xdr:row>
      <xdr:rowOff>85725</xdr:rowOff>
    </xdr:from>
    <xdr:to>
      <xdr:col>9</xdr:col>
      <xdr:colOff>230632</xdr:colOff>
      <xdr:row>5</xdr:row>
      <xdr:rowOff>462915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1757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14</xdr:col>
      <xdr:colOff>171450</xdr:colOff>
      <xdr:row>5</xdr:row>
      <xdr:rowOff>85725</xdr:rowOff>
    </xdr:from>
    <xdr:to>
      <xdr:col>15</xdr:col>
      <xdr:colOff>230632</xdr:colOff>
      <xdr:row>5</xdr:row>
      <xdr:rowOff>462915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59730" y="1152525"/>
          <a:ext cx="333502" cy="377190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</xdr:colOff>
      <xdr:row>5</xdr:row>
      <xdr:rowOff>138112</xdr:rowOff>
    </xdr:from>
    <xdr:to>
      <xdr:col>22</xdr:col>
      <xdr:colOff>259557</xdr:colOff>
      <xdr:row>5</xdr:row>
      <xdr:rowOff>462065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8611" y="1204912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22</xdr:col>
      <xdr:colOff>214313</xdr:colOff>
      <xdr:row>5</xdr:row>
      <xdr:rowOff>135731</xdr:rowOff>
    </xdr:from>
    <xdr:to>
      <xdr:col>23</xdr:col>
      <xdr:colOff>185739</xdr:colOff>
      <xdr:row>5</xdr:row>
      <xdr:rowOff>459684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31493" y="1202531"/>
          <a:ext cx="245746" cy="323953"/>
        </a:xfrm>
        <a:prstGeom prst="rect">
          <a:avLst/>
        </a:prstGeom>
      </xdr:spPr>
    </xdr:pic>
    <xdr:clientData/>
  </xdr:twoCellAnchor>
  <xdr:twoCellAnchor editAs="oneCell">
    <xdr:from>
      <xdr:col>23</xdr:col>
      <xdr:colOff>150019</xdr:colOff>
      <xdr:row>5</xdr:row>
      <xdr:rowOff>135729</xdr:rowOff>
    </xdr:from>
    <xdr:to>
      <xdr:col>23</xdr:col>
      <xdr:colOff>388145</xdr:colOff>
      <xdr:row>5</xdr:row>
      <xdr:rowOff>459682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1519" y="1202529"/>
          <a:ext cx="238126" cy="323953"/>
        </a:xfrm>
        <a:prstGeom prst="rect">
          <a:avLst/>
        </a:prstGeom>
      </xdr:spPr>
    </xdr:pic>
    <xdr:clientData/>
  </xdr:twoCellAnchor>
  <xdr:twoCellAnchor editAs="oneCell">
    <xdr:from>
      <xdr:col>24</xdr:col>
      <xdr:colOff>85725</xdr:colOff>
      <xdr:row>5</xdr:row>
      <xdr:rowOff>145256</xdr:rowOff>
    </xdr:from>
    <xdr:to>
      <xdr:col>25</xdr:col>
      <xdr:colOff>57151</xdr:colOff>
      <xdr:row>5</xdr:row>
      <xdr:rowOff>465271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8705" y="1212056"/>
          <a:ext cx="245746" cy="320015"/>
        </a:xfrm>
        <a:prstGeom prst="rect">
          <a:avLst/>
        </a:prstGeom>
      </xdr:spPr>
    </xdr:pic>
    <xdr:clientData/>
  </xdr:twoCellAnchor>
  <xdr:twoCellAnchor editAs="oneCell">
    <xdr:from>
      <xdr:col>25</xdr:col>
      <xdr:colOff>50007</xdr:colOff>
      <xdr:row>5</xdr:row>
      <xdr:rowOff>142875</xdr:rowOff>
    </xdr:from>
    <xdr:to>
      <xdr:col>25</xdr:col>
      <xdr:colOff>288133</xdr:colOff>
      <xdr:row>5</xdr:row>
      <xdr:rowOff>462890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7307" y="1209675"/>
          <a:ext cx="238126" cy="320015"/>
        </a:xfrm>
        <a:prstGeom prst="rect">
          <a:avLst/>
        </a:prstGeom>
      </xdr:spPr>
    </xdr:pic>
    <xdr:clientData/>
  </xdr:twoCellAnchor>
  <xdr:twoCellAnchor editAs="oneCell">
    <xdr:from>
      <xdr:col>26</xdr:col>
      <xdr:colOff>80962</xdr:colOff>
      <xdr:row>5</xdr:row>
      <xdr:rowOff>150020</xdr:rowOff>
    </xdr:from>
    <xdr:to>
      <xdr:col>27</xdr:col>
      <xdr:colOff>52388</xdr:colOff>
      <xdr:row>5</xdr:row>
      <xdr:rowOff>466096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31642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</xdr:row>
      <xdr:rowOff>150019</xdr:rowOff>
    </xdr:from>
    <xdr:to>
      <xdr:col>27</xdr:col>
      <xdr:colOff>295276</xdr:colOff>
      <xdr:row>5</xdr:row>
      <xdr:rowOff>466095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82150" y="1216819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28</xdr:col>
      <xdr:colOff>69056</xdr:colOff>
      <xdr:row>5</xdr:row>
      <xdr:rowOff>150020</xdr:rowOff>
    </xdr:from>
    <xdr:to>
      <xdr:col>29</xdr:col>
      <xdr:colOff>40482</xdr:colOff>
      <xdr:row>5</xdr:row>
      <xdr:rowOff>466096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67436" y="1216820"/>
          <a:ext cx="245746" cy="316076"/>
        </a:xfrm>
        <a:prstGeom prst="rect">
          <a:avLst/>
        </a:prstGeom>
      </xdr:spPr>
    </xdr:pic>
    <xdr:clientData/>
  </xdr:twoCellAnchor>
  <xdr:twoCellAnchor editAs="oneCell">
    <xdr:from>
      <xdr:col>29</xdr:col>
      <xdr:colOff>61912</xdr:colOff>
      <xdr:row>5</xdr:row>
      <xdr:rowOff>150018</xdr:rowOff>
    </xdr:from>
    <xdr:to>
      <xdr:col>29</xdr:col>
      <xdr:colOff>300038</xdr:colOff>
      <xdr:row>5</xdr:row>
      <xdr:rowOff>466094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34612" y="1216818"/>
          <a:ext cx="238126" cy="316076"/>
        </a:xfrm>
        <a:prstGeom prst="rect">
          <a:avLst/>
        </a:prstGeom>
      </xdr:spPr>
    </xdr:pic>
    <xdr:clientData/>
  </xdr:twoCellAnchor>
  <xdr:twoCellAnchor editAs="oneCell">
    <xdr:from>
      <xdr:col>30</xdr:col>
      <xdr:colOff>142875</xdr:colOff>
      <xdr:row>5</xdr:row>
      <xdr:rowOff>95250</xdr:rowOff>
    </xdr:from>
    <xdr:to>
      <xdr:col>31</xdr:col>
      <xdr:colOff>202057</xdr:colOff>
      <xdr:row>5</xdr:row>
      <xdr:rowOff>472440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88955" y="1162050"/>
          <a:ext cx="333502" cy="377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47"/>
  <sheetViews>
    <sheetView tabSelected="1" view="pageBreakPreview" zoomScale="130" zoomScaleNormal="80" zoomScaleSheetLayoutView="130" workbookViewId="0">
      <selection activeCell="A5" sqref="A5"/>
    </sheetView>
  </sheetViews>
  <sheetFormatPr baseColWidth="10" defaultColWidth="11.5703125" defaultRowHeight="9" x14ac:dyDescent="0.15"/>
  <cols>
    <col min="1" max="1" width="11.28515625" style="1" bestFit="1" customWidth="1"/>
    <col min="2" max="2" width="6.5703125" style="1" bestFit="1" customWidth="1"/>
    <col min="3" max="3" width="4.140625" style="1" bestFit="1" customWidth="1"/>
    <col min="4" max="4" width="6.85546875" style="1" bestFit="1" customWidth="1"/>
    <col min="5" max="5" width="4.140625" style="1" bestFit="1" customWidth="1"/>
    <col min="6" max="6" width="6.85546875" style="1" bestFit="1" customWidth="1"/>
    <col min="7" max="7" width="4.140625" style="1" bestFit="1" customWidth="1"/>
    <col min="8" max="8" width="5.7109375" style="1" customWidth="1"/>
    <col min="9" max="9" width="4.140625" style="1" bestFit="1" customWidth="1"/>
    <col min="10" max="10" width="6.85546875" style="1" bestFit="1" customWidth="1"/>
    <col min="11" max="11" width="4.140625" style="1" bestFit="1" customWidth="1"/>
    <col min="12" max="12" width="6.140625" style="1" bestFit="1" customWidth="1"/>
    <col min="13" max="13" width="4.140625" style="1" bestFit="1" customWidth="1"/>
    <col min="14" max="14" width="6.85546875" style="1" bestFit="1" customWidth="1"/>
    <col min="15" max="15" width="4.140625" style="1" bestFit="1" customWidth="1"/>
    <col min="16" max="16" width="6.85546875" style="1" bestFit="1" customWidth="1"/>
    <col min="17" max="17" width="4.140625" style="1" bestFit="1" customWidth="1"/>
    <col min="18" max="18" width="5.7109375" style="1" customWidth="1"/>
    <col min="19" max="19" width="4.140625" style="1" bestFit="1" customWidth="1"/>
    <col min="20" max="20" width="5.7109375" style="1" customWidth="1"/>
    <col min="21" max="21" width="4.140625" style="1" bestFit="1" customWidth="1"/>
    <col min="22" max="22" width="5.7109375" style="1" customWidth="1"/>
    <col min="23" max="23" width="4.140625" style="1" bestFit="1" customWidth="1"/>
    <col min="24" max="24" width="6.140625" style="1" bestFit="1" customWidth="1"/>
    <col min="25" max="25" width="4.140625" style="1" bestFit="1" customWidth="1"/>
    <col min="26" max="26" width="6.140625" style="1" bestFit="1" customWidth="1"/>
    <col min="27" max="27" width="4.140625" style="1" bestFit="1" customWidth="1"/>
    <col min="28" max="28" width="6.140625" style="1" bestFit="1" customWidth="1"/>
    <col min="29" max="29" width="4.140625" style="1" bestFit="1" customWidth="1"/>
    <col min="30" max="30" width="6.140625" style="1" bestFit="1" customWidth="1"/>
    <col min="31" max="31" width="4.140625" style="1" bestFit="1" customWidth="1"/>
    <col min="32" max="32" width="6.85546875" style="1" bestFit="1" customWidth="1"/>
    <col min="33" max="33" width="5" style="1" customWidth="1"/>
    <col min="34" max="34" width="7" style="1" customWidth="1"/>
    <col min="35" max="35" width="4.140625" style="1" bestFit="1" customWidth="1"/>
    <col min="36" max="36" width="7.5703125" style="1" bestFit="1" customWidth="1"/>
    <col min="37" max="37" width="4.140625" style="1" bestFit="1" customWidth="1"/>
    <col min="38" max="38" width="6" style="1" customWidth="1"/>
    <col min="39" max="39" width="4.140625" style="1" bestFit="1" customWidth="1"/>
    <col min="40" max="40" width="7.5703125" style="1" bestFit="1" customWidth="1"/>
    <col min="41" max="41" width="7" style="1" bestFit="1" customWidth="1"/>
    <col min="42" max="42" width="11" style="1" customWidth="1"/>
    <col min="43" max="16384" width="11.5703125" style="1"/>
  </cols>
  <sheetData>
    <row r="1" spans="1:42" s="2" customFormat="1" ht="17.25" customHeight="1" x14ac:dyDescent="0.2">
      <c r="A1" s="26" t="s">
        <v>42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</row>
    <row r="2" spans="1:42" s="2" customFormat="1" ht="17.25" customHeight="1" x14ac:dyDescent="0.2">
      <c r="A2" s="27" t="s">
        <v>43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</row>
    <row r="3" spans="1:42" s="2" customFormat="1" ht="17.25" customHeight="1" x14ac:dyDescent="0.2">
      <c r="A3" s="27" t="s">
        <v>55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</row>
    <row r="4" spans="1:42" s="2" customFormat="1" ht="17.25" customHeight="1" x14ac:dyDescent="0.2">
      <c r="A4" s="28" t="s">
        <v>52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</row>
    <row r="5" spans="1:42" s="2" customFormat="1" ht="17.25" customHeight="1" x14ac:dyDescent="0.2">
      <c r="A5" s="3"/>
      <c r="B5" s="4"/>
      <c r="C5" s="5"/>
      <c r="D5" s="4"/>
      <c r="E5" s="5"/>
      <c r="F5" s="4"/>
      <c r="G5" s="5"/>
      <c r="H5" s="4"/>
      <c r="I5" s="5"/>
      <c r="J5" s="4"/>
      <c r="K5" s="5"/>
      <c r="L5" s="4"/>
      <c r="M5" s="5"/>
      <c r="N5" s="4"/>
      <c r="O5" s="5"/>
      <c r="P5" s="4"/>
      <c r="Q5" s="5"/>
      <c r="R5" s="4"/>
      <c r="S5" s="5"/>
      <c r="T5" s="4"/>
      <c r="U5" s="5"/>
      <c r="V5" s="4"/>
      <c r="W5" s="5"/>
      <c r="X5" s="4"/>
      <c r="Y5" s="5"/>
      <c r="Z5" s="4"/>
      <c r="AA5" s="7"/>
      <c r="AC5" s="6"/>
      <c r="AD5" s="3"/>
      <c r="AE5" s="5"/>
      <c r="AF5" s="4"/>
      <c r="AG5" s="6"/>
      <c r="AH5" s="3"/>
      <c r="AI5" s="7"/>
      <c r="AK5" s="7"/>
      <c r="AM5" s="7"/>
      <c r="AO5" s="8"/>
      <c r="AP5" s="9" t="s">
        <v>54</v>
      </c>
    </row>
    <row r="6" spans="1:42" s="14" customFormat="1" ht="41.25" customHeight="1" x14ac:dyDescent="0.25">
      <c r="A6" s="10" t="s">
        <v>0</v>
      </c>
      <c r="B6" s="11" t="s">
        <v>1</v>
      </c>
      <c r="C6" s="31"/>
      <c r="D6" s="32"/>
      <c r="E6" s="31"/>
      <c r="F6" s="32"/>
      <c r="G6" s="31"/>
      <c r="H6" s="32"/>
      <c r="I6" s="31"/>
      <c r="J6" s="32"/>
      <c r="K6" s="31"/>
      <c r="L6" s="32"/>
      <c r="M6" s="31"/>
      <c r="N6" s="32"/>
      <c r="O6" s="31"/>
      <c r="P6" s="32"/>
      <c r="Q6" s="31"/>
      <c r="R6" s="32"/>
      <c r="S6" s="31"/>
      <c r="T6" s="32"/>
      <c r="U6" s="31"/>
      <c r="V6" s="32"/>
      <c r="W6" s="31"/>
      <c r="X6" s="32"/>
      <c r="Y6" s="31"/>
      <c r="Z6" s="32"/>
      <c r="AA6" s="31"/>
      <c r="AB6" s="32"/>
      <c r="AC6" s="31"/>
      <c r="AD6" s="32"/>
      <c r="AE6" s="31"/>
      <c r="AF6" s="32"/>
      <c r="AG6" s="33" t="s">
        <v>44</v>
      </c>
      <c r="AH6" s="34"/>
      <c r="AI6" s="33" t="s">
        <v>45</v>
      </c>
      <c r="AJ6" s="34"/>
      <c r="AK6" s="29" t="s">
        <v>46</v>
      </c>
      <c r="AL6" s="30"/>
      <c r="AM6" s="29" t="s">
        <v>47</v>
      </c>
      <c r="AN6" s="30"/>
      <c r="AO6" s="12" t="s">
        <v>48</v>
      </c>
      <c r="AP6" s="13" t="s">
        <v>49</v>
      </c>
    </row>
    <row r="7" spans="1:42" s="14" customFormat="1" ht="11.25" x14ac:dyDescent="0.25">
      <c r="A7" s="15"/>
      <c r="B7" s="16"/>
      <c r="C7" s="17" t="s">
        <v>50</v>
      </c>
      <c r="D7" s="17" t="s">
        <v>51</v>
      </c>
      <c r="E7" s="17" t="s">
        <v>50</v>
      </c>
      <c r="F7" s="17" t="s">
        <v>51</v>
      </c>
      <c r="G7" s="17" t="s">
        <v>50</v>
      </c>
      <c r="H7" s="17" t="s">
        <v>51</v>
      </c>
      <c r="I7" s="17" t="s">
        <v>50</v>
      </c>
      <c r="J7" s="17" t="s">
        <v>51</v>
      </c>
      <c r="K7" s="17" t="s">
        <v>50</v>
      </c>
      <c r="L7" s="17" t="s">
        <v>51</v>
      </c>
      <c r="M7" s="17" t="s">
        <v>50</v>
      </c>
      <c r="N7" s="17" t="s">
        <v>51</v>
      </c>
      <c r="O7" s="17" t="s">
        <v>50</v>
      </c>
      <c r="P7" s="17" t="s">
        <v>51</v>
      </c>
      <c r="Q7" s="17" t="s">
        <v>50</v>
      </c>
      <c r="R7" s="17" t="s">
        <v>51</v>
      </c>
      <c r="S7" s="17" t="s">
        <v>50</v>
      </c>
      <c r="T7" s="17" t="s">
        <v>51</v>
      </c>
      <c r="U7" s="17" t="s">
        <v>50</v>
      </c>
      <c r="V7" s="17" t="s">
        <v>51</v>
      </c>
      <c r="W7" s="17" t="s">
        <v>50</v>
      </c>
      <c r="X7" s="17" t="s">
        <v>51</v>
      </c>
      <c r="Y7" s="17" t="s">
        <v>50</v>
      </c>
      <c r="Z7" s="17" t="s">
        <v>51</v>
      </c>
      <c r="AA7" s="17" t="s">
        <v>50</v>
      </c>
      <c r="AB7" s="17" t="s">
        <v>51</v>
      </c>
      <c r="AC7" s="17" t="s">
        <v>50</v>
      </c>
      <c r="AD7" s="17" t="s">
        <v>51</v>
      </c>
      <c r="AE7" s="17" t="s">
        <v>50</v>
      </c>
      <c r="AF7" s="17" t="s">
        <v>51</v>
      </c>
      <c r="AG7" s="17" t="s">
        <v>50</v>
      </c>
      <c r="AH7" s="17" t="s">
        <v>51</v>
      </c>
      <c r="AI7" s="17" t="s">
        <v>50</v>
      </c>
      <c r="AJ7" s="17" t="s">
        <v>51</v>
      </c>
      <c r="AK7" s="17" t="s">
        <v>50</v>
      </c>
      <c r="AL7" s="17" t="s">
        <v>51</v>
      </c>
      <c r="AM7" s="17" t="s">
        <v>50</v>
      </c>
      <c r="AN7" s="17" t="s">
        <v>51</v>
      </c>
      <c r="AO7" s="18"/>
      <c r="AP7" s="19"/>
    </row>
    <row r="8" spans="1:42" x14ac:dyDescent="0.15">
      <c r="A8" s="24" t="s">
        <v>53</v>
      </c>
      <c r="B8" s="25" t="s">
        <v>2</v>
      </c>
      <c r="C8" s="22">
        <v>12</v>
      </c>
      <c r="D8" s="20">
        <f t="shared" ref="D8:D47" si="0">C8/$AM8</f>
        <v>2.591792656587473E-2</v>
      </c>
      <c r="E8" s="22">
        <v>144</v>
      </c>
      <c r="F8" s="20">
        <f t="shared" ref="F8:F47" si="1">E8/$AM8</f>
        <v>0.31101511879049676</v>
      </c>
      <c r="G8" s="22">
        <v>1</v>
      </c>
      <c r="H8" s="20">
        <f t="shared" ref="H8:H47" si="2">G8/$AM8</f>
        <v>2.1598272138228943E-3</v>
      </c>
      <c r="I8" s="22">
        <v>108</v>
      </c>
      <c r="J8" s="20">
        <f t="shared" ref="J8:J47" si="3">I8/$AM8</f>
        <v>0.23326133909287258</v>
      </c>
      <c r="K8" s="22">
        <v>4</v>
      </c>
      <c r="L8" s="20">
        <f t="shared" ref="L8:L47" si="4">K8/$AM8</f>
        <v>8.6393088552915772E-3</v>
      </c>
      <c r="M8" s="22">
        <v>113</v>
      </c>
      <c r="N8" s="20">
        <f t="shared" ref="N8:N47" si="5">M8/$AM8</f>
        <v>0.24406047516198703</v>
      </c>
      <c r="O8" s="22">
        <v>36</v>
      </c>
      <c r="P8" s="20">
        <f t="shared" ref="P8:P47" si="6">O8/$AM8</f>
        <v>7.775377969762419E-2</v>
      </c>
      <c r="Q8" s="22">
        <v>3</v>
      </c>
      <c r="R8" s="20">
        <f t="shared" ref="R8:R47" si="7">Q8/$AM8</f>
        <v>6.4794816414686825E-3</v>
      </c>
      <c r="S8" s="22">
        <v>2</v>
      </c>
      <c r="T8" s="20">
        <f t="shared" ref="T8:T47" si="8">S8/$AM8</f>
        <v>4.3196544276457886E-3</v>
      </c>
      <c r="U8" s="22">
        <v>13</v>
      </c>
      <c r="V8" s="20">
        <f t="shared" ref="V8:V47" si="9">U8/$AM8</f>
        <v>2.8077753779697623E-2</v>
      </c>
      <c r="W8" s="22">
        <v>2</v>
      </c>
      <c r="X8" s="20">
        <f t="shared" ref="X8:X47" si="10">W8/$AM8</f>
        <v>4.3196544276457886E-3</v>
      </c>
      <c r="Y8" s="22">
        <v>1</v>
      </c>
      <c r="Z8" s="20">
        <f t="shared" ref="Z8:Z47" si="11">Y8/$AM8</f>
        <v>2.1598272138228943E-3</v>
      </c>
      <c r="AA8" s="22">
        <v>0</v>
      </c>
      <c r="AB8" s="20">
        <f t="shared" ref="AB8:AB47" si="12">AA8/$AM8</f>
        <v>0</v>
      </c>
      <c r="AC8" s="22">
        <v>0</v>
      </c>
      <c r="AD8" s="20">
        <f t="shared" ref="AD8:AD47" si="13">AC8/$AM8</f>
        <v>0</v>
      </c>
      <c r="AE8" s="22">
        <v>11</v>
      </c>
      <c r="AF8" s="20">
        <f t="shared" ref="AF8:AF47" si="14">AE8/$AM8</f>
        <v>2.3758099352051837E-2</v>
      </c>
      <c r="AG8" s="22">
        <v>0</v>
      </c>
      <c r="AH8" s="20">
        <f t="shared" ref="AH8:AH47" si="15">AG8/$AM8</f>
        <v>0</v>
      </c>
      <c r="AI8" s="22">
        <v>450</v>
      </c>
      <c r="AJ8" s="20">
        <f t="shared" ref="AJ8:AJ47" si="16">AI8/$AM8</f>
        <v>0.97192224622030232</v>
      </c>
      <c r="AK8" s="22">
        <v>13</v>
      </c>
      <c r="AL8" s="20">
        <f t="shared" ref="AL8:AL47" si="17">AK8/$AM8</f>
        <v>2.8077753779697623E-2</v>
      </c>
      <c r="AM8" s="22">
        <v>463</v>
      </c>
      <c r="AN8" s="20">
        <f t="shared" ref="AN8:AN47" si="18">AM8/$AM8</f>
        <v>1</v>
      </c>
      <c r="AO8" s="23">
        <v>668</v>
      </c>
      <c r="AP8" s="21">
        <f t="shared" ref="AP8:AP47" si="19">AM8/AO8</f>
        <v>0.69311377245508987</v>
      </c>
    </row>
    <row r="9" spans="1:42" x14ac:dyDescent="0.15">
      <c r="A9" s="24" t="s">
        <v>53</v>
      </c>
      <c r="B9" s="25" t="s">
        <v>3</v>
      </c>
      <c r="C9" s="22">
        <v>3</v>
      </c>
      <c r="D9" s="20">
        <f t="shared" si="0"/>
        <v>6.2761506276150627E-3</v>
      </c>
      <c r="E9" s="22">
        <v>146</v>
      </c>
      <c r="F9" s="20">
        <f t="shared" si="1"/>
        <v>0.30543933054393307</v>
      </c>
      <c r="G9" s="22">
        <v>1</v>
      </c>
      <c r="H9" s="20">
        <f t="shared" si="2"/>
        <v>2.0920502092050207E-3</v>
      </c>
      <c r="I9" s="22">
        <v>112</v>
      </c>
      <c r="J9" s="20">
        <f t="shared" si="3"/>
        <v>0.23430962343096234</v>
      </c>
      <c r="K9" s="22">
        <v>3</v>
      </c>
      <c r="L9" s="20">
        <f t="shared" si="4"/>
        <v>6.2761506276150627E-3</v>
      </c>
      <c r="M9" s="22">
        <v>136</v>
      </c>
      <c r="N9" s="20">
        <f t="shared" si="5"/>
        <v>0.28451882845188287</v>
      </c>
      <c r="O9" s="22">
        <v>37</v>
      </c>
      <c r="P9" s="20">
        <f t="shared" si="6"/>
        <v>7.7405857740585768E-2</v>
      </c>
      <c r="Q9" s="22">
        <v>1</v>
      </c>
      <c r="R9" s="20">
        <f t="shared" si="7"/>
        <v>2.0920502092050207E-3</v>
      </c>
      <c r="S9" s="22">
        <v>0</v>
      </c>
      <c r="T9" s="20">
        <f t="shared" si="8"/>
        <v>0</v>
      </c>
      <c r="U9" s="22">
        <v>21</v>
      </c>
      <c r="V9" s="20">
        <f t="shared" si="9"/>
        <v>4.3933054393305436E-2</v>
      </c>
      <c r="W9" s="22">
        <v>1</v>
      </c>
      <c r="X9" s="20">
        <f t="shared" si="10"/>
        <v>2.0920502092050207E-3</v>
      </c>
      <c r="Y9" s="22">
        <v>0</v>
      </c>
      <c r="Z9" s="20">
        <f t="shared" si="11"/>
        <v>0</v>
      </c>
      <c r="AA9" s="22">
        <v>0</v>
      </c>
      <c r="AB9" s="20">
        <f t="shared" si="12"/>
        <v>0</v>
      </c>
      <c r="AC9" s="22">
        <v>0</v>
      </c>
      <c r="AD9" s="20">
        <f t="shared" si="13"/>
        <v>0</v>
      </c>
      <c r="AE9" s="22">
        <v>7</v>
      </c>
      <c r="AF9" s="20">
        <f t="shared" si="14"/>
        <v>1.4644351464435146E-2</v>
      </c>
      <c r="AG9" s="22">
        <v>1</v>
      </c>
      <c r="AH9" s="20">
        <f t="shared" si="15"/>
        <v>2.0920502092050207E-3</v>
      </c>
      <c r="AI9" s="22">
        <v>469</v>
      </c>
      <c r="AJ9" s="20">
        <f t="shared" si="16"/>
        <v>0.98117154811715479</v>
      </c>
      <c r="AK9" s="22">
        <v>9</v>
      </c>
      <c r="AL9" s="20">
        <f t="shared" si="17"/>
        <v>1.8828451882845189E-2</v>
      </c>
      <c r="AM9" s="22">
        <v>478</v>
      </c>
      <c r="AN9" s="20">
        <f t="shared" si="18"/>
        <v>1</v>
      </c>
      <c r="AO9" s="23">
        <v>668</v>
      </c>
      <c r="AP9" s="21">
        <f t="shared" si="19"/>
        <v>0.71556886227544914</v>
      </c>
    </row>
    <row r="10" spans="1:42" x14ac:dyDescent="0.15">
      <c r="A10" s="24" t="s">
        <v>53</v>
      </c>
      <c r="B10" s="25" t="s">
        <v>4</v>
      </c>
      <c r="C10" s="22">
        <v>11</v>
      </c>
      <c r="D10" s="20">
        <f t="shared" si="0"/>
        <v>2.3012552301255231E-2</v>
      </c>
      <c r="E10" s="22">
        <v>177</v>
      </c>
      <c r="F10" s="20">
        <f t="shared" si="1"/>
        <v>0.3702928870292887</v>
      </c>
      <c r="G10" s="22">
        <v>2</v>
      </c>
      <c r="H10" s="20">
        <f t="shared" si="2"/>
        <v>4.1841004184100415E-3</v>
      </c>
      <c r="I10" s="22">
        <v>100</v>
      </c>
      <c r="J10" s="20">
        <f t="shared" si="3"/>
        <v>0.20920502092050208</v>
      </c>
      <c r="K10" s="22">
        <v>4</v>
      </c>
      <c r="L10" s="20">
        <f t="shared" si="4"/>
        <v>8.368200836820083E-3</v>
      </c>
      <c r="M10" s="22">
        <v>120</v>
      </c>
      <c r="N10" s="20">
        <f t="shared" si="5"/>
        <v>0.2510460251046025</v>
      </c>
      <c r="O10" s="22">
        <v>25</v>
      </c>
      <c r="P10" s="20">
        <f t="shared" si="6"/>
        <v>5.2301255230125521E-2</v>
      </c>
      <c r="Q10" s="22">
        <v>2</v>
      </c>
      <c r="R10" s="20">
        <f t="shared" si="7"/>
        <v>4.1841004184100415E-3</v>
      </c>
      <c r="S10" s="22">
        <v>1</v>
      </c>
      <c r="T10" s="20">
        <f t="shared" si="8"/>
        <v>2.0920502092050207E-3</v>
      </c>
      <c r="U10" s="22">
        <v>9</v>
      </c>
      <c r="V10" s="20">
        <f t="shared" si="9"/>
        <v>1.8828451882845189E-2</v>
      </c>
      <c r="W10" s="22">
        <v>4</v>
      </c>
      <c r="X10" s="20">
        <f t="shared" si="10"/>
        <v>8.368200836820083E-3</v>
      </c>
      <c r="Y10" s="22">
        <v>2</v>
      </c>
      <c r="Z10" s="20">
        <f t="shared" si="11"/>
        <v>4.1841004184100415E-3</v>
      </c>
      <c r="AA10" s="22">
        <v>0</v>
      </c>
      <c r="AB10" s="20">
        <f t="shared" si="12"/>
        <v>0</v>
      </c>
      <c r="AC10" s="22">
        <v>0</v>
      </c>
      <c r="AD10" s="20">
        <f t="shared" si="13"/>
        <v>0</v>
      </c>
      <c r="AE10" s="22">
        <v>10</v>
      </c>
      <c r="AF10" s="20">
        <f t="shared" si="14"/>
        <v>2.0920502092050208E-2</v>
      </c>
      <c r="AG10" s="22">
        <v>0</v>
      </c>
      <c r="AH10" s="20">
        <f t="shared" si="15"/>
        <v>0</v>
      </c>
      <c r="AI10" s="22">
        <v>467</v>
      </c>
      <c r="AJ10" s="20">
        <f t="shared" si="16"/>
        <v>0.97698744769874479</v>
      </c>
      <c r="AK10" s="22">
        <v>11</v>
      </c>
      <c r="AL10" s="20">
        <f t="shared" si="17"/>
        <v>2.3012552301255231E-2</v>
      </c>
      <c r="AM10" s="22">
        <v>478</v>
      </c>
      <c r="AN10" s="20">
        <f t="shared" si="18"/>
        <v>1</v>
      </c>
      <c r="AO10" s="23">
        <v>668</v>
      </c>
      <c r="AP10" s="21">
        <f t="shared" si="19"/>
        <v>0.71556886227544914</v>
      </c>
    </row>
    <row r="11" spans="1:42" x14ac:dyDescent="0.15">
      <c r="A11" s="24" t="s">
        <v>53</v>
      </c>
      <c r="B11" s="25" t="s">
        <v>5</v>
      </c>
      <c r="C11" s="22">
        <v>3</v>
      </c>
      <c r="D11" s="20">
        <f t="shared" si="0"/>
        <v>5.681818181818182E-3</v>
      </c>
      <c r="E11" s="22">
        <v>160</v>
      </c>
      <c r="F11" s="20">
        <f t="shared" si="1"/>
        <v>0.30303030303030304</v>
      </c>
      <c r="G11" s="22">
        <v>2</v>
      </c>
      <c r="H11" s="20">
        <f t="shared" si="2"/>
        <v>3.787878787878788E-3</v>
      </c>
      <c r="I11" s="22">
        <v>122</v>
      </c>
      <c r="J11" s="20">
        <f t="shared" si="3"/>
        <v>0.23106060606060605</v>
      </c>
      <c r="K11" s="22">
        <v>10</v>
      </c>
      <c r="L11" s="20">
        <f t="shared" si="4"/>
        <v>1.893939393939394E-2</v>
      </c>
      <c r="M11" s="22">
        <v>128</v>
      </c>
      <c r="N11" s="20">
        <f t="shared" si="5"/>
        <v>0.24242424242424243</v>
      </c>
      <c r="O11" s="22">
        <v>43</v>
      </c>
      <c r="P11" s="20">
        <f t="shared" si="6"/>
        <v>8.1439393939393936E-2</v>
      </c>
      <c r="Q11" s="22">
        <v>3</v>
      </c>
      <c r="R11" s="20">
        <f t="shared" si="7"/>
        <v>5.681818181818182E-3</v>
      </c>
      <c r="S11" s="22">
        <v>1</v>
      </c>
      <c r="T11" s="20">
        <f t="shared" si="8"/>
        <v>1.893939393939394E-3</v>
      </c>
      <c r="U11" s="22">
        <v>18</v>
      </c>
      <c r="V11" s="20">
        <f t="shared" si="9"/>
        <v>3.4090909090909088E-2</v>
      </c>
      <c r="W11" s="22">
        <v>2</v>
      </c>
      <c r="X11" s="20">
        <f t="shared" si="10"/>
        <v>3.787878787878788E-3</v>
      </c>
      <c r="Y11" s="22">
        <v>1</v>
      </c>
      <c r="Z11" s="20">
        <f t="shared" si="11"/>
        <v>1.893939393939394E-3</v>
      </c>
      <c r="AA11" s="22">
        <v>0</v>
      </c>
      <c r="AB11" s="20">
        <f t="shared" si="12"/>
        <v>0</v>
      </c>
      <c r="AC11" s="22">
        <v>0</v>
      </c>
      <c r="AD11" s="20">
        <f t="shared" si="13"/>
        <v>0</v>
      </c>
      <c r="AE11" s="22">
        <v>17</v>
      </c>
      <c r="AF11" s="20">
        <f t="shared" si="14"/>
        <v>3.2196969696969696E-2</v>
      </c>
      <c r="AG11" s="22">
        <v>1</v>
      </c>
      <c r="AH11" s="20">
        <f t="shared" si="15"/>
        <v>1.893939393939394E-3</v>
      </c>
      <c r="AI11" s="22">
        <v>511</v>
      </c>
      <c r="AJ11" s="20">
        <f t="shared" si="16"/>
        <v>0.96780303030303028</v>
      </c>
      <c r="AK11" s="22">
        <v>17</v>
      </c>
      <c r="AL11" s="20">
        <f t="shared" si="17"/>
        <v>3.2196969696969696E-2</v>
      </c>
      <c r="AM11" s="22">
        <v>528</v>
      </c>
      <c r="AN11" s="20">
        <f t="shared" si="18"/>
        <v>1</v>
      </c>
      <c r="AO11" s="23">
        <v>715</v>
      </c>
      <c r="AP11" s="21">
        <f t="shared" si="19"/>
        <v>0.7384615384615385</v>
      </c>
    </row>
    <row r="12" spans="1:42" x14ac:dyDescent="0.15">
      <c r="A12" s="24" t="s">
        <v>53</v>
      </c>
      <c r="B12" s="25" t="s">
        <v>6</v>
      </c>
      <c r="C12" s="22">
        <v>9</v>
      </c>
      <c r="D12" s="20">
        <f t="shared" si="0"/>
        <v>1.7612524461839529E-2</v>
      </c>
      <c r="E12" s="22">
        <v>153</v>
      </c>
      <c r="F12" s="20">
        <f t="shared" si="1"/>
        <v>0.299412915851272</v>
      </c>
      <c r="G12" s="22">
        <v>1</v>
      </c>
      <c r="H12" s="20">
        <f t="shared" si="2"/>
        <v>1.9569471624266144E-3</v>
      </c>
      <c r="I12" s="22">
        <v>128</v>
      </c>
      <c r="J12" s="20">
        <f t="shared" si="3"/>
        <v>0.25048923679060664</v>
      </c>
      <c r="K12" s="22">
        <v>4</v>
      </c>
      <c r="L12" s="20">
        <f t="shared" si="4"/>
        <v>7.8277886497064575E-3</v>
      </c>
      <c r="M12" s="22">
        <v>119</v>
      </c>
      <c r="N12" s="20">
        <f t="shared" si="5"/>
        <v>0.23287671232876711</v>
      </c>
      <c r="O12" s="22">
        <v>52</v>
      </c>
      <c r="P12" s="20">
        <f t="shared" si="6"/>
        <v>0.10176125244618395</v>
      </c>
      <c r="Q12" s="22">
        <v>1</v>
      </c>
      <c r="R12" s="20">
        <f t="shared" si="7"/>
        <v>1.9569471624266144E-3</v>
      </c>
      <c r="S12" s="22">
        <v>0</v>
      </c>
      <c r="T12" s="20">
        <f t="shared" si="8"/>
        <v>0</v>
      </c>
      <c r="U12" s="22">
        <v>11</v>
      </c>
      <c r="V12" s="20">
        <f t="shared" si="9"/>
        <v>2.1526418786692758E-2</v>
      </c>
      <c r="W12" s="22">
        <v>3</v>
      </c>
      <c r="X12" s="20">
        <f t="shared" si="10"/>
        <v>5.8708414872798431E-3</v>
      </c>
      <c r="Y12" s="22">
        <v>1</v>
      </c>
      <c r="Z12" s="20">
        <f t="shared" si="11"/>
        <v>1.9569471624266144E-3</v>
      </c>
      <c r="AA12" s="22">
        <v>0</v>
      </c>
      <c r="AB12" s="20">
        <f t="shared" si="12"/>
        <v>0</v>
      </c>
      <c r="AC12" s="22">
        <v>0</v>
      </c>
      <c r="AD12" s="20">
        <f t="shared" si="13"/>
        <v>0</v>
      </c>
      <c r="AE12" s="22">
        <v>20</v>
      </c>
      <c r="AF12" s="20">
        <f t="shared" si="14"/>
        <v>3.9138943248532287E-2</v>
      </c>
      <c r="AG12" s="22">
        <v>0</v>
      </c>
      <c r="AH12" s="20">
        <f t="shared" si="15"/>
        <v>0</v>
      </c>
      <c r="AI12" s="22">
        <v>502</v>
      </c>
      <c r="AJ12" s="20">
        <f t="shared" si="16"/>
        <v>0.98238747553816042</v>
      </c>
      <c r="AK12" s="22">
        <v>9</v>
      </c>
      <c r="AL12" s="20">
        <f t="shared" si="17"/>
        <v>1.7612524461839529E-2</v>
      </c>
      <c r="AM12" s="22">
        <v>511</v>
      </c>
      <c r="AN12" s="20">
        <f t="shared" si="18"/>
        <v>1</v>
      </c>
      <c r="AO12" s="23">
        <v>715</v>
      </c>
      <c r="AP12" s="21">
        <f t="shared" si="19"/>
        <v>0.71468531468531471</v>
      </c>
    </row>
    <row r="13" spans="1:42" x14ac:dyDescent="0.15">
      <c r="A13" s="24" t="s">
        <v>53</v>
      </c>
      <c r="B13" s="25" t="s">
        <v>7</v>
      </c>
      <c r="C13" s="22">
        <v>5</v>
      </c>
      <c r="D13" s="20">
        <f t="shared" si="0"/>
        <v>9.765625E-3</v>
      </c>
      <c r="E13" s="22">
        <v>149</v>
      </c>
      <c r="F13" s="20">
        <f t="shared" si="1"/>
        <v>0.291015625</v>
      </c>
      <c r="G13" s="22">
        <v>0</v>
      </c>
      <c r="H13" s="20">
        <f t="shared" si="2"/>
        <v>0</v>
      </c>
      <c r="I13" s="22">
        <v>104</v>
      </c>
      <c r="J13" s="20">
        <f t="shared" si="3"/>
        <v>0.203125</v>
      </c>
      <c r="K13" s="22">
        <v>1</v>
      </c>
      <c r="L13" s="20">
        <f t="shared" si="4"/>
        <v>1.953125E-3</v>
      </c>
      <c r="M13" s="22">
        <v>143</v>
      </c>
      <c r="N13" s="20">
        <f t="shared" si="5"/>
        <v>0.279296875</v>
      </c>
      <c r="O13" s="22">
        <v>54</v>
      </c>
      <c r="P13" s="20">
        <f t="shared" si="6"/>
        <v>0.10546875</v>
      </c>
      <c r="Q13" s="22">
        <v>6</v>
      </c>
      <c r="R13" s="20">
        <f t="shared" si="7"/>
        <v>1.171875E-2</v>
      </c>
      <c r="S13" s="22">
        <v>4</v>
      </c>
      <c r="T13" s="20">
        <f t="shared" si="8"/>
        <v>7.8125E-3</v>
      </c>
      <c r="U13" s="22">
        <v>16</v>
      </c>
      <c r="V13" s="20">
        <f t="shared" si="9"/>
        <v>3.125E-2</v>
      </c>
      <c r="W13" s="22">
        <v>6</v>
      </c>
      <c r="X13" s="20">
        <f t="shared" si="10"/>
        <v>1.171875E-2</v>
      </c>
      <c r="Y13" s="22">
        <v>0</v>
      </c>
      <c r="Z13" s="20">
        <f t="shared" si="11"/>
        <v>0</v>
      </c>
      <c r="AA13" s="22">
        <v>0</v>
      </c>
      <c r="AB13" s="20">
        <f t="shared" si="12"/>
        <v>0</v>
      </c>
      <c r="AC13" s="22">
        <v>0</v>
      </c>
      <c r="AD13" s="20">
        <f t="shared" si="13"/>
        <v>0</v>
      </c>
      <c r="AE13" s="22">
        <v>9</v>
      </c>
      <c r="AF13" s="20">
        <f t="shared" si="14"/>
        <v>1.7578125E-2</v>
      </c>
      <c r="AG13" s="22">
        <v>5</v>
      </c>
      <c r="AH13" s="20">
        <f t="shared" si="15"/>
        <v>9.765625E-3</v>
      </c>
      <c r="AI13" s="22">
        <v>502</v>
      </c>
      <c r="AJ13" s="20">
        <f t="shared" si="16"/>
        <v>0.98046875</v>
      </c>
      <c r="AK13" s="22">
        <v>10</v>
      </c>
      <c r="AL13" s="20">
        <f t="shared" si="17"/>
        <v>1.953125E-2</v>
      </c>
      <c r="AM13" s="22">
        <v>512</v>
      </c>
      <c r="AN13" s="20">
        <f t="shared" si="18"/>
        <v>1</v>
      </c>
      <c r="AO13" s="23">
        <v>715</v>
      </c>
      <c r="AP13" s="21">
        <f t="shared" si="19"/>
        <v>0.71608391608391608</v>
      </c>
    </row>
    <row r="14" spans="1:42" x14ac:dyDescent="0.15">
      <c r="A14" s="24" t="s">
        <v>53</v>
      </c>
      <c r="B14" s="25" t="s">
        <v>8</v>
      </c>
      <c r="C14" s="22">
        <v>3</v>
      </c>
      <c r="D14" s="20">
        <f t="shared" si="0"/>
        <v>7.6726342710997444E-3</v>
      </c>
      <c r="E14" s="22">
        <v>96</v>
      </c>
      <c r="F14" s="20">
        <f t="shared" si="1"/>
        <v>0.24552429667519182</v>
      </c>
      <c r="G14" s="22">
        <v>0</v>
      </c>
      <c r="H14" s="20">
        <f t="shared" si="2"/>
        <v>0</v>
      </c>
      <c r="I14" s="22">
        <v>141</v>
      </c>
      <c r="J14" s="20">
        <f t="shared" si="3"/>
        <v>0.36061381074168797</v>
      </c>
      <c r="K14" s="22">
        <v>1</v>
      </c>
      <c r="L14" s="20">
        <f t="shared" si="4"/>
        <v>2.5575447570332483E-3</v>
      </c>
      <c r="M14" s="22">
        <v>77</v>
      </c>
      <c r="N14" s="20">
        <f t="shared" si="5"/>
        <v>0.1969309462915601</v>
      </c>
      <c r="O14" s="22">
        <v>32</v>
      </c>
      <c r="P14" s="20">
        <f t="shared" si="6"/>
        <v>8.1841432225063945E-2</v>
      </c>
      <c r="Q14" s="22">
        <v>0</v>
      </c>
      <c r="R14" s="20">
        <f t="shared" si="7"/>
        <v>0</v>
      </c>
      <c r="S14" s="22">
        <v>5</v>
      </c>
      <c r="T14" s="20">
        <f t="shared" si="8"/>
        <v>1.278772378516624E-2</v>
      </c>
      <c r="U14" s="22">
        <v>12</v>
      </c>
      <c r="V14" s="20">
        <f t="shared" si="9"/>
        <v>3.0690537084398978E-2</v>
      </c>
      <c r="W14" s="22">
        <v>3</v>
      </c>
      <c r="X14" s="20">
        <f t="shared" si="10"/>
        <v>7.6726342710997444E-3</v>
      </c>
      <c r="Y14" s="22">
        <v>0</v>
      </c>
      <c r="Z14" s="20">
        <f t="shared" si="11"/>
        <v>0</v>
      </c>
      <c r="AA14" s="22">
        <v>0</v>
      </c>
      <c r="AB14" s="20">
        <f t="shared" si="12"/>
        <v>0</v>
      </c>
      <c r="AC14" s="22">
        <v>0</v>
      </c>
      <c r="AD14" s="20">
        <f t="shared" si="13"/>
        <v>0</v>
      </c>
      <c r="AE14" s="22">
        <v>12</v>
      </c>
      <c r="AF14" s="20">
        <f t="shared" si="14"/>
        <v>3.0690537084398978E-2</v>
      </c>
      <c r="AG14" s="22">
        <v>0</v>
      </c>
      <c r="AH14" s="20">
        <f t="shared" si="15"/>
        <v>0</v>
      </c>
      <c r="AI14" s="22">
        <v>382</v>
      </c>
      <c r="AJ14" s="20">
        <f t="shared" si="16"/>
        <v>0.97698209718670082</v>
      </c>
      <c r="AK14" s="22">
        <v>9</v>
      </c>
      <c r="AL14" s="20">
        <f t="shared" si="17"/>
        <v>2.3017902813299233E-2</v>
      </c>
      <c r="AM14" s="22">
        <v>391</v>
      </c>
      <c r="AN14" s="20">
        <f t="shared" si="18"/>
        <v>1</v>
      </c>
      <c r="AO14" s="23">
        <v>478</v>
      </c>
      <c r="AP14" s="21">
        <f t="shared" si="19"/>
        <v>0.81799163179916323</v>
      </c>
    </row>
    <row r="15" spans="1:42" x14ac:dyDescent="0.15">
      <c r="A15" s="24" t="s">
        <v>53</v>
      </c>
      <c r="B15" s="25" t="s">
        <v>9</v>
      </c>
      <c r="C15" s="22">
        <v>3</v>
      </c>
      <c r="D15" s="20">
        <f t="shared" si="0"/>
        <v>8.4985835694051E-3</v>
      </c>
      <c r="E15" s="22">
        <v>101</v>
      </c>
      <c r="F15" s="20">
        <f t="shared" si="1"/>
        <v>0.28611898016997167</v>
      </c>
      <c r="G15" s="22">
        <v>0</v>
      </c>
      <c r="H15" s="20">
        <f t="shared" si="2"/>
        <v>0</v>
      </c>
      <c r="I15" s="22">
        <v>107</v>
      </c>
      <c r="J15" s="20">
        <f t="shared" si="3"/>
        <v>0.30311614730878189</v>
      </c>
      <c r="K15" s="22">
        <v>0</v>
      </c>
      <c r="L15" s="20">
        <f t="shared" si="4"/>
        <v>0</v>
      </c>
      <c r="M15" s="22">
        <v>78</v>
      </c>
      <c r="N15" s="20">
        <f t="shared" si="5"/>
        <v>0.22096317280453256</v>
      </c>
      <c r="O15" s="22">
        <v>31</v>
      </c>
      <c r="P15" s="20">
        <f t="shared" si="6"/>
        <v>8.7818696883852687E-2</v>
      </c>
      <c r="Q15" s="22">
        <v>5</v>
      </c>
      <c r="R15" s="20">
        <f t="shared" si="7"/>
        <v>1.4164305949008499E-2</v>
      </c>
      <c r="S15" s="22">
        <v>3</v>
      </c>
      <c r="T15" s="20">
        <f t="shared" si="8"/>
        <v>8.4985835694051E-3</v>
      </c>
      <c r="U15" s="22">
        <v>8</v>
      </c>
      <c r="V15" s="20">
        <f t="shared" si="9"/>
        <v>2.2662889518413599E-2</v>
      </c>
      <c r="W15" s="22">
        <v>2</v>
      </c>
      <c r="X15" s="20">
        <f t="shared" si="10"/>
        <v>5.6657223796033997E-3</v>
      </c>
      <c r="Y15" s="22">
        <v>0</v>
      </c>
      <c r="Z15" s="20">
        <f t="shared" si="11"/>
        <v>0</v>
      </c>
      <c r="AA15" s="22">
        <v>0</v>
      </c>
      <c r="AB15" s="20">
        <f t="shared" si="12"/>
        <v>0</v>
      </c>
      <c r="AC15" s="22">
        <v>0</v>
      </c>
      <c r="AD15" s="20">
        <f t="shared" si="13"/>
        <v>0</v>
      </c>
      <c r="AE15" s="22">
        <v>4</v>
      </c>
      <c r="AF15" s="20">
        <f t="shared" si="14"/>
        <v>1.1331444759206799E-2</v>
      </c>
      <c r="AG15" s="22">
        <v>0</v>
      </c>
      <c r="AH15" s="20">
        <f t="shared" si="15"/>
        <v>0</v>
      </c>
      <c r="AI15" s="22">
        <v>342</v>
      </c>
      <c r="AJ15" s="20">
        <f t="shared" si="16"/>
        <v>0.96883852691218131</v>
      </c>
      <c r="AK15" s="22">
        <v>11</v>
      </c>
      <c r="AL15" s="20">
        <f t="shared" si="17"/>
        <v>3.1161473087818695E-2</v>
      </c>
      <c r="AM15" s="22">
        <v>353</v>
      </c>
      <c r="AN15" s="20">
        <f t="shared" si="18"/>
        <v>1</v>
      </c>
      <c r="AO15" s="23">
        <v>478</v>
      </c>
      <c r="AP15" s="21">
        <f t="shared" si="19"/>
        <v>0.7384937238493724</v>
      </c>
    </row>
    <row r="16" spans="1:42" x14ac:dyDescent="0.15">
      <c r="A16" s="24" t="s">
        <v>53</v>
      </c>
      <c r="B16" s="25" t="s">
        <v>10</v>
      </c>
      <c r="C16" s="22">
        <v>10</v>
      </c>
      <c r="D16" s="20">
        <f t="shared" si="0"/>
        <v>2.2988505747126436E-2</v>
      </c>
      <c r="E16" s="22">
        <v>146</v>
      </c>
      <c r="F16" s="20">
        <f t="shared" si="1"/>
        <v>0.335632183908046</v>
      </c>
      <c r="G16" s="22">
        <v>2</v>
      </c>
      <c r="H16" s="20">
        <f t="shared" si="2"/>
        <v>4.5977011494252873E-3</v>
      </c>
      <c r="I16" s="22">
        <v>95</v>
      </c>
      <c r="J16" s="20">
        <f t="shared" si="3"/>
        <v>0.21839080459770116</v>
      </c>
      <c r="K16" s="22">
        <v>0</v>
      </c>
      <c r="L16" s="20">
        <f t="shared" si="4"/>
        <v>0</v>
      </c>
      <c r="M16" s="22">
        <v>97</v>
      </c>
      <c r="N16" s="20">
        <f t="shared" si="5"/>
        <v>0.22298850574712645</v>
      </c>
      <c r="O16" s="22">
        <v>39</v>
      </c>
      <c r="P16" s="20">
        <f t="shared" si="6"/>
        <v>8.9655172413793102E-2</v>
      </c>
      <c r="Q16" s="22">
        <v>7</v>
      </c>
      <c r="R16" s="20">
        <f t="shared" si="7"/>
        <v>1.6091954022988506E-2</v>
      </c>
      <c r="S16" s="22">
        <v>1</v>
      </c>
      <c r="T16" s="20">
        <f t="shared" si="8"/>
        <v>2.2988505747126436E-3</v>
      </c>
      <c r="U16" s="22">
        <v>12</v>
      </c>
      <c r="V16" s="20">
        <f t="shared" si="9"/>
        <v>2.7586206896551724E-2</v>
      </c>
      <c r="W16" s="22">
        <v>0</v>
      </c>
      <c r="X16" s="20">
        <f t="shared" si="10"/>
        <v>0</v>
      </c>
      <c r="Y16" s="22">
        <v>1</v>
      </c>
      <c r="Z16" s="20">
        <f t="shared" si="11"/>
        <v>2.2988505747126436E-3</v>
      </c>
      <c r="AA16" s="22">
        <v>0</v>
      </c>
      <c r="AB16" s="20">
        <f t="shared" si="12"/>
        <v>0</v>
      </c>
      <c r="AC16" s="22">
        <v>1</v>
      </c>
      <c r="AD16" s="20">
        <f t="shared" si="13"/>
        <v>2.2988505747126436E-3</v>
      </c>
      <c r="AE16" s="22">
        <v>12</v>
      </c>
      <c r="AF16" s="20">
        <f t="shared" si="14"/>
        <v>2.7586206896551724E-2</v>
      </c>
      <c r="AG16" s="22">
        <v>0</v>
      </c>
      <c r="AH16" s="20">
        <f t="shared" si="15"/>
        <v>0</v>
      </c>
      <c r="AI16" s="22">
        <v>423</v>
      </c>
      <c r="AJ16" s="20">
        <f t="shared" si="16"/>
        <v>0.97241379310344822</v>
      </c>
      <c r="AK16" s="22">
        <v>12</v>
      </c>
      <c r="AL16" s="20">
        <f t="shared" si="17"/>
        <v>2.7586206896551724E-2</v>
      </c>
      <c r="AM16" s="22">
        <v>435</v>
      </c>
      <c r="AN16" s="20">
        <f t="shared" si="18"/>
        <v>1</v>
      </c>
      <c r="AO16" s="23">
        <v>607</v>
      </c>
      <c r="AP16" s="21">
        <f t="shared" si="19"/>
        <v>0.71663920922570012</v>
      </c>
    </row>
    <row r="17" spans="1:42" x14ac:dyDescent="0.15">
      <c r="A17" s="24" t="s">
        <v>53</v>
      </c>
      <c r="B17" s="25" t="s">
        <v>11</v>
      </c>
      <c r="C17" s="22">
        <v>6</v>
      </c>
      <c r="D17" s="20">
        <f t="shared" si="0"/>
        <v>1.2958963282937365E-2</v>
      </c>
      <c r="E17" s="22">
        <v>138</v>
      </c>
      <c r="F17" s="20">
        <f t="shared" si="1"/>
        <v>0.29805615550755937</v>
      </c>
      <c r="G17" s="22">
        <v>1</v>
      </c>
      <c r="H17" s="20">
        <f t="shared" si="2"/>
        <v>2.1598272138228943E-3</v>
      </c>
      <c r="I17" s="22">
        <v>87</v>
      </c>
      <c r="J17" s="20">
        <f t="shared" si="3"/>
        <v>0.18790496760259179</v>
      </c>
      <c r="K17" s="22">
        <v>0</v>
      </c>
      <c r="L17" s="20">
        <f t="shared" si="4"/>
        <v>0</v>
      </c>
      <c r="M17" s="22">
        <v>140</v>
      </c>
      <c r="N17" s="20">
        <f t="shared" si="5"/>
        <v>0.30237580993520519</v>
      </c>
      <c r="O17" s="22">
        <v>52</v>
      </c>
      <c r="P17" s="20">
        <f t="shared" si="6"/>
        <v>0.11231101511879049</v>
      </c>
      <c r="Q17" s="22">
        <v>2</v>
      </c>
      <c r="R17" s="20">
        <f t="shared" si="7"/>
        <v>4.3196544276457886E-3</v>
      </c>
      <c r="S17" s="22">
        <v>3</v>
      </c>
      <c r="T17" s="20">
        <f t="shared" si="8"/>
        <v>6.4794816414686825E-3</v>
      </c>
      <c r="U17" s="22">
        <v>14</v>
      </c>
      <c r="V17" s="20">
        <f t="shared" si="9"/>
        <v>3.0237580993520519E-2</v>
      </c>
      <c r="W17" s="22">
        <v>0</v>
      </c>
      <c r="X17" s="20">
        <f t="shared" si="10"/>
        <v>0</v>
      </c>
      <c r="Y17" s="22">
        <v>1</v>
      </c>
      <c r="Z17" s="20">
        <f t="shared" si="11"/>
        <v>2.1598272138228943E-3</v>
      </c>
      <c r="AA17" s="22">
        <v>0</v>
      </c>
      <c r="AB17" s="20">
        <f t="shared" si="12"/>
        <v>0</v>
      </c>
      <c r="AC17" s="22">
        <v>0</v>
      </c>
      <c r="AD17" s="20">
        <f t="shared" si="13"/>
        <v>0</v>
      </c>
      <c r="AE17" s="22">
        <v>5</v>
      </c>
      <c r="AF17" s="20">
        <f t="shared" si="14"/>
        <v>1.079913606911447E-2</v>
      </c>
      <c r="AG17" s="22">
        <v>0</v>
      </c>
      <c r="AH17" s="20">
        <f t="shared" si="15"/>
        <v>0</v>
      </c>
      <c r="AI17" s="22">
        <v>449</v>
      </c>
      <c r="AJ17" s="20">
        <f t="shared" si="16"/>
        <v>0.96976241900647953</v>
      </c>
      <c r="AK17" s="22">
        <v>14</v>
      </c>
      <c r="AL17" s="20">
        <f t="shared" si="17"/>
        <v>3.0237580993520519E-2</v>
      </c>
      <c r="AM17" s="22">
        <v>463</v>
      </c>
      <c r="AN17" s="20">
        <f t="shared" si="18"/>
        <v>1</v>
      </c>
      <c r="AO17" s="23">
        <v>607</v>
      </c>
      <c r="AP17" s="21">
        <f t="shared" si="19"/>
        <v>0.76276771004942334</v>
      </c>
    </row>
    <row r="18" spans="1:42" x14ac:dyDescent="0.15">
      <c r="A18" s="24" t="s">
        <v>53</v>
      </c>
      <c r="B18" s="25" t="s">
        <v>12</v>
      </c>
      <c r="C18" s="22">
        <v>4</v>
      </c>
      <c r="D18" s="20">
        <f t="shared" si="0"/>
        <v>8.6206896551724137E-3</v>
      </c>
      <c r="E18" s="22">
        <v>131</v>
      </c>
      <c r="F18" s="20">
        <f t="shared" si="1"/>
        <v>0.28232758620689657</v>
      </c>
      <c r="G18" s="22">
        <v>0</v>
      </c>
      <c r="H18" s="20">
        <f t="shared" si="2"/>
        <v>0</v>
      </c>
      <c r="I18" s="22">
        <v>123</v>
      </c>
      <c r="J18" s="20">
        <f t="shared" si="3"/>
        <v>0.26508620689655171</v>
      </c>
      <c r="K18" s="22">
        <v>2</v>
      </c>
      <c r="L18" s="20">
        <f t="shared" si="4"/>
        <v>4.3103448275862068E-3</v>
      </c>
      <c r="M18" s="22">
        <v>127</v>
      </c>
      <c r="N18" s="20">
        <f t="shared" si="5"/>
        <v>0.27370689655172414</v>
      </c>
      <c r="O18" s="22">
        <v>45</v>
      </c>
      <c r="P18" s="20">
        <f t="shared" si="6"/>
        <v>9.6982758620689655E-2</v>
      </c>
      <c r="Q18" s="22">
        <v>2</v>
      </c>
      <c r="R18" s="20">
        <f t="shared" si="7"/>
        <v>4.3103448275862068E-3</v>
      </c>
      <c r="S18" s="22">
        <v>2</v>
      </c>
      <c r="T18" s="20">
        <f t="shared" si="8"/>
        <v>4.3103448275862068E-3</v>
      </c>
      <c r="U18" s="22">
        <v>9</v>
      </c>
      <c r="V18" s="20">
        <f t="shared" si="9"/>
        <v>1.9396551724137932E-2</v>
      </c>
      <c r="W18" s="22">
        <v>3</v>
      </c>
      <c r="X18" s="20">
        <f t="shared" si="10"/>
        <v>6.4655172413793103E-3</v>
      </c>
      <c r="Y18" s="22">
        <v>0</v>
      </c>
      <c r="Z18" s="20">
        <f t="shared" si="11"/>
        <v>0</v>
      </c>
      <c r="AA18" s="22">
        <v>0</v>
      </c>
      <c r="AB18" s="20">
        <f t="shared" si="12"/>
        <v>0</v>
      </c>
      <c r="AC18" s="22">
        <v>0</v>
      </c>
      <c r="AD18" s="20">
        <f t="shared" si="13"/>
        <v>0</v>
      </c>
      <c r="AE18" s="22">
        <v>13</v>
      </c>
      <c r="AF18" s="20">
        <f t="shared" si="14"/>
        <v>2.8017241379310345E-2</v>
      </c>
      <c r="AG18" s="22">
        <v>0</v>
      </c>
      <c r="AH18" s="20">
        <f t="shared" si="15"/>
        <v>0</v>
      </c>
      <c r="AI18" s="22">
        <v>461</v>
      </c>
      <c r="AJ18" s="20">
        <f t="shared" si="16"/>
        <v>0.99353448275862066</v>
      </c>
      <c r="AK18" s="22">
        <v>3</v>
      </c>
      <c r="AL18" s="20">
        <f t="shared" si="17"/>
        <v>6.4655172413793103E-3</v>
      </c>
      <c r="AM18" s="22">
        <v>464</v>
      </c>
      <c r="AN18" s="20">
        <f t="shared" si="18"/>
        <v>1</v>
      </c>
      <c r="AO18" s="23">
        <v>623</v>
      </c>
      <c r="AP18" s="21">
        <f t="shared" si="19"/>
        <v>0.7447833065810594</v>
      </c>
    </row>
    <row r="19" spans="1:42" x14ac:dyDescent="0.15">
      <c r="A19" s="24" t="s">
        <v>53</v>
      </c>
      <c r="B19" s="25" t="s">
        <v>13</v>
      </c>
      <c r="C19" s="22">
        <v>4</v>
      </c>
      <c r="D19" s="20">
        <f t="shared" si="0"/>
        <v>9.0702947845804991E-3</v>
      </c>
      <c r="E19" s="22">
        <v>131</v>
      </c>
      <c r="F19" s="20">
        <f t="shared" si="1"/>
        <v>0.29705215419501135</v>
      </c>
      <c r="G19" s="22">
        <v>0</v>
      </c>
      <c r="H19" s="20">
        <f t="shared" si="2"/>
        <v>0</v>
      </c>
      <c r="I19" s="22">
        <v>128</v>
      </c>
      <c r="J19" s="20">
        <f t="shared" si="3"/>
        <v>0.29024943310657597</v>
      </c>
      <c r="K19" s="22">
        <v>0</v>
      </c>
      <c r="L19" s="20">
        <f t="shared" si="4"/>
        <v>0</v>
      </c>
      <c r="M19" s="22">
        <v>108</v>
      </c>
      <c r="N19" s="20">
        <f t="shared" si="5"/>
        <v>0.24489795918367346</v>
      </c>
      <c r="O19" s="22">
        <v>32</v>
      </c>
      <c r="P19" s="20">
        <f t="shared" si="6"/>
        <v>7.2562358276643993E-2</v>
      </c>
      <c r="Q19" s="22">
        <v>3</v>
      </c>
      <c r="R19" s="20">
        <f t="shared" si="7"/>
        <v>6.8027210884353739E-3</v>
      </c>
      <c r="S19" s="22">
        <v>3</v>
      </c>
      <c r="T19" s="20">
        <f t="shared" si="8"/>
        <v>6.8027210884353739E-3</v>
      </c>
      <c r="U19" s="22">
        <v>11</v>
      </c>
      <c r="V19" s="20">
        <f t="shared" si="9"/>
        <v>2.4943310657596373E-2</v>
      </c>
      <c r="W19" s="22">
        <v>1</v>
      </c>
      <c r="X19" s="20">
        <f t="shared" si="10"/>
        <v>2.2675736961451248E-3</v>
      </c>
      <c r="Y19" s="22">
        <v>2</v>
      </c>
      <c r="Z19" s="20">
        <f t="shared" si="11"/>
        <v>4.5351473922902496E-3</v>
      </c>
      <c r="AA19" s="22">
        <v>0</v>
      </c>
      <c r="AB19" s="20">
        <f t="shared" si="12"/>
        <v>0</v>
      </c>
      <c r="AC19" s="22">
        <v>0</v>
      </c>
      <c r="AD19" s="20">
        <f t="shared" si="13"/>
        <v>0</v>
      </c>
      <c r="AE19" s="22">
        <v>11</v>
      </c>
      <c r="AF19" s="20">
        <f t="shared" si="14"/>
        <v>2.4943310657596373E-2</v>
      </c>
      <c r="AG19" s="22">
        <v>0</v>
      </c>
      <c r="AH19" s="20">
        <f t="shared" si="15"/>
        <v>0</v>
      </c>
      <c r="AI19" s="22">
        <v>434</v>
      </c>
      <c r="AJ19" s="20">
        <f t="shared" si="16"/>
        <v>0.98412698412698407</v>
      </c>
      <c r="AK19" s="22">
        <v>7</v>
      </c>
      <c r="AL19" s="20">
        <f t="shared" si="17"/>
        <v>1.5873015873015872E-2</v>
      </c>
      <c r="AM19" s="22">
        <v>441</v>
      </c>
      <c r="AN19" s="20">
        <f t="shared" si="18"/>
        <v>1</v>
      </c>
      <c r="AO19" s="23">
        <v>622</v>
      </c>
      <c r="AP19" s="21">
        <f t="shared" si="19"/>
        <v>0.70900321543408362</v>
      </c>
    </row>
    <row r="20" spans="1:42" x14ac:dyDescent="0.15">
      <c r="A20" s="24" t="s">
        <v>53</v>
      </c>
      <c r="B20" s="25" t="s">
        <v>14</v>
      </c>
      <c r="C20" s="22">
        <v>4</v>
      </c>
      <c r="D20" s="20">
        <f t="shared" si="0"/>
        <v>8.8495575221238937E-3</v>
      </c>
      <c r="E20" s="22">
        <v>132</v>
      </c>
      <c r="F20" s="20">
        <f t="shared" si="1"/>
        <v>0.29203539823008851</v>
      </c>
      <c r="G20" s="22">
        <v>1</v>
      </c>
      <c r="H20" s="20">
        <f t="shared" si="2"/>
        <v>2.2123893805309734E-3</v>
      </c>
      <c r="I20" s="22">
        <v>119</v>
      </c>
      <c r="J20" s="20">
        <f t="shared" si="3"/>
        <v>0.26327433628318586</v>
      </c>
      <c r="K20" s="22">
        <v>1</v>
      </c>
      <c r="L20" s="20">
        <f t="shared" si="4"/>
        <v>2.2123893805309734E-3</v>
      </c>
      <c r="M20" s="22">
        <v>108</v>
      </c>
      <c r="N20" s="20">
        <f t="shared" si="5"/>
        <v>0.23893805309734514</v>
      </c>
      <c r="O20" s="22">
        <v>41</v>
      </c>
      <c r="P20" s="20">
        <f t="shared" si="6"/>
        <v>9.0707964601769914E-2</v>
      </c>
      <c r="Q20" s="22">
        <v>2</v>
      </c>
      <c r="R20" s="20">
        <f t="shared" si="7"/>
        <v>4.4247787610619468E-3</v>
      </c>
      <c r="S20" s="22">
        <v>3</v>
      </c>
      <c r="T20" s="20">
        <f t="shared" si="8"/>
        <v>6.6371681415929203E-3</v>
      </c>
      <c r="U20" s="22">
        <v>3</v>
      </c>
      <c r="V20" s="20">
        <f t="shared" si="9"/>
        <v>6.6371681415929203E-3</v>
      </c>
      <c r="W20" s="22">
        <v>6</v>
      </c>
      <c r="X20" s="20">
        <f t="shared" si="10"/>
        <v>1.3274336283185841E-2</v>
      </c>
      <c r="Y20" s="22">
        <v>0</v>
      </c>
      <c r="Z20" s="20">
        <f t="shared" si="11"/>
        <v>0</v>
      </c>
      <c r="AA20" s="22">
        <v>0</v>
      </c>
      <c r="AB20" s="20">
        <f t="shared" si="12"/>
        <v>0</v>
      </c>
      <c r="AC20" s="22">
        <v>0</v>
      </c>
      <c r="AD20" s="20">
        <f t="shared" si="13"/>
        <v>0</v>
      </c>
      <c r="AE20" s="22">
        <v>21</v>
      </c>
      <c r="AF20" s="20">
        <f t="shared" si="14"/>
        <v>4.6460176991150445E-2</v>
      </c>
      <c r="AG20" s="22">
        <v>0</v>
      </c>
      <c r="AH20" s="20">
        <f t="shared" si="15"/>
        <v>0</v>
      </c>
      <c r="AI20" s="22">
        <v>441</v>
      </c>
      <c r="AJ20" s="20">
        <f t="shared" si="16"/>
        <v>0.97566371681415931</v>
      </c>
      <c r="AK20" s="22">
        <v>11</v>
      </c>
      <c r="AL20" s="20">
        <f t="shared" si="17"/>
        <v>2.4336283185840708E-2</v>
      </c>
      <c r="AM20" s="22">
        <v>452</v>
      </c>
      <c r="AN20" s="20">
        <f t="shared" si="18"/>
        <v>1</v>
      </c>
      <c r="AO20" s="23">
        <v>600</v>
      </c>
      <c r="AP20" s="21">
        <f t="shared" si="19"/>
        <v>0.7533333333333333</v>
      </c>
    </row>
    <row r="21" spans="1:42" x14ac:dyDescent="0.15">
      <c r="A21" s="24" t="s">
        <v>53</v>
      </c>
      <c r="B21" s="25" t="s">
        <v>15</v>
      </c>
      <c r="C21" s="22">
        <v>2</v>
      </c>
      <c r="D21" s="20">
        <f t="shared" si="0"/>
        <v>4.4052863436123352E-3</v>
      </c>
      <c r="E21" s="22">
        <v>146</v>
      </c>
      <c r="F21" s="20">
        <f t="shared" si="1"/>
        <v>0.32158590308370044</v>
      </c>
      <c r="G21" s="22">
        <v>0</v>
      </c>
      <c r="H21" s="20">
        <f t="shared" si="2"/>
        <v>0</v>
      </c>
      <c r="I21" s="22">
        <v>123</v>
      </c>
      <c r="J21" s="20">
        <f t="shared" si="3"/>
        <v>0.27092511013215859</v>
      </c>
      <c r="K21" s="22">
        <v>5</v>
      </c>
      <c r="L21" s="20">
        <f t="shared" si="4"/>
        <v>1.1013215859030838E-2</v>
      </c>
      <c r="M21" s="22">
        <v>100</v>
      </c>
      <c r="N21" s="20">
        <f t="shared" si="5"/>
        <v>0.22026431718061673</v>
      </c>
      <c r="O21" s="22">
        <v>51</v>
      </c>
      <c r="P21" s="20">
        <f t="shared" si="6"/>
        <v>0.11233480176211454</v>
      </c>
      <c r="Q21" s="22">
        <v>0</v>
      </c>
      <c r="R21" s="20">
        <f t="shared" si="7"/>
        <v>0</v>
      </c>
      <c r="S21" s="22">
        <v>3</v>
      </c>
      <c r="T21" s="20">
        <f t="shared" si="8"/>
        <v>6.6079295154185024E-3</v>
      </c>
      <c r="U21" s="22">
        <v>15</v>
      </c>
      <c r="V21" s="20">
        <f t="shared" si="9"/>
        <v>3.3039647577092511E-2</v>
      </c>
      <c r="W21" s="22">
        <v>0</v>
      </c>
      <c r="X21" s="20">
        <f t="shared" si="10"/>
        <v>0</v>
      </c>
      <c r="Y21" s="22">
        <v>0</v>
      </c>
      <c r="Z21" s="20">
        <f t="shared" si="11"/>
        <v>0</v>
      </c>
      <c r="AA21" s="22">
        <v>0</v>
      </c>
      <c r="AB21" s="20">
        <f t="shared" si="12"/>
        <v>0</v>
      </c>
      <c r="AC21" s="22">
        <v>0</v>
      </c>
      <c r="AD21" s="20">
        <f t="shared" si="13"/>
        <v>0</v>
      </c>
      <c r="AE21" s="22">
        <v>5</v>
      </c>
      <c r="AF21" s="20">
        <f t="shared" si="14"/>
        <v>1.1013215859030838E-2</v>
      </c>
      <c r="AG21" s="22">
        <v>0</v>
      </c>
      <c r="AH21" s="20">
        <f t="shared" si="15"/>
        <v>0</v>
      </c>
      <c r="AI21" s="22">
        <v>450</v>
      </c>
      <c r="AJ21" s="20">
        <f t="shared" si="16"/>
        <v>0.99118942731277537</v>
      </c>
      <c r="AK21" s="22">
        <v>4</v>
      </c>
      <c r="AL21" s="20">
        <f t="shared" si="17"/>
        <v>8.8105726872246704E-3</v>
      </c>
      <c r="AM21" s="22">
        <v>454</v>
      </c>
      <c r="AN21" s="20">
        <f t="shared" si="18"/>
        <v>1</v>
      </c>
      <c r="AO21" s="23">
        <v>599</v>
      </c>
      <c r="AP21" s="21">
        <f t="shared" si="19"/>
        <v>0.75792988313856424</v>
      </c>
    </row>
    <row r="22" spans="1:42" x14ac:dyDescent="0.15">
      <c r="A22" s="24" t="s">
        <v>53</v>
      </c>
      <c r="B22" s="25" t="s">
        <v>16</v>
      </c>
      <c r="C22" s="22">
        <v>40</v>
      </c>
      <c r="D22" s="20">
        <f t="shared" si="0"/>
        <v>0.11267605633802817</v>
      </c>
      <c r="E22" s="22">
        <v>146</v>
      </c>
      <c r="F22" s="20">
        <f t="shared" si="1"/>
        <v>0.41126760563380282</v>
      </c>
      <c r="G22" s="22">
        <v>0</v>
      </c>
      <c r="H22" s="20">
        <f t="shared" si="2"/>
        <v>0</v>
      </c>
      <c r="I22" s="22">
        <v>0</v>
      </c>
      <c r="J22" s="20">
        <f t="shared" si="3"/>
        <v>0</v>
      </c>
      <c r="K22" s="22">
        <v>1</v>
      </c>
      <c r="L22" s="20">
        <f t="shared" si="4"/>
        <v>2.8169014084507044E-3</v>
      </c>
      <c r="M22" s="22">
        <v>112</v>
      </c>
      <c r="N22" s="20">
        <f t="shared" si="5"/>
        <v>0.3154929577464789</v>
      </c>
      <c r="O22" s="22">
        <v>49</v>
      </c>
      <c r="P22" s="20">
        <f t="shared" si="6"/>
        <v>0.13802816901408452</v>
      </c>
      <c r="Q22" s="22">
        <v>0</v>
      </c>
      <c r="R22" s="20">
        <f t="shared" si="7"/>
        <v>0</v>
      </c>
      <c r="S22" s="22">
        <v>1</v>
      </c>
      <c r="T22" s="20">
        <f t="shared" si="8"/>
        <v>2.8169014084507044E-3</v>
      </c>
      <c r="U22" s="22">
        <v>3</v>
      </c>
      <c r="V22" s="20">
        <f t="shared" si="9"/>
        <v>8.4507042253521118E-3</v>
      </c>
      <c r="W22" s="22">
        <v>0</v>
      </c>
      <c r="X22" s="20">
        <f t="shared" si="10"/>
        <v>0</v>
      </c>
      <c r="Y22" s="22">
        <v>0</v>
      </c>
      <c r="Z22" s="20">
        <f t="shared" si="11"/>
        <v>0</v>
      </c>
      <c r="AA22" s="22">
        <v>0</v>
      </c>
      <c r="AB22" s="20">
        <f t="shared" si="12"/>
        <v>0</v>
      </c>
      <c r="AC22" s="22">
        <v>0</v>
      </c>
      <c r="AD22" s="20">
        <f t="shared" si="13"/>
        <v>0</v>
      </c>
      <c r="AE22" s="22">
        <v>1</v>
      </c>
      <c r="AF22" s="20">
        <f t="shared" si="14"/>
        <v>2.8169014084507044E-3</v>
      </c>
      <c r="AG22" s="22">
        <v>0</v>
      </c>
      <c r="AH22" s="20">
        <f t="shared" si="15"/>
        <v>0</v>
      </c>
      <c r="AI22" s="22">
        <v>353</v>
      </c>
      <c r="AJ22" s="20">
        <f t="shared" si="16"/>
        <v>0.9943661971830986</v>
      </c>
      <c r="AK22" s="22">
        <v>2</v>
      </c>
      <c r="AL22" s="20">
        <f t="shared" si="17"/>
        <v>5.6338028169014088E-3</v>
      </c>
      <c r="AM22" s="22">
        <v>355</v>
      </c>
      <c r="AN22" s="20">
        <f t="shared" si="18"/>
        <v>1</v>
      </c>
      <c r="AO22" s="23">
        <v>391</v>
      </c>
      <c r="AP22" s="21">
        <f t="shared" si="19"/>
        <v>0.90792838874680304</v>
      </c>
    </row>
    <row r="23" spans="1:42" x14ac:dyDescent="0.15">
      <c r="A23" s="24" t="s">
        <v>53</v>
      </c>
      <c r="B23" s="25" t="s">
        <v>17</v>
      </c>
      <c r="C23" s="22">
        <v>31</v>
      </c>
      <c r="D23" s="20">
        <f t="shared" si="0"/>
        <v>8.4239130434782608E-2</v>
      </c>
      <c r="E23" s="22">
        <v>125</v>
      </c>
      <c r="F23" s="20">
        <f t="shared" si="1"/>
        <v>0.33967391304347827</v>
      </c>
      <c r="G23" s="22">
        <v>0</v>
      </c>
      <c r="H23" s="20">
        <f t="shared" si="2"/>
        <v>0</v>
      </c>
      <c r="I23" s="22">
        <v>1</v>
      </c>
      <c r="J23" s="20">
        <f t="shared" si="3"/>
        <v>2.717391304347826E-3</v>
      </c>
      <c r="K23" s="22">
        <v>1</v>
      </c>
      <c r="L23" s="20">
        <f t="shared" si="4"/>
        <v>2.717391304347826E-3</v>
      </c>
      <c r="M23" s="22">
        <v>155</v>
      </c>
      <c r="N23" s="20">
        <f t="shared" si="5"/>
        <v>0.42119565217391303</v>
      </c>
      <c r="O23" s="22">
        <v>48</v>
      </c>
      <c r="P23" s="20">
        <f t="shared" si="6"/>
        <v>0.13043478260869565</v>
      </c>
      <c r="Q23" s="22">
        <v>2</v>
      </c>
      <c r="R23" s="20">
        <f t="shared" si="7"/>
        <v>5.434782608695652E-3</v>
      </c>
      <c r="S23" s="22">
        <v>3</v>
      </c>
      <c r="T23" s="20">
        <f t="shared" si="8"/>
        <v>8.152173913043478E-3</v>
      </c>
      <c r="U23" s="22">
        <v>0</v>
      </c>
      <c r="V23" s="20">
        <f t="shared" si="9"/>
        <v>0</v>
      </c>
      <c r="W23" s="22">
        <v>0</v>
      </c>
      <c r="X23" s="20">
        <f t="shared" si="10"/>
        <v>0</v>
      </c>
      <c r="Y23" s="22">
        <v>0</v>
      </c>
      <c r="Z23" s="20">
        <f t="shared" si="11"/>
        <v>0</v>
      </c>
      <c r="AA23" s="22">
        <v>0</v>
      </c>
      <c r="AB23" s="20">
        <f t="shared" si="12"/>
        <v>0</v>
      </c>
      <c r="AC23" s="22">
        <v>0</v>
      </c>
      <c r="AD23" s="20">
        <f t="shared" si="13"/>
        <v>0</v>
      </c>
      <c r="AE23" s="22">
        <v>2</v>
      </c>
      <c r="AF23" s="20">
        <f t="shared" si="14"/>
        <v>5.434782608695652E-3</v>
      </c>
      <c r="AG23" s="22">
        <v>0</v>
      </c>
      <c r="AH23" s="20">
        <f t="shared" si="15"/>
        <v>0</v>
      </c>
      <c r="AI23" s="22">
        <v>368</v>
      </c>
      <c r="AJ23" s="20">
        <f t="shared" si="16"/>
        <v>1</v>
      </c>
      <c r="AK23" s="22">
        <v>0</v>
      </c>
      <c r="AL23" s="20">
        <f t="shared" si="17"/>
        <v>0</v>
      </c>
      <c r="AM23" s="22">
        <v>368</v>
      </c>
      <c r="AN23" s="20">
        <f t="shared" si="18"/>
        <v>1</v>
      </c>
      <c r="AO23" s="23">
        <v>391</v>
      </c>
      <c r="AP23" s="21">
        <f t="shared" si="19"/>
        <v>0.94117647058823528</v>
      </c>
    </row>
    <row r="24" spans="1:42" x14ac:dyDescent="0.15">
      <c r="A24" s="24" t="s">
        <v>53</v>
      </c>
      <c r="B24" s="25" t="s">
        <v>18</v>
      </c>
      <c r="C24" s="22">
        <v>1</v>
      </c>
      <c r="D24" s="20">
        <f t="shared" si="0"/>
        <v>1.6778523489932886E-3</v>
      </c>
      <c r="E24" s="22">
        <v>290</v>
      </c>
      <c r="F24" s="20">
        <f t="shared" si="1"/>
        <v>0.48657718120805371</v>
      </c>
      <c r="G24" s="22">
        <v>0</v>
      </c>
      <c r="H24" s="20">
        <f t="shared" si="2"/>
        <v>0</v>
      </c>
      <c r="I24" s="22">
        <v>46</v>
      </c>
      <c r="J24" s="20">
        <f t="shared" si="3"/>
        <v>7.7181208053691275E-2</v>
      </c>
      <c r="K24" s="22">
        <v>1</v>
      </c>
      <c r="L24" s="20">
        <f t="shared" si="4"/>
        <v>1.6778523489932886E-3</v>
      </c>
      <c r="M24" s="22">
        <v>204</v>
      </c>
      <c r="N24" s="20">
        <f t="shared" si="5"/>
        <v>0.34228187919463088</v>
      </c>
      <c r="O24" s="22">
        <v>35</v>
      </c>
      <c r="P24" s="20">
        <f t="shared" si="6"/>
        <v>5.8724832214765099E-2</v>
      </c>
      <c r="Q24" s="22">
        <v>3</v>
      </c>
      <c r="R24" s="20">
        <f t="shared" si="7"/>
        <v>5.0335570469798654E-3</v>
      </c>
      <c r="S24" s="22">
        <v>2</v>
      </c>
      <c r="T24" s="20">
        <f t="shared" si="8"/>
        <v>3.3557046979865771E-3</v>
      </c>
      <c r="U24" s="22">
        <v>1</v>
      </c>
      <c r="V24" s="20">
        <f t="shared" si="9"/>
        <v>1.6778523489932886E-3</v>
      </c>
      <c r="W24" s="22">
        <v>2</v>
      </c>
      <c r="X24" s="20">
        <f t="shared" si="10"/>
        <v>3.3557046979865771E-3</v>
      </c>
      <c r="Y24" s="22">
        <v>0</v>
      </c>
      <c r="Z24" s="20">
        <f t="shared" si="11"/>
        <v>0</v>
      </c>
      <c r="AA24" s="22">
        <v>0</v>
      </c>
      <c r="AB24" s="20">
        <f t="shared" si="12"/>
        <v>0</v>
      </c>
      <c r="AC24" s="22">
        <v>0</v>
      </c>
      <c r="AD24" s="20">
        <f t="shared" si="13"/>
        <v>0</v>
      </c>
      <c r="AE24" s="22">
        <v>4</v>
      </c>
      <c r="AF24" s="20">
        <f t="shared" si="14"/>
        <v>6.7114093959731542E-3</v>
      </c>
      <c r="AG24" s="22">
        <v>1</v>
      </c>
      <c r="AH24" s="20">
        <f t="shared" si="15"/>
        <v>1.6778523489932886E-3</v>
      </c>
      <c r="AI24" s="22">
        <v>590</v>
      </c>
      <c r="AJ24" s="20">
        <f t="shared" si="16"/>
        <v>0.98993288590604023</v>
      </c>
      <c r="AK24" s="22">
        <v>6</v>
      </c>
      <c r="AL24" s="20">
        <f t="shared" si="17"/>
        <v>1.0067114093959731E-2</v>
      </c>
      <c r="AM24" s="22">
        <v>596</v>
      </c>
      <c r="AN24" s="20">
        <f t="shared" si="18"/>
        <v>1</v>
      </c>
      <c r="AO24" s="23">
        <v>690</v>
      </c>
      <c r="AP24" s="21">
        <f t="shared" si="19"/>
        <v>0.86376811594202896</v>
      </c>
    </row>
    <row r="25" spans="1:42" x14ac:dyDescent="0.15">
      <c r="A25" s="24" t="s">
        <v>53</v>
      </c>
      <c r="B25" s="25" t="s">
        <v>19</v>
      </c>
      <c r="C25" s="22">
        <v>2</v>
      </c>
      <c r="D25" s="20">
        <f t="shared" si="0"/>
        <v>3.4188034188034188E-3</v>
      </c>
      <c r="E25" s="22">
        <v>254</v>
      </c>
      <c r="F25" s="20">
        <f t="shared" si="1"/>
        <v>0.4341880341880342</v>
      </c>
      <c r="G25" s="22">
        <v>2</v>
      </c>
      <c r="H25" s="20">
        <f t="shared" si="2"/>
        <v>3.4188034188034188E-3</v>
      </c>
      <c r="I25" s="22">
        <v>48</v>
      </c>
      <c r="J25" s="20">
        <f t="shared" si="3"/>
        <v>8.2051282051282051E-2</v>
      </c>
      <c r="K25" s="22">
        <v>0</v>
      </c>
      <c r="L25" s="20">
        <f t="shared" si="4"/>
        <v>0</v>
      </c>
      <c r="M25" s="22">
        <v>203</v>
      </c>
      <c r="N25" s="20">
        <f t="shared" si="5"/>
        <v>0.347008547008547</v>
      </c>
      <c r="O25" s="22">
        <v>59</v>
      </c>
      <c r="P25" s="20">
        <f t="shared" si="6"/>
        <v>0.10085470085470086</v>
      </c>
      <c r="Q25" s="22">
        <v>1</v>
      </c>
      <c r="R25" s="20">
        <f t="shared" si="7"/>
        <v>1.7094017094017094E-3</v>
      </c>
      <c r="S25" s="22">
        <v>0</v>
      </c>
      <c r="T25" s="20">
        <f t="shared" si="8"/>
        <v>0</v>
      </c>
      <c r="U25" s="22">
        <v>0</v>
      </c>
      <c r="V25" s="20">
        <f t="shared" si="9"/>
        <v>0</v>
      </c>
      <c r="W25" s="22">
        <v>1</v>
      </c>
      <c r="X25" s="20">
        <f t="shared" si="10"/>
        <v>1.7094017094017094E-3</v>
      </c>
      <c r="Y25" s="22">
        <v>0</v>
      </c>
      <c r="Z25" s="20">
        <f t="shared" si="11"/>
        <v>0</v>
      </c>
      <c r="AA25" s="22">
        <v>0</v>
      </c>
      <c r="AB25" s="20">
        <f t="shared" si="12"/>
        <v>0</v>
      </c>
      <c r="AC25" s="22">
        <v>0</v>
      </c>
      <c r="AD25" s="20">
        <f t="shared" si="13"/>
        <v>0</v>
      </c>
      <c r="AE25" s="22">
        <v>5</v>
      </c>
      <c r="AF25" s="20">
        <f t="shared" si="14"/>
        <v>8.5470085470085479E-3</v>
      </c>
      <c r="AG25" s="22">
        <v>1</v>
      </c>
      <c r="AH25" s="20">
        <f t="shared" si="15"/>
        <v>1.7094017094017094E-3</v>
      </c>
      <c r="AI25" s="22">
        <v>576</v>
      </c>
      <c r="AJ25" s="20">
        <f t="shared" si="16"/>
        <v>0.98461538461538467</v>
      </c>
      <c r="AK25" s="22">
        <v>9</v>
      </c>
      <c r="AL25" s="20">
        <f t="shared" si="17"/>
        <v>1.5384615384615385E-2</v>
      </c>
      <c r="AM25" s="22">
        <v>585</v>
      </c>
      <c r="AN25" s="20">
        <f t="shared" si="18"/>
        <v>1</v>
      </c>
      <c r="AO25" s="23">
        <v>690</v>
      </c>
      <c r="AP25" s="21">
        <f t="shared" si="19"/>
        <v>0.84782608695652173</v>
      </c>
    </row>
    <row r="26" spans="1:42" x14ac:dyDescent="0.15">
      <c r="A26" s="24" t="s">
        <v>53</v>
      </c>
      <c r="B26" s="25" t="s">
        <v>20</v>
      </c>
      <c r="C26" s="22">
        <v>3</v>
      </c>
      <c r="D26" s="20">
        <f t="shared" si="0"/>
        <v>7.1599045346062056E-3</v>
      </c>
      <c r="E26" s="22">
        <v>144</v>
      </c>
      <c r="F26" s="20">
        <f t="shared" si="1"/>
        <v>0.34367541766109783</v>
      </c>
      <c r="G26" s="22">
        <v>4</v>
      </c>
      <c r="H26" s="20">
        <f t="shared" si="2"/>
        <v>9.5465393794749408E-3</v>
      </c>
      <c r="I26" s="22">
        <v>28</v>
      </c>
      <c r="J26" s="20">
        <f t="shared" si="3"/>
        <v>6.6825775656324582E-2</v>
      </c>
      <c r="K26" s="22">
        <v>0</v>
      </c>
      <c r="L26" s="20">
        <f t="shared" si="4"/>
        <v>0</v>
      </c>
      <c r="M26" s="22">
        <v>171</v>
      </c>
      <c r="N26" s="20">
        <f t="shared" si="5"/>
        <v>0.40811455847255368</v>
      </c>
      <c r="O26" s="22">
        <v>10</v>
      </c>
      <c r="P26" s="20">
        <f t="shared" si="6"/>
        <v>2.386634844868735E-2</v>
      </c>
      <c r="Q26" s="22">
        <v>1</v>
      </c>
      <c r="R26" s="20">
        <f t="shared" si="7"/>
        <v>2.3866348448687352E-3</v>
      </c>
      <c r="S26" s="22">
        <v>2</v>
      </c>
      <c r="T26" s="20">
        <f t="shared" si="8"/>
        <v>4.7732696897374704E-3</v>
      </c>
      <c r="U26" s="22">
        <v>1</v>
      </c>
      <c r="V26" s="20">
        <f t="shared" si="9"/>
        <v>2.3866348448687352E-3</v>
      </c>
      <c r="W26" s="22">
        <v>1</v>
      </c>
      <c r="X26" s="20">
        <f t="shared" si="10"/>
        <v>2.3866348448687352E-3</v>
      </c>
      <c r="Y26" s="22">
        <v>1</v>
      </c>
      <c r="Z26" s="20">
        <f t="shared" si="11"/>
        <v>2.3866348448687352E-3</v>
      </c>
      <c r="AA26" s="22">
        <v>0</v>
      </c>
      <c r="AB26" s="20">
        <f t="shared" si="12"/>
        <v>0</v>
      </c>
      <c r="AC26" s="22">
        <v>1</v>
      </c>
      <c r="AD26" s="20">
        <f t="shared" si="13"/>
        <v>2.3866348448687352E-3</v>
      </c>
      <c r="AE26" s="22">
        <v>46</v>
      </c>
      <c r="AF26" s="20">
        <f t="shared" si="14"/>
        <v>0.10978520286396182</v>
      </c>
      <c r="AG26" s="22">
        <v>0</v>
      </c>
      <c r="AH26" s="20">
        <f t="shared" si="15"/>
        <v>0</v>
      </c>
      <c r="AI26" s="22">
        <v>413</v>
      </c>
      <c r="AJ26" s="20">
        <f t="shared" si="16"/>
        <v>0.98568019093078763</v>
      </c>
      <c r="AK26" s="22">
        <v>6</v>
      </c>
      <c r="AL26" s="20">
        <f t="shared" si="17"/>
        <v>1.4319809069212411E-2</v>
      </c>
      <c r="AM26" s="22">
        <v>419</v>
      </c>
      <c r="AN26" s="20">
        <f t="shared" si="18"/>
        <v>1</v>
      </c>
      <c r="AO26" s="23">
        <v>474</v>
      </c>
      <c r="AP26" s="21">
        <f t="shared" si="19"/>
        <v>0.88396624472573837</v>
      </c>
    </row>
    <row r="27" spans="1:42" x14ac:dyDescent="0.15">
      <c r="A27" s="24" t="s">
        <v>53</v>
      </c>
      <c r="B27" s="25" t="s">
        <v>21</v>
      </c>
      <c r="C27" s="22">
        <v>2</v>
      </c>
      <c r="D27" s="20">
        <f t="shared" si="0"/>
        <v>4.7846889952153108E-3</v>
      </c>
      <c r="E27" s="22">
        <v>170</v>
      </c>
      <c r="F27" s="20">
        <f t="shared" si="1"/>
        <v>0.40669856459330145</v>
      </c>
      <c r="G27" s="22">
        <v>1</v>
      </c>
      <c r="H27" s="20">
        <f t="shared" si="2"/>
        <v>2.3923444976076554E-3</v>
      </c>
      <c r="I27" s="22">
        <v>16</v>
      </c>
      <c r="J27" s="20">
        <f t="shared" si="3"/>
        <v>3.8277511961722487E-2</v>
      </c>
      <c r="K27" s="22">
        <v>0</v>
      </c>
      <c r="L27" s="20">
        <f t="shared" si="4"/>
        <v>0</v>
      </c>
      <c r="M27" s="22">
        <v>181</v>
      </c>
      <c r="N27" s="20">
        <f t="shared" si="5"/>
        <v>0.43301435406698563</v>
      </c>
      <c r="O27" s="22">
        <v>10</v>
      </c>
      <c r="P27" s="20">
        <f t="shared" si="6"/>
        <v>2.3923444976076555E-2</v>
      </c>
      <c r="Q27" s="22">
        <v>0</v>
      </c>
      <c r="R27" s="20">
        <f t="shared" si="7"/>
        <v>0</v>
      </c>
      <c r="S27" s="22">
        <v>1</v>
      </c>
      <c r="T27" s="20">
        <f t="shared" si="8"/>
        <v>2.3923444976076554E-3</v>
      </c>
      <c r="U27" s="22">
        <v>3</v>
      </c>
      <c r="V27" s="20">
        <f t="shared" si="9"/>
        <v>7.1770334928229667E-3</v>
      </c>
      <c r="W27" s="22">
        <v>0</v>
      </c>
      <c r="X27" s="20">
        <f t="shared" si="10"/>
        <v>0</v>
      </c>
      <c r="Y27" s="22">
        <v>0</v>
      </c>
      <c r="Z27" s="20">
        <f t="shared" si="11"/>
        <v>0</v>
      </c>
      <c r="AA27" s="22">
        <v>0</v>
      </c>
      <c r="AB27" s="20">
        <f t="shared" si="12"/>
        <v>0</v>
      </c>
      <c r="AC27" s="22">
        <v>3</v>
      </c>
      <c r="AD27" s="20">
        <f t="shared" si="13"/>
        <v>7.1770334928229667E-3</v>
      </c>
      <c r="AE27" s="22">
        <v>23</v>
      </c>
      <c r="AF27" s="20">
        <f t="shared" si="14"/>
        <v>5.5023923444976079E-2</v>
      </c>
      <c r="AG27" s="22">
        <v>0</v>
      </c>
      <c r="AH27" s="20">
        <f t="shared" si="15"/>
        <v>0</v>
      </c>
      <c r="AI27" s="22">
        <v>410</v>
      </c>
      <c r="AJ27" s="20">
        <f t="shared" si="16"/>
        <v>0.98086124401913877</v>
      </c>
      <c r="AK27" s="22">
        <v>8</v>
      </c>
      <c r="AL27" s="20">
        <f t="shared" si="17"/>
        <v>1.9138755980861243E-2</v>
      </c>
      <c r="AM27" s="22">
        <v>418</v>
      </c>
      <c r="AN27" s="20">
        <f t="shared" si="18"/>
        <v>1</v>
      </c>
      <c r="AO27" s="23">
        <v>473</v>
      </c>
      <c r="AP27" s="21">
        <f t="shared" si="19"/>
        <v>0.88372093023255816</v>
      </c>
    </row>
    <row r="28" spans="1:42" x14ac:dyDescent="0.15">
      <c r="A28" s="24" t="s">
        <v>53</v>
      </c>
      <c r="B28" s="25" t="s">
        <v>22</v>
      </c>
      <c r="C28" s="22">
        <v>28</v>
      </c>
      <c r="D28" s="20">
        <f t="shared" si="0"/>
        <v>4.2488619119878605E-2</v>
      </c>
      <c r="E28" s="22">
        <v>264</v>
      </c>
      <c r="F28" s="20">
        <f t="shared" si="1"/>
        <v>0.40060698027314112</v>
      </c>
      <c r="G28" s="22">
        <v>1</v>
      </c>
      <c r="H28" s="20">
        <f t="shared" si="2"/>
        <v>1.5174506828528073E-3</v>
      </c>
      <c r="I28" s="22">
        <v>21</v>
      </c>
      <c r="J28" s="20">
        <f t="shared" si="3"/>
        <v>3.1866464339908952E-2</v>
      </c>
      <c r="K28" s="22">
        <v>0</v>
      </c>
      <c r="L28" s="20">
        <f t="shared" si="4"/>
        <v>0</v>
      </c>
      <c r="M28" s="22">
        <v>276</v>
      </c>
      <c r="N28" s="20">
        <f t="shared" si="5"/>
        <v>0.41881638846737479</v>
      </c>
      <c r="O28" s="22">
        <v>28</v>
      </c>
      <c r="P28" s="20">
        <f t="shared" si="6"/>
        <v>4.2488619119878605E-2</v>
      </c>
      <c r="Q28" s="22">
        <v>12</v>
      </c>
      <c r="R28" s="20">
        <f t="shared" si="7"/>
        <v>1.8209408194233688E-2</v>
      </c>
      <c r="S28" s="22">
        <v>2</v>
      </c>
      <c r="T28" s="20">
        <f t="shared" si="8"/>
        <v>3.0349013657056147E-3</v>
      </c>
      <c r="U28" s="22">
        <v>9</v>
      </c>
      <c r="V28" s="20">
        <f t="shared" si="9"/>
        <v>1.3657056145675266E-2</v>
      </c>
      <c r="W28" s="22">
        <v>1</v>
      </c>
      <c r="X28" s="20">
        <f t="shared" si="10"/>
        <v>1.5174506828528073E-3</v>
      </c>
      <c r="Y28" s="22">
        <v>0</v>
      </c>
      <c r="Z28" s="20">
        <f t="shared" si="11"/>
        <v>0</v>
      </c>
      <c r="AA28" s="22">
        <v>0</v>
      </c>
      <c r="AB28" s="20">
        <f t="shared" si="12"/>
        <v>0</v>
      </c>
      <c r="AC28" s="22">
        <v>1</v>
      </c>
      <c r="AD28" s="20">
        <f t="shared" si="13"/>
        <v>1.5174506828528073E-3</v>
      </c>
      <c r="AE28" s="22">
        <v>2</v>
      </c>
      <c r="AF28" s="20">
        <f t="shared" si="14"/>
        <v>3.0349013657056147E-3</v>
      </c>
      <c r="AG28" s="22">
        <v>0</v>
      </c>
      <c r="AH28" s="20">
        <f t="shared" si="15"/>
        <v>0</v>
      </c>
      <c r="AI28" s="22">
        <v>645</v>
      </c>
      <c r="AJ28" s="20">
        <f t="shared" si="16"/>
        <v>0.97875569044006072</v>
      </c>
      <c r="AK28" s="22">
        <v>14</v>
      </c>
      <c r="AL28" s="20">
        <f t="shared" si="17"/>
        <v>2.1244309559939303E-2</v>
      </c>
      <c r="AM28" s="22">
        <v>659</v>
      </c>
      <c r="AN28" s="20">
        <f t="shared" si="18"/>
        <v>1</v>
      </c>
      <c r="AO28" s="23">
        <v>742</v>
      </c>
      <c r="AP28" s="21">
        <f t="shared" si="19"/>
        <v>0.88814016172506738</v>
      </c>
    </row>
    <row r="29" spans="1:42" x14ac:dyDescent="0.15">
      <c r="A29" s="24" t="s">
        <v>53</v>
      </c>
      <c r="B29" s="25" t="s">
        <v>23</v>
      </c>
      <c r="C29" s="22">
        <v>16</v>
      </c>
      <c r="D29" s="20">
        <f t="shared" si="0"/>
        <v>2.4691358024691357E-2</v>
      </c>
      <c r="E29" s="22">
        <v>256</v>
      </c>
      <c r="F29" s="20">
        <f t="shared" si="1"/>
        <v>0.39506172839506171</v>
      </c>
      <c r="G29" s="22">
        <v>0</v>
      </c>
      <c r="H29" s="20">
        <f t="shared" si="2"/>
        <v>0</v>
      </c>
      <c r="I29" s="22">
        <v>34</v>
      </c>
      <c r="J29" s="20">
        <f t="shared" si="3"/>
        <v>5.2469135802469133E-2</v>
      </c>
      <c r="K29" s="22">
        <v>0</v>
      </c>
      <c r="L29" s="20">
        <f t="shared" si="4"/>
        <v>0</v>
      </c>
      <c r="M29" s="22">
        <v>279</v>
      </c>
      <c r="N29" s="20">
        <f t="shared" si="5"/>
        <v>0.43055555555555558</v>
      </c>
      <c r="O29" s="22">
        <v>27</v>
      </c>
      <c r="P29" s="20">
        <f t="shared" si="6"/>
        <v>4.1666666666666664E-2</v>
      </c>
      <c r="Q29" s="22">
        <v>14</v>
      </c>
      <c r="R29" s="20">
        <f t="shared" si="7"/>
        <v>2.1604938271604937E-2</v>
      </c>
      <c r="S29" s="22">
        <v>0</v>
      </c>
      <c r="T29" s="20">
        <f t="shared" si="8"/>
        <v>0</v>
      </c>
      <c r="U29" s="22">
        <v>4</v>
      </c>
      <c r="V29" s="20">
        <f t="shared" si="9"/>
        <v>6.1728395061728392E-3</v>
      </c>
      <c r="W29" s="22">
        <v>1</v>
      </c>
      <c r="X29" s="20">
        <f t="shared" si="10"/>
        <v>1.5432098765432098E-3</v>
      </c>
      <c r="Y29" s="22">
        <v>0</v>
      </c>
      <c r="Z29" s="20">
        <f t="shared" si="11"/>
        <v>0</v>
      </c>
      <c r="AA29" s="22">
        <v>0</v>
      </c>
      <c r="AB29" s="20">
        <f t="shared" si="12"/>
        <v>0</v>
      </c>
      <c r="AC29" s="22">
        <v>0</v>
      </c>
      <c r="AD29" s="20">
        <f t="shared" si="13"/>
        <v>0</v>
      </c>
      <c r="AE29" s="22">
        <v>5</v>
      </c>
      <c r="AF29" s="20">
        <f t="shared" si="14"/>
        <v>7.716049382716049E-3</v>
      </c>
      <c r="AG29" s="22">
        <v>0</v>
      </c>
      <c r="AH29" s="20">
        <f t="shared" si="15"/>
        <v>0</v>
      </c>
      <c r="AI29" s="22">
        <v>636</v>
      </c>
      <c r="AJ29" s="20">
        <f t="shared" si="16"/>
        <v>0.98148148148148151</v>
      </c>
      <c r="AK29" s="22">
        <v>12</v>
      </c>
      <c r="AL29" s="20">
        <f t="shared" si="17"/>
        <v>1.8518518518518517E-2</v>
      </c>
      <c r="AM29" s="22">
        <v>648</v>
      </c>
      <c r="AN29" s="20">
        <f t="shared" si="18"/>
        <v>1</v>
      </c>
      <c r="AO29" s="23">
        <v>741</v>
      </c>
      <c r="AP29" s="21">
        <f t="shared" si="19"/>
        <v>0.87449392712550611</v>
      </c>
    </row>
    <row r="30" spans="1:42" x14ac:dyDescent="0.15">
      <c r="A30" s="24" t="s">
        <v>53</v>
      </c>
      <c r="B30" s="25" t="s">
        <v>24</v>
      </c>
      <c r="C30" s="22">
        <v>18</v>
      </c>
      <c r="D30" s="20">
        <f t="shared" si="0"/>
        <v>4.0358744394618833E-2</v>
      </c>
      <c r="E30" s="22">
        <v>130</v>
      </c>
      <c r="F30" s="20">
        <f t="shared" si="1"/>
        <v>0.2914798206278027</v>
      </c>
      <c r="G30" s="22">
        <v>0</v>
      </c>
      <c r="H30" s="20">
        <f t="shared" si="2"/>
        <v>0</v>
      </c>
      <c r="I30" s="22">
        <v>72</v>
      </c>
      <c r="J30" s="20">
        <f t="shared" si="3"/>
        <v>0.16143497757847533</v>
      </c>
      <c r="K30" s="22">
        <v>2</v>
      </c>
      <c r="L30" s="20">
        <f t="shared" si="4"/>
        <v>4.4843049327354259E-3</v>
      </c>
      <c r="M30" s="22">
        <v>144</v>
      </c>
      <c r="N30" s="20">
        <f t="shared" si="5"/>
        <v>0.32286995515695066</v>
      </c>
      <c r="O30" s="22">
        <v>66</v>
      </c>
      <c r="P30" s="20">
        <f t="shared" si="6"/>
        <v>0.14798206278026907</v>
      </c>
      <c r="Q30" s="22">
        <v>3</v>
      </c>
      <c r="R30" s="20">
        <f t="shared" si="7"/>
        <v>6.7264573991031393E-3</v>
      </c>
      <c r="S30" s="22">
        <v>0</v>
      </c>
      <c r="T30" s="20">
        <f t="shared" si="8"/>
        <v>0</v>
      </c>
      <c r="U30" s="22">
        <v>2</v>
      </c>
      <c r="V30" s="20">
        <f t="shared" si="9"/>
        <v>4.4843049327354259E-3</v>
      </c>
      <c r="W30" s="22">
        <v>1</v>
      </c>
      <c r="X30" s="20">
        <f t="shared" si="10"/>
        <v>2.242152466367713E-3</v>
      </c>
      <c r="Y30" s="22">
        <v>0</v>
      </c>
      <c r="Z30" s="20">
        <f t="shared" si="11"/>
        <v>0</v>
      </c>
      <c r="AA30" s="22">
        <v>0</v>
      </c>
      <c r="AB30" s="20">
        <f t="shared" si="12"/>
        <v>0</v>
      </c>
      <c r="AC30" s="22">
        <v>1</v>
      </c>
      <c r="AD30" s="20">
        <f t="shared" si="13"/>
        <v>2.242152466367713E-3</v>
      </c>
      <c r="AE30" s="22">
        <v>1</v>
      </c>
      <c r="AF30" s="20">
        <f t="shared" si="14"/>
        <v>2.242152466367713E-3</v>
      </c>
      <c r="AG30" s="22">
        <v>0</v>
      </c>
      <c r="AH30" s="20">
        <f t="shared" si="15"/>
        <v>0</v>
      </c>
      <c r="AI30" s="22">
        <v>440</v>
      </c>
      <c r="AJ30" s="20">
        <f t="shared" si="16"/>
        <v>0.98654708520179368</v>
      </c>
      <c r="AK30" s="22">
        <v>6</v>
      </c>
      <c r="AL30" s="20">
        <f t="shared" si="17"/>
        <v>1.3452914798206279E-2</v>
      </c>
      <c r="AM30" s="22">
        <v>446</v>
      </c>
      <c r="AN30" s="20">
        <f t="shared" si="18"/>
        <v>1</v>
      </c>
      <c r="AO30" s="23">
        <v>502</v>
      </c>
      <c r="AP30" s="21">
        <f t="shared" si="19"/>
        <v>0.88844621513944222</v>
      </c>
    </row>
    <row r="31" spans="1:42" x14ac:dyDescent="0.15">
      <c r="A31" s="24" t="s">
        <v>53</v>
      </c>
      <c r="B31" s="25" t="s">
        <v>25</v>
      </c>
      <c r="C31" s="22">
        <v>13</v>
      </c>
      <c r="D31" s="20">
        <f t="shared" si="0"/>
        <v>2.813852813852814E-2</v>
      </c>
      <c r="E31" s="22">
        <v>144</v>
      </c>
      <c r="F31" s="20">
        <f t="shared" si="1"/>
        <v>0.31168831168831168</v>
      </c>
      <c r="G31" s="22">
        <v>0</v>
      </c>
      <c r="H31" s="20">
        <f t="shared" si="2"/>
        <v>0</v>
      </c>
      <c r="I31" s="22">
        <v>80</v>
      </c>
      <c r="J31" s="20">
        <f t="shared" si="3"/>
        <v>0.17316017316017315</v>
      </c>
      <c r="K31" s="22">
        <v>0</v>
      </c>
      <c r="L31" s="20">
        <f t="shared" si="4"/>
        <v>0</v>
      </c>
      <c r="M31" s="22">
        <v>145</v>
      </c>
      <c r="N31" s="20">
        <f t="shared" si="5"/>
        <v>0.31385281385281383</v>
      </c>
      <c r="O31" s="22">
        <v>67</v>
      </c>
      <c r="P31" s="20">
        <f t="shared" si="6"/>
        <v>0.14502164502164502</v>
      </c>
      <c r="Q31" s="22">
        <v>0</v>
      </c>
      <c r="R31" s="20">
        <f t="shared" si="7"/>
        <v>0</v>
      </c>
      <c r="S31" s="22">
        <v>1</v>
      </c>
      <c r="T31" s="20">
        <f t="shared" si="8"/>
        <v>2.1645021645021645E-3</v>
      </c>
      <c r="U31" s="22">
        <v>2</v>
      </c>
      <c r="V31" s="20">
        <f t="shared" si="9"/>
        <v>4.329004329004329E-3</v>
      </c>
      <c r="W31" s="22">
        <v>0</v>
      </c>
      <c r="X31" s="20">
        <f t="shared" si="10"/>
        <v>0</v>
      </c>
      <c r="Y31" s="22">
        <v>0</v>
      </c>
      <c r="Z31" s="20">
        <f t="shared" si="11"/>
        <v>0</v>
      </c>
      <c r="AA31" s="22">
        <v>0</v>
      </c>
      <c r="AB31" s="20">
        <f t="shared" si="12"/>
        <v>0</v>
      </c>
      <c r="AC31" s="22">
        <v>0</v>
      </c>
      <c r="AD31" s="20">
        <f t="shared" si="13"/>
        <v>0</v>
      </c>
      <c r="AE31" s="22">
        <v>7</v>
      </c>
      <c r="AF31" s="20">
        <f t="shared" si="14"/>
        <v>1.5151515151515152E-2</v>
      </c>
      <c r="AG31" s="22">
        <v>0</v>
      </c>
      <c r="AH31" s="20">
        <f t="shared" si="15"/>
        <v>0</v>
      </c>
      <c r="AI31" s="22">
        <v>459</v>
      </c>
      <c r="AJ31" s="20">
        <f t="shared" si="16"/>
        <v>0.99350649350649356</v>
      </c>
      <c r="AK31" s="22">
        <v>3</v>
      </c>
      <c r="AL31" s="20">
        <f t="shared" si="17"/>
        <v>6.4935064935064939E-3</v>
      </c>
      <c r="AM31" s="22">
        <v>462</v>
      </c>
      <c r="AN31" s="20">
        <f t="shared" si="18"/>
        <v>1</v>
      </c>
      <c r="AO31" s="23">
        <v>502</v>
      </c>
      <c r="AP31" s="21">
        <f t="shared" si="19"/>
        <v>0.92031872509960155</v>
      </c>
    </row>
    <row r="32" spans="1:42" x14ac:dyDescent="0.15">
      <c r="A32" s="24" t="s">
        <v>53</v>
      </c>
      <c r="B32" s="25" t="s">
        <v>26</v>
      </c>
      <c r="C32" s="22">
        <v>18</v>
      </c>
      <c r="D32" s="20">
        <f t="shared" si="0"/>
        <v>6.25E-2</v>
      </c>
      <c r="E32" s="22">
        <v>84</v>
      </c>
      <c r="F32" s="20">
        <f t="shared" si="1"/>
        <v>0.29166666666666669</v>
      </c>
      <c r="G32" s="22">
        <v>1</v>
      </c>
      <c r="H32" s="20">
        <f t="shared" si="2"/>
        <v>3.472222222222222E-3</v>
      </c>
      <c r="I32" s="22">
        <v>10</v>
      </c>
      <c r="J32" s="20">
        <f t="shared" si="3"/>
        <v>3.4722222222222224E-2</v>
      </c>
      <c r="K32" s="22">
        <v>3</v>
      </c>
      <c r="L32" s="20">
        <f t="shared" si="4"/>
        <v>1.0416666666666666E-2</v>
      </c>
      <c r="M32" s="22">
        <v>121</v>
      </c>
      <c r="N32" s="20">
        <f t="shared" si="5"/>
        <v>0.4201388888888889</v>
      </c>
      <c r="O32" s="22">
        <v>29</v>
      </c>
      <c r="P32" s="20">
        <f t="shared" si="6"/>
        <v>0.10069444444444445</v>
      </c>
      <c r="Q32" s="22">
        <v>0</v>
      </c>
      <c r="R32" s="20">
        <f t="shared" si="7"/>
        <v>0</v>
      </c>
      <c r="S32" s="22">
        <v>4</v>
      </c>
      <c r="T32" s="20">
        <f t="shared" si="8"/>
        <v>1.3888888888888888E-2</v>
      </c>
      <c r="U32" s="22">
        <v>6</v>
      </c>
      <c r="V32" s="20">
        <f t="shared" si="9"/>
        <v>2.0833333333333332E-2</v>
      </c>
      <c r="W32" s="22">
        <v>0</v>
      </c>
      <c r="X32" s="20">
        <f t="shared" si="10"/>
        <v>0</v>
      </c>
      <c r="Y32" s="22">
        <v>1</v>
      </c>
      <c r="Z32" s="20">
        <f t="shared" si="11"/>
        <v>3.472222222222222E-3</v>
      </c>
      <c r="AA32" s="22">
        <v>0</v>
      </c>
      <c r="AB32" s="20">
        <f t="shared" si="12"/>
        <v>0</v>
      </c>
      <c r="AC32" s="22">
        <v>0</v>
      </c>
      <c r="AD32" s="20">
        <f t="shared" si="13"/>
        <v>0</v>
      </c>
      <c r="AE32" s="22">
        <v>3</v>
      </c>
      <c r="AF32" s="20">
        <f t="shared" si="14"/>
        <v>1.0416666666666666E-2</v>
      </c>
      <c r="AG32" s="22">
        <v>1</v>
      </c>
      <c r="AH32" s="20">
        <f t="shared" si="15"/>
        <v>3.472222222222222E-3</v>
      </c>
      <c r="AI32" s="22">
        <v>281</v>
      </c>
      <c r="AJ32" s="20">
        <f t="shared" si="16"/>
        <v>0.97569444444444442</v>
      </c>
      <c r="AK32" s="22">
        <v>7</v>
      </c>
      <c r="AL32" s="20">
        <f t="shared" si="17"/>
        <v>2.4305555555555556E-2</v>
      </c>
      <c r="AM32" s="22">
        <v>288</v>
      </c>
      <c r="AN32" s="20">
        <f t="shared" si="18"/>
        <v>1</v>
      </c>
      <c r="AO32" s="23">
        <v>354</v>
      </c>
      <c r="AP32" s="21">
        <f t="shared" si="19"/>
        <v>0.81355932203389836</v>
      </c>
    </row>
    <row r="33" spans="1:42" x14ac:dyDescent="0.15">
      <c r="A33" s="24" t="s">
        <v>53</v>
      </c>
      <c r="B33" s="25" t="s">
        <v>27</v>
      </c>
      <c r="C33" s="22">
        <v>43</v>
      </c>
      <c r="D33" s="20">
        <f t="shared" si="0"/>
        <v>0.10696517412935323</v>
      </c>
      <c r="E33" s="22">
        <v>61</v>
      </c>
      <c r="F33" s="20">
        <f t="shared" si="1"/>
        <v>0.15174129353233831</v>
      </c>
      <c r="G33" s="22">
        <v>1</v>
      </c>
      <c r="H33" s="20">
        <f t="shared" si="2"/>
        <v>2.4875621890547263E-3</v>
      </c>
      <c r="I33" s="22">
        <v>44</v>
      </c>
      <c r="J33" s="20">
        <f t="shared" si="3"/>
        <v>0.10945273631840796</v>
      </c>
      <c r="K33" s="22">
        <v>0</v>
      </c>
      <c r="L33" s="20">
        <f t="shared" si="4"/>
        <v>0</v>
      </c>
      <c r="M33" s="22">
        <v>167</v>
      </c>
      <c r="N33" s="20">
        <f t="shared" si="5"/>
        <v>0.4154228855721393</v>
      </c>
      <c r="O33" s="22">
        <v>40</v>
      </c>
      <c r="P33" s="20">
        <f t="shared" si="6"/>
        <v>9.950248756218906E-2</v>
      </c>
      <c r="Q33" s="22">
        <v>9</v>
      </c>
      <c r="R33" s="20">
        <f t="shared" si="7"/>
        <v>2.2388059701492536E-2</v>
      </c>
      <c r="S33" s="22">
        <v>1</v>
      </c>
      <c r="T33" s="20">
        <f t="shared" si="8"/>
        <v>2.4875621890547263E-3</v>
      </c>
      <c r="U33" s="22">
        <v>8</v>
      </c>
      <c r="V33" s="20">
        <f t="shared" si="9"/>
        <v>1.9900497512437811E-2</v>
      </c>
      <c r="W33" s="22">
        <v>2</v>
      </c>
      <c r="X33" s="20">
        <f t="shared" si="10"/>
        <v>4.9751243781094526E-3</v>
      </c>
      <c r="Y33" s="22">
        <v>0</v>
      </c>
      <c r="Z33" s="20">
        <f t="shared" si="11"/>
        <v>0</v>
      </c>
      <c r="AA33" s="22">
        <v>1</v>
      </c>
      <c r="AB33" s="20">
        <f t="shared" si="12"/>
        <v>2.4875621890547263E-3</v>
      </c>
      <c r="AC33" s="22">
        <v>0</v>
      </c>
      <c r="AD33" s="20">
        <f t="shared" si="13"/>
        <v>0</v>
      </c>
      <c r="AE33" s="22">
        <v>8</v>
      </c>
      <c r="AF33" s="20">
        <f t="shared" si="14"/>
        <v>1.9900497512437811E-2</v>
      </c>
      <c r="AG33" s="22">
        <v>0</v>
      </c>
      <c r="AH33" s="20">
        <f t="shared" si="15"/>
        <v>0</v>
      </c>
      <c r="AI33" s="22">
        <v>385</v>
      </c>
      <c r="AJ33" s="20">
        <f t="shared" si="16"/>
        <v>0.95771144278606968</v>
      </c>
      <c r="AK33" s="22">
        <v>17</v>
      </c>
      <c r="AL33" s="20">
        <f t="shared" si="17"/>
        <v>4.228855721393035E-2</v>
      </c>
      <c r="AM33" s="22">
        <v>402</v>
      </c>
      <c r="AN33" s="20">
        <f t="shared" si="18"/>
        <v>1</v>
      </c>
      <c r="AO33" s="23">
        <v>531</v>
      </c>
      <c r="AP33" s="21">
        <f t="shared" si="19"/>
        <v>0.75706214689265539</v>
      </c>
    </row>
    <row r="34" spans="1:42" x14ac:dyDescent="0.15">
      <c r="A34" s="24" t="s">
        <v>53</v>
      </c>
      <c r="B34" s="25" t="s">
        <v>28</v>
      </c>
      <c r="C34" s="22">
        <v>30</v>
      </c>
      <c r="D34" s="20">
        <f t="shared" si="0"/>
        <v>7.874015748031496E-2</v>
      </c>
      <c r="E34" s="22">
        <v>88</v>
      </c>
      <c r="F34" s="20">
        <f t="shared" si="1"/>
        <v>0.23097112860892388</v>
      </c>
      <c r="G34" s="22">
        <v>0</v>
      </c>
      <c r="H34" s="20">
        <f t="shared" si="2"/>
        <v>0</v>
      </c>
      <c r="I34" s="22">
        <v>46</v>
      </c>
      <c r="J34" s="20">
        <f t="shared" si="3"/>
        <v>0.12073490813648294</v>
      </c>
      <c r="K34" s="22">
        <v>0</v>
      </c>
      <c r="L34" s="20">
        <f t="shared" si="4"/>
        <v>0</v>
      </c>
      <c r="M34" s="22">
        <v>154</v>
      </c>
      <c r="N34" s="20">
        <f t="shared" si="5"/>
        <v>0.40419947506561682</v>
      </c>
      <c r="O34" s="22">
        <v>39</v>
      </c>
      <c r="P34" s="20">
        <f t="shared" si="6"/>
        <v>0.10236220472440945</v>
      </c>
      <c r="Q34" s="22">
        <v>3</v>
      </c>
      <c r="R34" s="20">
        <f t="shared" si="7"/>
        <v>7.874015748031496E-3</v>
      </c>
      <c r="S34" s="22">
        <v>1</v>
      </c>
      <c r="T34" s="20">
        <f t="shared" si="8"/>
        <v>2.6246719160104987E-3</v>
      </c>
      <c r="U34" s="22">
        <v>1</v>
      </c>
      <c r="V34" s="20">
        <f t="shared" si="9"/>
        <v>2.6246719160104987E-3</v>
      </c>
      <c r="W34" s="22">
        <v>1</v>
      </c>
      <c r="X34" s="20">
        <f t="shared" si="10"/>
        <v>2.6246719160104987E-3</v>
      </c>
      <c r="Y34" s="22">
        <v>0</v>
      </c>
      <c r="Z34" s="20">
        <f t="shared" si="11"/>
        <v>0</v>
      </c>
      <c r="AA34" s="22">
        <v>0</v>
      </c>
      <c r="AB34" s="20">
        <f t="shared" si="12"/>
        <v>0</v>
      </c>
      <c r="AC34" s="22">
        <v>0</v>
      </c>
      <c r="AD34" s="20">
        <f t="shared" si="13"/>
        <v>0</v>
      </c>
      <c r="AE34" s="22">
        <v>8</v>
      </c>
      <c r="AF34" s="20">
        <f t="shared" si="14"/>
        <v>2.0997375328083989E-2</v>
      </c>
      <c r="AG34" s="22">
        <v>0</v>
      </c>
      <c r="AH34" s="20">
        <f t="shared" si="15"/>
        <v>0</v>
      </c>
      <c r="AI34" s="22">
        <v>371</v>
      </c>
      <c r="AJ34" s="20">
        <f t="shared" si="16"/>
        <v>0.97375328083989499</v>
      </c>
      <c r="AK34" s="22">
        <v>10</v>
      </c>
      <c r="AL34" s="20">
        <f t="shared" si="17"/>
        <v>2.6246719160104987E-2</v>
      </c>
      <c r="AM34" s="22">
        <v>381</v>
      </c>
      <c r="AN34" s="20">
        <f t="shared" si="18"/>
        <v>1</v>
      </c>
      <c r="AO34" s="23">
        <v>531</v>
      </c>
      <c r="AP34" s="21">
        <f t="shared" si="19"/>
        <v>0.71751412429378536</v>
      </c>
    </row>
    <row r="35" spans="1:42" x14ac:dyDescent="0.15">
      <c r="A35" s="24" t="s">
        <v>53</v>
      </c>
      <c r="B35" s="25" t="s">
        <v>29</v>
      </c>
      <c r="C35" s="22">
        <v>44</v>
      </c>
      <c r="D35" s="20">
        <f t="shared" si="0"/>
        <v>0.10602409638554217</v>
      </c>
      <c r="E35" s="22">
        <v>68</v>
      </c>
      <c r="F35" s="20">
        <f t="shared" si="1"/>
        <v>0.16385542168674699</v>
      </c>
      <c r="G35" s="22">
        <v>0</v>
      </c>
      <c r="H35" s="20">
        <f t="shared" si="2"/>
        <v>0</v>
      </c>
      <c r="I35" s="22">
        <v>44</v>
      </c>
      <c r="J35" s="20">
        <f t="shared" si="3"/>
        <v>0.10602409638554217</v>
      </c>
      <c r="K35" s="22">
        <v>1</v>
      </c>
      <c r="L35" s="20">
        <f t="shared" si="4"/>
        <v>2.4096385542168677E-3</v>
      </c>
      <c r="M35" s="22">
        <v>146</v>
      </c>
      <c r="N35" s="20">
        <f t="shared" si="5"/>
        <v>0.35180722891566263</v>
      </c>
      <c r="O35" s="22">
        <v>74</v>
      </c>
      <c r="P35" s="20">
        <f t="shared" si="6"/>
        <v>0.1783132530120482</v>
      </c>
      <c r="Q35" s="22">
        <v>12</v>
      </c>
      <c r="R35" s="20">
        <f t="shared" si="7"/>
        <v>2.891566265060241E-2</v>
      </c>
      <c r="S35" s="22">
        <v>1</v>
      </c>
      <c r="T35" s="20">
        <f t="shared" si="8"/>
        <v>2.4096385542168677E-3</v>
      </c>
      <c r="U35" s="22">
        <v>7</v>
      </c>
      <c r="V35" s="20">
        <f t="shared" si="9"/>
        <v>1.6867469879518072E-2</v>
      </c>
      <c r="W35" s="22">
        <v>1</v>
      </c>
      <c r="X35" s="20">
        <f t="shared" si="10"/>
        <v>2.4096385542168677E-3</v>
      </c>
      <c r="Y35" s="22">
        <v>1</v>
      </c>
      <c r="Z35" s="20">
        <f t="shared" si="11"/>
        <v>2.4096385542168677E-3</v>
      </c>
      <c r="AA35" s="22">
        <v>0</v>
      </c>
      <c r="AB35" s="20">
        <f t="shared" si="12"/>
        <v>0</v>
      </c>
      <c r="AC35" s="22">
        <v>0</v>
      </c>
      <c r="AD35" s="20">
        <f t="shared" si="13"/>
        <v>0</v>
      </c>
      <c r="AE35" s="22">
        <v>4</v>
      </c>
      <c r="AF35" s="20">
        <f t="shared" si="14"/>
        <v>9.6385542168674707E-3</v>
      </c>
      <c r="AG35" s="22">
        <v>0</v>
      </c>
      <c r="AH35" s="20">
        <f t="shared" si="15"/>
        <v>0</v>
      </c>
      <c r="AI35" s="22">
        <v>403</v>
      </c>
      <c r="AJ35" s="20">
        <f t="shared" si="16"/>
        <v>0.97108433734939759</v>
      </c>
      <c r="AK35" s="22">
        <v>12</v>
      </c>
      <c r="AL35" s="20">
        <f t="shared" si="17"/>
        <v>2.891566265060241E-2</v>
      </c>
      <c r="AM35" s="22">
        <v>415</v>
      </c>
      <c r="AN35" s="20">
        <f t="shared" si="18"/>
        <v>1</v>
      </c>
      <c r="AO35" s="23">
        <v>531</v>
      </c>
      <c r="AP35" s="21">
        <f t="shared" si="19"/>
        <v>0.78154425612052736</v>
      </c>
    </row>
    <row r="36" spans="1:42" x14ac:dyDescent="0.15">
      <c r="A36" s="24" t="s">
        <v>53</v>
      </c>
      <c r="B36" s="25" t="s">
        <v>30</v>
      </c>
      <c r="C36" s="22">
        <v>13</v>
      </c>
      <c r="D36" s="20">
        <f t="shared" si="0"/>
        <v>3.2994923857868022E-2</v>
      </c>
      <c r="E36" s="22">
        <v>71</v>
      </c>
      <c r="F36" s="20">
        <f t="shared" si="1"/>
        <v>0.1802030456852792</v>
      </c>
      <c r="G36" s="22">
        <v>6</v>
      </c>
      <c r="H36" s="20">
        <f t="shared" si="2"/>
        <v>1.5228426395939087E-2</v>
      </c>
      <c r="I36" s="22">
        <v>46</v>
      </c>
      <c r="J36" s="20">
        <f t="shared" si="3"/>
        <v>0.116751269035533</v>
      </c>
      <c r="K36" s="22">
        <v>1</v>
      </c>
      <c r="L36" s="20">
        <f t="shared" si="4"/>
        <v>2.5380710659898475E-3</v>
      </c>
      <c r="M36" s="22">
        <v>127</v>
      </c>
      <c r="N36" s="20">
        <f t="shared" si="5"/>
        <v>0.32233502538071068</v>
      </c>
      <c r="O36" s="22">
        <v>68</v>
      </c>
      <c r="P36" s="20">
        <f t="shared" si="6"/>
        <v>0.17258883248730963</v>
      </c>
      <c r="Q36" s="22">
        <v>19</v>
      </c>
      <c r="R36" s="20">
        <f t="shared" si="7"/>
        <v>4.8223350253807105E-2</v>
      </c>
      <c r="S36" s="22">
        <v>8</v>
      </c>
      <c r="T36" s="20">
        <f t="shared" si="8"/>
        <v>2.030456852791878E-2</v>
      </c>
      <c r="U36" s="22">
        <v>12</v>
      </c>
      <c r="V36" s="20">
        <f t="shared" si="9"/>
        <v>3.0456852791878174E-2</v>
      </c>
      <c r="W36" s="22">
        <v>2</v>
      </c>
      <c r="X36" s="20">
        <f t="shared" si="10"/>
        <v>5.076142131979695E-3</v>
      </c>
      <c r="Y36" s="22">
        <v>2</v>
      </c>
      <c r="Z36" s="20">
        <f t="shared" si="11"/>
        <v>5.076142131979695E-3</v>
      </c>
      <c r="AA36" s="22">
        <v>0</v>
      </c>
      <c r="AB36" s="20">
        <f t="shared" si="12"/>
        <v>0</v>
      </c>
      <c r="AC36" s="22">
        <v>0</v>
      </c>
      <c r="AD36" s="20">
        <f t="shared" si="13"/>
        <v>0</v>
      </c>
      <c r="AE36" s="22">
        <v>10</v>
      </c>
      <c r="AF36" s="20">
        <f t="shared" si="14"/>
        <v>2.5380710659898477E-2</v>
      </c>
      <c r="AG36" s="22">
        <v>0</v>
      </c>
      <c r="AH36" s="20">
        <f t="shared" si="15"/>
        <v>0</v>
      </c>
      <c r="AI36" s="22">
        <v>385</v>
      </c>
      <c r="AJ36" s="20">
        <f t="shared" si="16"/>
        <v>0.97715736040609136</v>
      </c>
      <c r="AK36" s="22">
        <v>9</v>
      </c>
      <c r="AL36" s="20">
        <f t="shared" si="17"/>
        <v>2.2842639593908629E-2</v>
      </c>
      <c r="AM36" s="22">
        <v>394</v>
      </c>
      <c r="AN36" s="20">
        <f t="shared" si="18"/>
        <v>1</v>
      </c>
      <c r="AO36" s="23">
        <v>512</v>
      </c>
      <c r="AP36" s="21">
        <f t="shared" si="19"/>
        <v>0.76953125</v>
      </c>
    </row>
    <row r="37" spans="1:42" x14ac:dyDescent="0.15">
      <c r="A37" s="24" t="s">
        <v>53</v>
      </c>
      <c r="B37" s="25" t="s">
        <v>31</v>
      </c>
      <c r="C37" s="22">
        <v>18</v>
      </c>
      <c r="D37" s="20">
        <f t="shared" si="0"/>
        <v>4.8387096774193547E-2</v>
      </c>
      <c r="E37" s="22">
        <v>57</v>
      </c>
      <c r="F37" s="20">
        <f t="shared" si="1"/>
        <v>0.15322580645161291</v>
      </c>
      <c r="G37" s="22">
        <v>3</v>
      </c>
      <c r="H37" s="20">
        <f t="shared" si="2"/>
        <v>8.0645161290322578E-3</v>
      </c>
      <c r="I37" s="22">
        <v>57</v>
      </c>
      <c r="J37" s="20">
        <f t="shared" si="3"/>
        <v>0.15322580645161291</v>
      </c>
      <c r="K37" s="22">
        <v>0</v>
      </c>
      <c r="L37" s="20">
        <f t="shared" si="4"/>
        <v>0</v>
      </c>
      <c r="M37" s="22">
        <v>137</v>
      </c>
      <c r="N37" s="20">
        <f t="shared" si="5"/>
        <v>0.36827956989247312</v>
      </c>
      <c r="O37" s="22">
        <v>64</v>
      </c>
      <c r="P37" s="20">
        <f t="shared" si="6"/>
        <v>0.17204301075268819</v>
      </c>
      <c r="Q37" s="22">
        <v>12</v>
      </c>
      <c r="R37" s="20">
        <f t="shared" si="7"/>
        <v>3.2258064516129031E-2</v>
      </c>
      <c r="S37" s="22">
        <v>4</v>
      </c>
      <c r="T37" s="20">
        <f t="shared" si="8"/>
        <v>1.0752688172043012E-2</v>
      </c>
      <c r="U37" s="22">
        <v>5</v>
      </c>
      <c r="V37" s="20">
        <f t="shared" si="9"/>
        <v>1.3440860215053764E-2</v>
      </c>
      <c r="W37" s="22">
        <v>0</v>
      </c>
      <c r="X37" s="20">
        <f t="shared" si="10"/>
        <v>0</v>
      </c>
      <c r="Y37" s="22">
        <v>0</v>
      </c>
      <c r="Z37" s="20">
        <f t="shared" si="11"/>
        <v>0</v>
      </c>
      <c r="AA37" s="22">
        <v>0</v>
      </c>
      <c r="AB37" s="20">
        <f t="shared" si="12"/>
        <v>0</v>
      </c>
      <c r="AC37" s="22">
        <v>0</v>
      </c>
      <c r="AD37" s="20">
        <f t="shared" si="13"/>
        <v>0</v>
      </c>
      <c r="AE37" s="22">
        <v>3</v>
      </c>
      <c r="AF37" s="20">
        <f t="shared" si="14"/>
        <v>8.0645161290322578E-3</v>
      </c>
      <c r="AG37" s="22">
        <v>0</v>
      </c>
      <c r="AH37" s="20">
        <f t="shared" si="15"/>
        <v>0</v>
      </c>
      <c r="AI37" s="22">
        <v>360</v>
      </c>
      <c r="AJ37" s="20">
        <f t="shared" si="16"/>
        <v>0.967741935483871</v>
      </c>
      <c r="AK37" s="22">
        <v>12</v>
      </c>
      <c r="AL37" s="20">
        <f t="shared" si="17"/>
        <v>3.2258064516129031E-2</v>
      </c>
      <c r="AM37" s="22">
        <v>372</v>
      </c>
      <c r="AN37" s="20">
        <f t="shared" si="18"/>
        <v>1</v>
      </c>
      <c r="AO37" s="23">
        <v>511</v>
      </c>
      <c r="AP37" s="21">
        <f t="shared" si="19"/>
        <v>0.72798434442270055</v>
      </c>
    </row>
    <row r="38" spans="1:42" x14ac:dyDescent="0.15">
      <c r="A38" s="24" t="s">
        <v>53</v>
      </c>
      <c r="B38" s="25" t="s">
        <v>32</v>
      </c>
      <c r="C38" s="22">
        <v>21</v>
      </c>
      <c r="D38" s="20">
        <f t="shared" si="0"/>
        <v>5.4123711340206188E-2</v>
      </c>
      <c r="E38" s="22">
        <v>52</v>
      </c>
      <c r="F38" s="20">
        <f t="shared" si="1"/>
        <v>0.13402061855670103</v>
      </c>
      <c r="G38" s="22">
        <v>1</v>
      </c>
      <c r="H38" s="20">
        <f t="shared" si="2"/>
        <v>2.5773195876288659E-3</v>
      </c>
      <c r="I38" s="22">
        <v>46</v>
      </c>
      <c r="J38" s="20">
        <f t="shared" si="3"/>
        <v>0.11855670103092783</v>
      </c>
      <c r="K38" s="22">
        <v>0</v>
      </c>
      <c r="L38" s="20">
        <f t="shared" si="4"/>
        <v>0</v>
      </c>
      <c r="M38" s="22">
        <v>135</v>
      </c>
      <c r="N38" s="20">
        <f t="shared" si="5"/>
        <v>0.34793814432989689</v>
      </c>
      <c r="O38" s="22">
        <v>73</v>
      </c>
      <c r="P38" s="20">
        <f t="shared" si="6"/>
        <v>0.18814432989690721</v>
      </c>
      <c r="Q38" s="22">
        <v>27</v>
      </c>
      <c r="R38" s="20">
        <f t="shared" si="7"/>
        <v>6.9587628865979384E-2</v>
      </c>
      <c r="S38" s="22">
        <v>5</v>
      </c>
      <c r="T38" s="20">
        <f t="shared" si="8"/>
        <v>1.2886597938144329E-2</v>
      </c>
      <c r="U38" s="22">
        <v>6</v>
      </c>
      <c r="V38" s="20">
        <f t="shared" si="9"/>
        <v>1.5463917525773196E-2</v>
      </c>
      <c r="W38" s="22">
        <v>0</v>
      </c>
      <c r="X38" s="20">
        <f t="shared" si="10"/>
        <v>0</v>
      </c>
      <c r="Y38" s="22">
        <v>1</v>
      </c>
      <c r="Z38" s="20">
        <f t="shared" si="11"/>
        <v>2.5773195876288659E-3</v>
      </c>
      <c r="AA38" s="22">
        <v>0</v>
      </c>
      <c r="AB38" s="20">
        <f t="shared" si="12"/>
        <v>0</v>
      </c>
      <c r="AC38" s="22">
        <v>0</v>
      </c>
      <c r="AD38" s="20">
        <f t="shared" si="13"/>
        <v>0</v>
      </c>
      <c r="AE38" s="22">
        <v>13</v>
      </c>
      <c r="AF38" s="20">
        <f t="shared" si="14"/>
        <v>3.3505154639175257E-2</v>
      </c>
      <c r="AG38" s="22">
        <v>0</v>
      </c>
      <c r="AH38" s="20">
        <f t="shared" si="15"/>
        <v>0</v>
      </c>
      <c r="AI38" s="22">
        <v>380</v>
      </c>
      <c r="AJ38" s="20">
        <f t="shared" si="16"/>
        <v>0.97938144329896903</v>
      </c>
      <c r="AK38" s="22">
        <v>8</v>
      </c>
      <c r="AL38" s="20">
        <f t="shared" si="17"/>
        <v>2.0618556701030927E-2</v>
      </c>
      <c r="AM38" s="22">
        <v>388</v>
      </c>
      <c r="AN38" s="20">
        <f t="shared" si="18"/>
        <v>1</v>
      </c>
      <c r="AO38" s="23">
        <v>511</v>
      </c>
      <c r="AP38" s="21">
        <f t="shared" si="19"/>
        <v>0.75929549902152638</v>
      </c>
    </row>
    <row r="39" spans="1:42" x14ac:dyDescent="0.15">
      <c r="A39" s="24" t="s">
        <v>53</v>
      </c>
      <c r="B39" s="25" t="s">
        <v>33</v>
      </c>
      <c r="C39" s="22">
        <v>24</v>
      </c>
      <c r="D39" s="20">
        <f t="shared" si="0"/>
        <v>5.3811659192825115E-2</v>
      </c>
      <c r="E39" s="22">
        <v>84</v>
      </c>
      <c r="F39" s="20">
        <f t="shared" si="1"/>
        <v>0.18834080717488788</v>
      </c>
      <c r="G39" s="22">
        <v>1</v>
      </c>
      <c r="H39" s="20">
        <f t="shared" si="2"/>
        <v>2.242152466367713E-3</v>
      </c>
      <c r="I39" s="22">
        <v>51</v>
      </c>
      <c r="J39" s="20">
        <f t="shared" si="3"/>
        <v>0.11434977578475336</v>
      </c>
      <c r="K39" s="22">
        <v>0</v>
      </c>
      <c r="L39" s="20">
        <f t="shared" si="4"/>
        <v>0</v>
      </c>
      <c r="M39" s="22">
        <v>162</v>
      </c>
      <c r="N39" s="20">
        <f t="shared" si="5"/>
        <v>0.3632286995515695</v>
      </c>
      <c r="O39" s="22">
        <v>81</v>
      </c>
      <c r="P39" s="20">
        <f t="shared" si="6"/>
        <v>0.18161434977578475</v>
      </c>
      <c r="Q39" s="22">
        <v>13</v>
      </c>
      <c r="R39" s="20">
        <f t="shared" si="7"/>
        <v>2.914798206278027E-2</v>
      </c>
      <c r="S39" s="22">
        <v>7</v>
      </c>
      <c r="T39" s="20">
        <f t="shared" si="8"/>
        <v>1.5695067264573991E-2</v>
      </c>
      <c r="U39" s="22">
        <v>7</v>
      </c>
      <c r="V39" s="20">
        <f t="shared" si="9"/>
        <v>1.5695067264573991E-2</v>
      </c>
      <c r="W39" s="22">
        <v>2</v>
      </c>
      <c r="X39" s="20">
        <f t="shared" si="10"/>
        <v>4.4843049327354259E-3</v>
      </c>
      <c r="Y39" s="22">
        <v>1</v>
      </c>
      <c r="Z39" s="20">
        <f t="shared" si="11"/>
        <v>2.242152466367713E-3</v>
      </c>
      <c r="AA39" s="22">
        <v>0</v>
      </c>
      <c r="AB39" s="20">
        <f t="shared" si="12"/>
        <v>0</v>
      </c>
      <c r="AC39" s="22">
        <v>0</v>
      </c>
      <c r="AD39" s="20">
        <f t="shared" si="13"/>
        <v>0</v>
      </c>
      <c r="AE39" s="22">
        <v>4</v>
      </c>
      <c r="AF39" s="20">
        <f t="shared" si="14"/>
        <v>8.9686098654708519E-3</v>
      </c>
      <c r="AG39" s="22">
        <v>0</v>
      </c>
      <c r="AH39" s="20">
        <f t="shared" si="15"/>
        <v>0</v>
      </c>
      <c r="AI39" s="22">
        <v>437</v>
      </c>
      <c r="AJ39" s="20">
        <f t="shared" si="16"/>
        <v>0.97982062780269064</v>
      </c>
      <c r="AK39" s="22">
        <v>9</v>
      </c>
      <c r="AL39" s="20">
        <f t="shared" si="17"/>
        <v>2.0179372197309416E-2</v>
      </c>
      <c r="AM39" s="22">
        <v>446</v>
      </c>
      <c r="AN39" s="20">
        <f t="shared" si="18"/>
        <v>1</v>
      </c>
      <c r="AO39" s="23">
        <v>577</v>
      </c>
      <c r="AP39" s="21">
        <f t="shared" si="19"/>
        <v>0.77296360485268634</v>
      </c>
    </row>
    <row r="40" spans="1:42" x14ac:dyDescent="0.15">
      <c r="A40" s="24" t="s">
        <v>53</v>
      </c>
      <c r="B40" s="25" t="s">
        <v>34</v>
      </c>
      <c r="C40" s="22">
        <v>17</v>
      </c>
      <c r="D40" s="20">
        <f t="shared" si="0"/>
        <v>3.9719626168224297E-2</v>
      </c>
      <c r="E40" s="22">
        <v>86</v>
      </c>
      <c r="F40" s="20">
        <f t="shared" si="1"/>
        <v>0.20093457943925233</v>
      </c>
      <c r="G40" s="22">
        <v>2</v>
      </c>
      <c r="H40" s="20">
        <f t="shared" si="2"/>
        <v>4.6728971962616819E-3</v>
      </c>
      <c r="I40" s="22">
        <v>73</v>
      </c>
      <c r="J40" s="20">
        <f t="shared" si="3"/>
        <v>0.17056074766355139</v>
      </c>
      <c r="K40" s="22">
        <v>0</v>
      </c>
      <c r="L40" s="20">
        <f t="shared" si="4"/>
        <v>0</v>
      </c>
      <c r="M40" s="22">
        <v>147</v>
      </c>
      <c r="N40" s="20">
        <f t="shared" si="5"/>
        <v>0.34345794392523366</v>
      </c>
      <c r="O40" s="22">
        <v>66</v>
      </c>
      <c r="P40" s="20">
        <f t="shared" si="6"/>
        <v>0.1542056074766355</v>
      </c>
      <c r="Q40" s="22">
        <v>12</v>
      </c>
      <c r="R40" s="20">
        <f t="shared" si="7"/>
        <v>2.8037383177570093E-2</v>
      </c>
      <c r="S40" s="22">
        <v>1</v>
      </c>
      <c r="T40" s="20">
        <f t="shared" si="8"/>
        <v>2.3364485981308409E-3</v>
      </c>
      <c r="U40" s="22">
        <v>5</v>
      </c>
      <c r="V40" s="20">
        <f t="shared" si="9"/>
        <v>1.1682242990654205E-2</v>
      </c>
      <c r="W40" s="22">
        <v>3</v>
      </c>
      <c r="X40" s="20">
        <f t="shared" si="10"/>
        <v>7.0093457943925233E-3</v>
      </c>
      <c r="Y40" s="22">
        <v>0</v>
      </c>
      <c r="Z40" s="20">
        <f t="shared" si="11"/>
        <v>0</v>
      </c>
      <c r="AA40" s="22">
        <v>0</v>
      </c>
      <c r="AB40" s="20">
        <f t="shared" si="12"/>
        <v>0</v>
      </c>
      <c r="AC40" s="22">
        <v>0</v>
      </c>
      <c r="AD40" s="20">
        <f t="shared" si="13"/>
        <v>0</v>
      </c>
      <c r="AE40" s="22">
        <v>5</v>
      </c>
      <c r="AF40" s="20">
        <f t="shared" si="14"/>
        <v>1.1682242990654205E-2</v>
      </c>
      <c r="AG40" s="22">
        <v>0</v>
      </c>
      <c r="AH40" s="20">
        <f t="shared" si="15"/>
        <v>0</v>
      </c>
      <c r="AI40" s="22">
        <v>417</v>
      </c>
      <c r="AJ40" s="20">
        <f t="shared" si="16"/>
        <v>0.97429906542056077</v>
      </c>
      <c r="AK40" s="22">
        <v>11</v>
      </c>
      <c r="AL40" s="20">
        <f t="shared" si="17"/>
        <v>2.5700934579439252E-2</v>
      </c>
      <c r="AM40" s="22">
        <v>428</v>
      </c>
      <c r="AN40" s="20">
        <f t="shared" si="18"/>
        <v>1</v>
      </c>
      <c r="AO40" s="23">
        <v>576</v>
      </c>
      <c r="AP40" s="21">
        <f t="shared" si="19"/>
        <v>0.74305555555555558</v>
      </c>
    </row>
    <row r="41" spans="1:42" x14ac:dyDescent="0.15">
      <c r="A41" s="24" t="s">
        <v>53</v>
      </c>
      <c r="B41" s="25" t="s">
        <v>35</v>
      </c>
      <c r="C41" s="22">
        <v>30</v>
      </c>
      <c r="D41" s="20">
        <f t="shared" si="0"/>
        <v>6.0606060606060608E-2</v>
      </c>
      <c r="E41" s="22">
        <v>89</v>
      </c>
      <c r="F41" s="20">
        <f t="shared" si="1"/>
        <v>0.17979797979797979</v>
      </c>
      <c r="G41" s="22">
        <v>2</v>
      </c>
      <c r="H41" s="20">
        <f t="shared" si="2"/>
        <v>4.0404040404040404E-3</v>
      </c>
      <c r="I41" s="22">
        <v>50</v>
      </c>
      <c r="J41" s="20">
        <f t="shared" si="3"/>
        <v>0.10101010101010101</v>
      </c>
      <c r="K41" s="22">
        <v>3</v>
      </c>
      <c r="L41" s="20">
        <f t="shared" si="4"/>
        <v>6.0606060606060606E-3</v>
      </c>
      <c r="M41" s="22">
        <v>215</v>
      </c>
      <c r="N41" s="20">
        <f t="shared" si="5"/>
        <v>0.43434343434343436</v>
      </c>
      <c r="O41" s="22">
        <v>60</v>
      </c>
      <c r="P41" s="20">
        <f t="shared" si="6"/>
        <v>0.12121212121212122</v>
      </c>
      <c r="Q41" s="22">
        <v>13</v>
      </c>
      <c r="R41" s="20">
        <f t="shared" si="7"/>
        <v>2.6262626262626262E-2</v>
      </c>
      <c r="S41" s="22">
        <v>16</v>
      </c>
      <c r="T41" s="20">
        <f t="shared" si="8"/>
        <v>3.2323232323232323E-2</v>
      </c>
      <c r="U41" s="22">
        <v>4</v>
      </c>
      <c r="V41" s="20">
        <f t="shared" si="9"/>
        <v>8.0808080808080808E-3</v>
      </c>
      <c r="W41" s="22">
        <v>0</v>
      </c>
      <c r="X41" s="20">
        <f t="shared" si="10"/>
        <v>0</v>
      </c>
      <c r="Y41" s="22">
        <v>0</v>
      </c>
      <c r="Z41" s="20">
        <f t="shared" si="11"/>
        <v>0</v>
      </c>
      <c r="AA41" s="22">
        <v>0</v>
      </c>
      <c r="AB41" s="20">
        <f t="shared" si="12"/>
        <v>0</v>
      </c>
      <c r="AC41" s="22">
        <v>0</v>
      </c>
      <c r="AD41" s="20">
        <f t="shared" si="13"/>
        <v>0</v>
      </c>
      <c r="AE41" s="22">
        <v>3</v>
      </c>
      <c r="AF41" s="20">
        <f t="shared" si="14"/>
        <v>6.0606060606060606E-3</v>
      </c>
      <c r="AG41" s="22">
        <v>0</v>
      </c>
      <c r="AH41" s="20">
        <f t="shared" si="15"/>
        <v>0</v>
      </c>
      <c r="AI41" s="22">
        <v>485</v>
      </c>
      <c r="AJ41" s="20">
        <f t="shared" si="16"/>
        <v>0.97979797979797978</v>
      </c>
      <c r="AK41" s="22">
        <v>10</v>
      </c>
      <c r="AL41" s="20">
        <f t="shared" si="17"/>
        <v>2.0202020202020204E-2</v>
      </c>
      <c r="AM41" s="22">
        <v>495</v>
      </c>
      <c r="AN41" s="20">
        <f t="shared" si="18"/>
        <v>1</v>
      </c>
      <c r="AO41" s="23">
        <v>730</v>
      </c>
      <c r="AP41" s="21">
        <f t="shared" si="19"/>
        <v>0.67808219178082196</v>
      </c>
    </row>
    <row r="42" spans="1:42" x14ac:dyDescent="0.15">
      <c r="A42" s="24" t="s">
        <v>53</v>
      </c>
      <c r="B42" s="25" t="s">
        <v>36</v>
      </c>
      <c r="C42" s="22">
        <v>21</v>
      </c>
      <c r="D42" s="20">
        <f t="shared" si="0"/>
        <v>3.925233644859813E-2</v>
      </c>
      <c r="E42" s="22">
        <v>98</v>
      </c>
      <c r="F42" s="20">
        <f t="shared" si="1"/>
        <v>0.18317757009345795</v>
      </c>
      <c r="G42" s="22">
        <v>1</v>
      </c>
      <c r="H42" s="20">
        <f t="shared" si="2"/>
        <v>1.869158878504673E-3</v>
      </c>
      <c r="I42" s="22">
        <v>64</v>
      </c>
      <c r="J42" s="20">
        <f t="shared" si="3"/>
        <v>0.11962616822429907</v>
      </c>
      <c r="K42" s="22">
        <v>3</v>
      </c>
      <c r="L42" s="20">
        <f t="shared" si="4"/>
        <v>5.6074766355140183E-3</v>
      </c>
      <c r="M42" s="22">
        <v>202</v>
      </c>
      <c r="N42" s="20">
        <f t="shared" si="5"/>
        <v>0.3775700934579439</v>
      </c>
      <c r="O42" s="22">
        <v>80</v>
      </c>
      <c r="P42" s="20">
        <f t="shared" si="6"/>
        <v>0.14953271028037382</v>
      </c>
      <c r="Q42" s="22">
        <v>14</v>
      </c>
      <c r="R42" s="20">
        <f t="shared" si="7"/>
        <v>2.6168224299065422E-2</v>
      </c>
      <c r="S42" s="22">
        <v>16</v>
      </c>
      <c r="T42" s="20">
        <f t="shared" si="8"/>
        <v>2.9906542056074768E-2</v>
      </c>
      <c r="U42" s="22">
        <v>10</v>
      </c>
      <c r="V42" s="20">
        <f t="shared" si="9"/>
        <v>1.8691588785046728E-2</v>
      </c>
      <c r="W42" s="22">
        <v>1</v>
      </c>
      <c r="X42" s="20">
        <f t="shared" si="10"/>
        <v>1.869158878504673E-3</v>
      </c>
      <c r="Y42" s="22">
        <v>1</v>
      </c>
      <c r="Z42" s="20">
        <f t="shared" si="11"/>
        <v>1.869158878504673E-3</v>
      </c>
      <c r="AA42" s="22">
        <v>0</v>
      </c>
      <c r="AB42" s="20">
        <f t="shared" si="12"/>
        <v>0</v>
      </c>
      <c r="AC42" s="22">
        <v>0</v>
      </c>
      <c r="AD42" s="20">
        <f t="shared" si="13"/>
        <v>0</v>
      </c>
      <c r="AE42" s="22">
        <v>8</v>
      </c>
      <c r="AF42" s="20">
        <f t="shared" si="14"/>
        <v>1.4953271028037384E-2</v>
      </c>
      <c r="AG42" s="22">
        <v>0</v>
      </c>
      <c r="AH42" s="20">
        <f t="shared" si="15"/>
        <v>0</v>
      </c>
      <c r="AI42" s="22">
        <v>519</v>
      </c>
      <c r="AJ42" s="20">
        <f t="shared" si="16"/>
        <v>0.97009345794392521</v>
      </c>
      <c r="AK42" s="22">
        <v>16</v>
      </c>
      <c r="AL42" s="20">
        <f t="shared" si="17"/>
        <v>2.9906542056074768E-2</v>
      </c>
      <c r="AM42" s="22">
        <v>535</v>
      </c>
      <c r="AN42" s="20">
        <f t="shared" si="18"/>
        <v>1</v>
      </c>
      <c r="AO42" s="23">
        <v>730</v>
      </c>
      <c r="AP42" s="21">
        <f t="shared" si="19"/>
        <v>0.73287671232876717</v>
      </c>
    </row>
    <row r="43" spans="1:42" x14ac:dyDescent="0.15">
      <c r="A43" s="24" t="s">
        <v>53</v>
      </c>
      <c r="B43" s="25" t="s">
        <v>37</v>
      </c>
      <c r="C43" s="22">
        <v>35</v>
      </c>
      <c r="D43" s="20">
        <f t="shared" si="0"/>
        <v>7.0000000000000007E-2</v>
      </c>
      <c r="E43" s="22">
        <v>104</v>
      </c>
      <c r="F43" s="20">
        <f t="shared" si="1"/>
        <v>0.20799999999999999</v>
      </c>
      <c r="G43" s="22">
        <v>2</v>
      </c>
      <c r="H43" s="20">
        <f t="shared" si="2"/>
        <v>4.0000000000000001E-3</v>
      </c>
      <c r="I43" s="22">
        <v>55</v>
      </c>
      <c r="J43" s="20">
        <f t="shared" si="3"/>
        <v>0.11</v>
      </c>
      <c r="K43" s="22">
        <v>3</v>
      </c>
      <c r="L43" s="20">
        <f t="shared" si="4"/>
        <v>6.0000000000000001E-3</v>
      </c>
      <c r="M43" s="22">
        <v>198</v>
      </c>
      <c r="N43" s="20">
        <f t="shared" si="5"/>
        <v>0.39600000000000002</v>
      </c>
      <c r="O43" s="22">
        <v>58</v>
      </c>
      <c r="P43" s="20">
        <f t="shared" si="6"/>
        <v>0.11600000000000001</v>
      </c>
      <c r="Q43" s="22">
        <v>11</v>
      </c>
      <c r="R43" s="20">
        <f t="shared" si="7"/>
        <v>2.1999999999999999E-2</v>
      </c>
      <c r="S43" s="22">
        <v>9</v>
      </c>
      <c r="T43" s="20">
        <f t="shared" si="8"/>
        <v>1.7999999999999999E-2</v>
      </c>
      <c r="U43" s="22">
        <v>7</v>
      </c>
      <c r="V43" s="20">
        <f t="shared" si="9"/>
        <v>1.4E-2</v>
      </c>
      <c r="W43" s="22">
        <v>1</v>
      </c>
      <c r="X43" s="20">
        <f t="shared" si="10"/>
        <v>2E-3</v>
      </c>
      <c r="Y43" s="22">
        <v>0</v>
      </c>
      <c r="Z43" s="20">
        <f t="shared" si="11"/>
        <v>0</v>
      </c>
      <c r="AA43" s="22">
        <v>0</v>
      </c>
      <c r="AB43" s="20">
        <f t="shared" si="12"/>
        <v>0</v>
      </c>
      <c r="AC43" s="22">
        <v>0</v>
      </c>
      <c r="AD43" s="20">
        <f t="shared" si="13"/>
        <v>0</v>
      </c>
      <c r="AE43" s="22">
        <v>6</v>
      </c>
      <c r="AF43" s="20">
        <f t="shared" si="14"/>
        <v>1.2E-2</v>
      </c>
      <c r="AG43" s="22">
        <v>0</v>
      </c>
      <c r="AH43" s="20">
        <f t="shared" si="15"/>
        <v>0</v>
      </c>
      <c r="AI43" s="22">
        <v>489</v>
      </c>
      <c r="AJ43" s="20">
        <f t="shared" si="16"/>
        <v>0.97799999999999998</v>
      </c>
      <c r="AK43" s="22">
        <v>11</v>
      </c>
      <c r="AL43" s="20">
        <f t="shared" si="17"/>
        <v>2.1999999999999999E-2</v>
      </c>
      <c r="AM43" s="22">
        <v>500</v>
      </c>
      <c r="AN43" s="20">
        <f t="shared" si="18"/>
        <v>1</v>
      </c>
      <c r="AO43" s="23">
        <v>663</v>
      </c>
      <c r="AP43" s="21">
        <f t="shared" si="19"/>
        <v>0.75414781297134237</v>
      </c>
    </row>
    <row r="44" spans="1:42" x14ac:dyDescent="0.15">
      <c r="A44" s="24" t="s">
        <v>53</v>
      </c>
      <c r="B44" s="25" t="s">
        <v>38</v>
      </c>
      <c r="C44" s="22">
        <v>35</v>
      </c>
      <c r="D44" s="20">
        <f t="shared" si="0"/>
        <v>7.3221757322175729E-2</v>
      </c>
      <c r="E44" s="22">
        <v>108</v>
      </c>
      <c r="F44" s="20">
        <f t="shared" si="1"/>
        <v>0.22594142259414227</v>
      </c>
      <c r="G44" s="22">
        <v>1</v>
      </c>
      <c r="H44" s="20">
        <f t="shared" si="2"/>
        <v>2.0920502092050207E-3</v>
      </c>
      <c r="I44" s="22">
        <v>33</v>
      </c>
      <c r="J44" s="20">
        <f t="shared" si="3"/>
        <v>6.903765690376569E-2</v>
      </c>
      <c r="K44" s="22">
        <v>2</v>
      </c>
      <c r="L44" s="20">
        <f t="shared" si="4"/>
        <v>4.1841004184100415E-3</v>
      </c>
      <c r="M44" s="22">
        <v>183</v>
      </c>
      <c r="N44" s="20">
        <f t="shared" si="5"/>
        <v>0.38284518828451886</v>
      </c>
      <c r="O44" s="22">
        <v>58</v>
      </c>
      <c r="P44" s="20">
        <f t="shared" si="6"/>
        <v>0.12133891213389121</v>
      </c>
      <c r="Q44" s="22">
        <v>9</v>
      </c>
      <c r="R44" s="20">
        <f t="shared" si="7"/>
        <v>1.8828451882845189E-2</v>
      </c>
      <c r="S44" s="22">
        <v>23</v>
      </c>
      <c r="T44" s="20">
        <f t="shared" si="8"/>
        <v>4.8117154811715482E-2</v>
      </c>
      <c r="U44" s="22">
        <v>6</v>
      </c>
      <c r="V44" s="20">
        <f t="shared" si="9"/>
        <v>1.2552301255230125E-2</v>
      </c>
      <c r="W44" s="22">
        <v>0</v>
      </c>
      <c r="X44" s="20">
        <f t="shared" si="10"/>
        <v>0</v>
      </c>
      <c r="Y44" s="22">
        <v>2</v>
      </c>
      <c r="Z44" s="20">
        <f t="shared" si="11"/>
        <v>4.1841004184100415E-3</v>
      </c>
      <c r="AA44" s="22">
        <v>0</v>
      </c>
      <c r="AB44" s="20">
        <f t="shared" si="12"/>
        <v>0</v>
      </c>
      <c r="AC44" s="22">
        <v>0</v>
      </c>
      <c r="AD44" s="20">
        <f t="shared" si="13"/>
        <v>0</v>
      </c>
      <c r="AE44" s="22">
        <v>7</v>
      </c>
      <c r="AF44" s="20">
        <f t="shared" si="14"/>
        <v>1.4644351464435146E-2</v>
      </c>
      <c r="AG44" s="22">
        <v>0</v>
      </c>
      <c r="AH44" s="20">
        <f t="shared" si="15"/>
        <v>0</v>
      </c>
      <c r="AI44" s="22">
        <v>467</v>
      </c>
      <c r="AJ44" s="20">
        <f t="shared" si="16"/>
        <v>0.97698744769874479</v>
      </c>
      <c r="AK44" s="22">
        <v>11</v>
      </c>
      <c r="AL44" s="20">
        <f t="shared" si="17"/>
        <v>2.3012552301255231E-2</v>
      </c>
      <c r="AM44" s="22">
        <v>478</v>
      </c>
      <c r="AN44" s="20">
        <f t="shared" si="18"/>
        <v>1</v>
      </c>
      <c r="AO44" s="23">
        <v>662</v>
      </c>
      <c r="AP44" s="21">
        <f t="shared" si="19"/>
        <v>0.72205438066465255</v>
      </c>
    </row>
    <row r="45" spans="1:42" x14ac:dyDescent="0.15">
      <c r="A45" s="24" t="s">
        <v>53</v>
      </c>
      <c r="B45" s="25" t="s">
        <v>39</v>
      </c>
      <c r="C45" s="22">
        <v>0</v>
      </c>
      <c r="D45" s="20">
        <f t="shared" si="0"/>
        <v>0</v>
      </c>
      <c r="E45" s="22">
        <v>93</v>
      </c>
      <c r="F45" s="20">
        <f t="shared" si="1"/>
        <v>0.41333333333333333</v>
      </c>
      <c r="G45" s="22">
        <v>0</v>
      </c>
      <c r="H45" s="20">
        <f t="shared" si="2"/>
        <v>0</v>
      </c>
      <c r="I45" s="22">
        <v>3</v>
      </c>
      <c r="J45" s="20">
        <f t="shared" si="3"/>
        <v>1.3333333333333334E-2</v>
      </c>
      <c r="K45" s="22">
        <v>0</v>
      </c>
      <c r="L45" s="20">
        <f t="shared" si="4"/>
        <v>0</v>
      </c>
      <c r="M45" s="22">
        <v>115</v>
      </c>
      <c r="N45" s="20">
        <f t="shared" si="5"/>
        <v>0.51111111111111107</v>
      </c>
      <c r="O45" s="22">
        <v>6</v>
      </c>
      <c r="P45" s="20">
        <f t="shared" si="6"/>
        <v>2.6666666666666668E-2</v>
      </c>
      <c r="Q45" s="22">
        <v>3</v>
      </c>
      <c r="R45" s="20">
        <f t="shared" si="7"/>
        <v>1.3333333333333334E-2</v>
      </c>
      <c r="S45" s="22">
        <v>0</v>
      </c>
      <c r="T45" s="20">
        <f t="shared" si="8"/>
        <v>0</v>
      </c>
      <c r="U45" s="22">
        <v>2</v>
      </c>
      <c r="V45" s="20">
        <f t="shared" si="9"/>
        <v>8.8888888888888889E-3</v>
      </c>
      <c r="W45" s="22">
        <v>0</v>
      </c>
      <c r="X45" s="20">
        <f t="shared" si="10"/>
        <v>0</v>
      </c>
      <c r="Y45" s="22">
        <v>0</v>
      </c>
      <c r="Z45" s="20">
        <f t="shared" si="11"/>
        <v>0</v>
      </c>
      <c r="AA45" s="22">
        <v>0</v>
      </c>
      <c r="AB45" s="20">
        <f t="shared" si="12"/>
        <v>0</v>
      </c>
      <c r="AC45" s="22">
        <v>0</v>
      </c>
      <c r="AD45" s="20">
        <f t="shared" si="13"/>
        <v>0</v>
      </c>
      <c r="AE45" s="22">
        <v>3</v>
      </c>
      <c r="AF45" s="20">
        <f t="shared" si="14"/>
        <v>1.3333333333333334E-2</v>
      </c>
      <c r="AG45" s="22">
        <v>0</v>
      </c>
      <c r="AH45" s="20">
        <f t="shared" si="15"/>
        <v>0</v>
      </c>
      <c r="AI45" s="22">
        <v>225</v>
      </c>
      <c r="AJ45" s="20">
        <f t="shared" si="16"/>
        <v>1</v>
      </c>
      <c r="AK45" s="22">
        <v>0</v>
      </c>
      <c r="AL45" s="20">
        <f t="shared" si="17"/>
        <v>0</v>
      </c>
      <c r="AM45" s="22">
        <v>225</v>
      </c>
      <c r="AN45" s="20">
        <f t="shared" si="18"/>
        <v>1</v>
      </c>
      <c r="AO45" s="23">
        <v>529</v>
      </c>
      <c r="AP45" s="21">
        <f t="shared" si="19"/>
        <v>0.42533081285444235</v>
      </c>
    </row>
    <row r="46" spans="1:42" x14ac:dyDescent="0.15">
      <c r="A46" s="24" t="s">
        <v>53</v>
      </c>
      <c r="B46" s="25" t="s">
        <v>40</v>
      </c>
      <c r="C46" s="22">
        <v>2</v>
      </c>
      <c r="D46" s="20">
        <f t="shared" si="0"/>
        <v>1.1299435028248588E-2</v>
      </c>
      <c r="E46" s="22">
        <v>57</v>
      </c>
      <c r="F46" s="20">
        <f t="shared" si="1"/>
        <v>0.32203389830508472</v>
      </c>
      <c r="G46" s="22">
        <v>0</v>
      </c>
      <c r="H46" s="20">
        <f t="shared" si="2"/>
        <v>0</v>
      </c>
      <c r="I46" s="22">
        <v>5</v>
      </c>
      <c r="J46" s="20">
        <f t="shared" si="3"/>
        <v>2.8248587570621469E-2</v>
      </c>
      <c r="K46" s="22">
        <v>0</v>
      </c>
      <c r="L46" s="20">
        <f t="shared" si="4"/>
        <v>0</v>
      </c>
      <c r="M46" s="22">
        <v>89</v>
      </c>
      <c r="N46" s="20">
        <f t="shared" si="5"/>
        <v>0.50282485875706218</v>
      </c>
      <c r="O46" s="22">
        <v>7</v>
      </c>
      <c r="P46" s="20">
        <f t="shared" si="6"/>
        <v>3.954802259887006E-2</v>
      </c>
      <c r="Q46" s="22">
        <v>9</v>
      </c>
      <c r="R46" s="20">
        <f t="shared" si="7"/>
        <v>5.0847457627118647E-2</v>
      </c>
      <c r="S46" s="22">
        <v>0</v>
      </c>
      <c r="T46" s="20">
        <f t="shared" si="8"/>
        <v>0</v>
      </c>
      <c r="U46" s="22">
        <v>1</v>
      </c>
      <c r="V46" s="20">
        <f t="shared" si="9"/>
        <v>5.6497175141242938E-3</v>
      </c>
      <c r="W46" s="22">
        <v>0</v>
      </c>
      <c r="X46" s="20">
        <f t="shared" si="10"/>
        <v>0</v>
      </c>
      <c r="Y46" s="22">
        <v>0</v>
      </c>
      <c r="Z46" s="20">
        <f t="shared" si="11"/>
        <v>0</v>
      </c>
      <c r="AA46" s="22">
        <v>0</v>
      </c>
      <c r="AB46" s="20">
        <f t="shared" si="12"/>
        <v>0</v>
      </c>
      <c r="AC46" s="22">
        <v>0</v>
      </c>
      <c r="AD46" s="20">
        <f t="shared" si="13"/>
        <v>0</v>
      </c>
      <c r="AE46" s="22">
        <v>7</v>
      </c>
      <c r="AF46" s="20">
        <f t="shared" si="14"/>
        <v>3.954802259887006E-2</v>
      </c>
      <c r="AG46" s="22">
        <v>0</v>
      </c>
      <c r="AH46" s="20">
        <f t="shared" si="15"/>
        <v>0</v>
      </c>
      <c r="AI46" s="22">
        <v>177</v>
      </c>
      <c r="AJ46" s="20">
        <f t="shared" si="16"/>
        <v>1</v>
      </c>
      <c r="AK46" s="22">
        <v>0</v>
      </c>
      <c r="AL46" s="20">
        <f t="shared" si="17"/>
        <v>0</v>
      </c>
      <c r="AM46" s="22">
        <v>177</v>
      </c>
      <c r="AN46" s="20">
        <f t="shared" si="18"/>
        <v>1</v>
      </c>
      <c r="AO46" s="23">
        <v>529</v>
      </c>
      <c r="AP46" s="21">
        <f t="shared" si="19"/>
        <v>0.33459357277882795</v>
      </c>
    </row>
    <row r="47" spans="1:42" x14ac:dyDescent="0.15">
      <c r="A47" s="24" t="s">
        <v>53</v>
      </c>
      <c r="B47" s="25" t="s">
        <v>41</v>
      </c>
      <c r="C47" s="22">
        <v>0</v>
      </c>
      <c r="D47" s="20">
        <f t="shared" si="0"/>
        <v>0</v>
      </c>
      <c r="E47" s="22">
        <v>98</v>
      </c>
      <c r="F47" s="20">
        <f t="shared" si="1"/>
        <v>0.49746192893401014</v>
      </c>
      <c r="G47" s="22">
        <v>1</v>
      </c>
      <c r="H47" s="20">
        <f t="shared" si="2"/>
        <v>5.076142131979695E-3</v>
      </c>
      <c r="I47" s="22">
        <v>3</v>
      </c>
      <c r="J47" s="20">
        <f t="shared" si="3"/>
        <v>1.5228426395939087E-2</v>
      </c>
      <c r="K47" s="22">
        <v>0</v>
      </c>
      <c r="L47" s="20">
        <f t="shared" si="4"/>
        <v>0</v>
      </c>
      <c r="M47" s="22">
        <v>85</v>
      </c>
      <c r="N47" s="20">
        <f t="shared" si="5"/>
        <v>0.43147208121827413</v>
      </c>
      <c r="O47" s="22">
        <v>6</v>
      </c>
      <c r="P47" s="20">
        <f t="shared" si="6"/>
        <v>3.0456852791878174E-2</v>
      </c>
      <c r="Q47" s="22">
        <v>0</v>
      </c>
      <c r="R47" s="20">
        <f t="shared" si="7"/>
        <v>0</v>
      </c>
      <c r="S47" s="22">
        <v>0</v>
      </c>
      <c r="T47" s="20">
        <f t="shared" si="8"/>
        <v>0</v>
      </c>
      <c r="U47" s="22">
        <v>0</v>
      </c>
      <c r="V47" s="20">
        <f t="shared" si="9"/>
        <v>0</v>
      </c>
      <c r="W47" s="22">
        <v>1</v>
      </c>
      <c r="X47" s="20">
        <f t="shared" si="10"/>
        <v>5.076142131979695E-3</v>
      </c>
      <c r="Y47" s="22">
        <v>0</v>
      </c>
      <c r="Z47" s="20">
        <f t="shared" si="11"/>
        <v>0</v>
      </c>
      <c r="AA47" s="22">
        <v>0</v>
      </c>
      <c r="AB47" s="20">
        <f t="shared" si="12"/>
        <v>0</v>
      </c>
      <c r="AC47" s="22">
        <v>0</v>
      </c>
      <c r="AD47" s="20">
        <f t="shared" si="13"/>
        <v>0</v>
      </c>
      <c r="AE47" s="22">
        <v>3</v>
      </c>
      <c r="AF47" s="20">
        <f t="shared" si="14"/>
        <v>1.5228426395939087E-2</v>
      </c>
      <c r="AG47" s="22">
        <v>0</v>
      </c>
      <c r="AH47" s="20">
        <f t="shared" si="15"/>
        <v>0</v>
      </c>
      <c r="AI47" s="22">
        <v>197</v>
      </c>
      <c r="AJ47" s="20">
        <f t="shared" si="16"/>
        <v>1</v>
      </c>
      <c r="AK47" s="22">
        <v>0</v>
      </c>
      <c r="AL47" s="20">
        <f t="shared" si="17"/>
        <v>0</v>
      </c>
      <c r="AM47" s="22">
        <v>197</v>
      </c>
      <c r="AN47" s="20">
        <f t="shared" si="18"/>
        <v>1</v>
      </c>
      <c r="AO47" s="23">
        <v>529</v>
      </c>
      <c r="AP47" s="21">
        <f t="shared" si="19"/>
        <v>0.3724007561436673</v>
      </c>
    </row>
  </sheetData>
  <mergeCells count="23">
    <mergeCell ref="O6:P6"/>
    <mergeCell ref="AM6:AN6"/>
    <mergeCell ref="Q6:R6"/>
    <mergeCell ref="S6:T6"/>
    <mergeCell ref="U6:V6"/>
    <mergeCell ref="W6:X6"/>
    <mergeCell ref="Y6:Z6"/>
    <mergeCell ref="A1:AP1"/>
    <mergeCell ref="A2:AP2"/>
    <mergeCell ref="A3:AP3"/>
    <mergeCell ref="A4:AP4"/>
    <mergeCell ref="AK6:AL6"/>
    <mergeCell ref="AA6:AB6"/>
    <mergeCell ref="AC6:AD6"/>
    <mergeCell ref="AE6:AF6"/>
    <mergeCell ref="AG6:AH6"/>
    <mergeCell ref="AI6:AJ6"/>
    <mergeCell ref="C6:D6"/>
    <mergeCell ref="E6:F6"/>
    <mergeCell ref="G6:H6"/>
    <mergeCell ref="I6:J6"/>
    <mergeCell ref="K6:L6"/>
    <mergeCell ref="M6:N6"/>
  </mergeCells>
  <pageMargins left="0.70866141732283472" right="0.70866141732283472" top="0.74803149606299213" bottom="0.74803149606299213" header="0.31496062992125984" footer="0.31496062992125984"/>
  <pageSetup paperSize="5" scale="67" orientation="landscape" r:id="rId1"/>
  <headerFooter>
    <oddFooter>&amp;C&amp;8______________________________________________________________________________      
Av. Fundadores No. 18, Área Ah Kim Pech, CP. 24014  
San Francisco de Campeche, Campeche     Teléfono 01 (981) 12-73-010
www.ieec.org.mx&amp;R&amp;8Página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HECELCHAKÁN</vt:lpstr>
      <vt:lpstr>HECELCHAKÁN!Área_de_impresión</vt:lpstr>
      <vt:lpstr>HECELCHAKÁN!Títulos_a_imprimir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JOAQUINFRANCO</dc:creator>
  <cp:lastModifiedBy>hp</cp:lastModifiedBy>
  <cp:lastPrinted>2022-01-27T02:28:18Z</cp:lastPrinted>
  <dcterms:created xsi:type="dcterms:W3CDTF">2022-01-12T17:20:39Z</dcterms:created>
  <dcterms:modified xsi:type="dcterms:W3CDTF">2022-01-28T01:20:25Z</dcterms:modified>
</cp:coreProperties>
</file>