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hp\Desktop\ESTADÍSTICA-TABLAS\Estadística Encabezados\TRABAJADOS\1 RESULTADOS ELECTORALES\1.1 NIVEL CASILLA\1.1.3 AYUNTAMIENTOS\EXCEL AYUNTAMIENTOS\"/>
    </mc:Choice>
  </mc:AlternateContent>
  <xr:revisionPtr revIDLastSave="0" documentId="13_ncr:1_{9699E9B5-AE33-4ADF-B6E3-5F0692D2D88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YUNTAMIENTOS" sheetId="1" r:id="rId1"/>
  </sheets>
  <definedNames>
    <definedName name="_xlnm._FilterDatabase" localSheetId="0" hidden="1">AYUNTAMIENTOS!$A$7:$AN$21</definedName>
    <definedName name="_xlnm.Print_Titles" localSheetId="0">AYUNTAMIENTOS!$1:$7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8" i="1" l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</calcChain>
</file>

<file path=xl/sharedStrings.xml><?xml version="1.0" encoding="utf-8"?>
<sst xmlns="http://schemas.openxmlformats.org/spreadsheetml/2006/main" count="77" uniqueCount="30">
  <si>
    <t>MUNICIPIO</t>
  </si>
  <si>
    <t>CASILLA</t>
  </si>
  <si>
    <t>PALIZADA</t>
  </si>
  <si>
    <t>428 B</t>
  </si>
  <si>
    <t>428 C1</t>
  </si>
  <si>
    <t>429 B</t>
  </si>
  <si>
    <t>429 C1</t>
  </si>
  <si>
    <t>429 C2</t>
  </si>
  <si>
    <t>430 B</t>
  </si>
  <si>
    <t>431 B</t>
  </si>
  <si>
    <t>432 B</t>
  </si>
  <si>
    <t>433 B</t>
  </si>
  <si>
    <t>434 B</t>
  </si>
  <si>
    <t>435 B</t>
  </si>
  <si>
    <t>436 B</t>
  </si>
  <si>
    <t>439 B</t>
  </si>
  <si>
    <t>439 C1</t>
  </si>
  <si>
    <t>INSTITUTO ELECTORAL DEL ESTADO DE CAMPECHE</t>
  </si>
  <si>
    <t>PROCESO ELECTORAL ESTATAL ORDINARIO 2021</t>
  </si>
  <si>
    <t>CANDIDATOS/AS NO REGISTRADOS/AS</t>
  </si>
  <si>
    <t>VOTOS VÁLIDOS</t>
  </si>
  <si>
    <t>VOTOS NULOS</t>
  </si>
  <si>
    <t>TOTAL</t>
  </si>
  <si>
    <t>LISTA NOMINAL</t>
  </si>
  <si>
    <t>PARTICIPACIÓN CIUDADANA</t>
  </si>
  <si>
    <t>VOTOS</t>
  </si>
  <si>
    <t>%</t>
  </si>
  <si>
    <t>RESULTADOS A NIVEL CASILLA DE LA ELECCIÓN DE AYUNTAMIENTOS</t>
  </si>
  <si>
    <t>Resultados con base en la Sesión de Cómputo Municipal celebrada el 9 de junio de 2021.</t>
  </si>
  <si>
    <t>“25 ANIVERSARIO DEL IEEC, 1997-2022”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</si>
</sst>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1"/>
      <name val="Arial"/>
      <family val="2"/>
    </font>
    <font>
      <sz val="6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6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5">
    <xf numFmtId="0" fontId="0" fillId="0" borderId="0" xfId="0"/>
    <xf numFmtId="0" fontId="18" fillId="0" borderId="0" xfId="0" applyFont="1"/>
    <xf numFmtId="0" fontId="21" fillId="0" borderId="0" xfId="0" applyFont="1"/>
    <xf numFmtId="0" fontId="21" fillId="0" borderId="0" xfId="0" applyFont="1" applyAlignment="1">
      <alignment horizontal="center" vertical="center"/>
    </xf>
    <xf numFmtId="3" fontId="21" fillId="0" borderId="0" xfId="0" applyNumberFormat="1" applyFont="1" applyAlignment="1">
      <alignment horizontal="center" vertical="center"/>
    </xf>
    <xf numFmtId="3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3" fontId="22" fillId="0" borderId="0" xfId="0" applyNumberFormat="1" applyFont="1" applyAlignment="1">
      <alignment horizontal="right" vertical="center"/>
    </xf>
    <xf numFmtId="3" fontId="24" fillId="0" borderId="0" xfId="0" applyNumberFormat="1" applyFont="1" applyAlignment="1">
      <alignment horizontal="right" vertical="center"/>
    </xf>
    <xf numFmtId="0" fontId="25" fillId="0" borderId="10" xfId="0" applyFont="1" applyFill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/>
    </xf>
    <xf numFmtId="3" fontId="25" fillId="0" borderId="13" xfId="0" applyNumberFormat="1" applyFont="1" applyFill="1" applyBorder="1" applyAlignment="1">
      <alignment horizontal="center" vertical="center" wrapText="1"/>
    </xf>
    <xf numFmtId="3" fontId="25" fillId="0" borderId="10" xfId="0" applyNumberFormat="1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5" fillId="0" borderId="14" xfId="0" applyFont="1" applyFill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3" fontId="25" fillId="0" borderId="16" xfId="0" applyNumberFormat="1" applyFont="1" applyFill="1" applyBorder="1" applyAlignment="1">
      <alignment horizontal="center" vertical="center" wrapText="1"/>
    </xf>
    <xf numFmtId="3" fontId="25" fillId="0" borderId="14" xfId="0" applyNumberFormat="1" applyFont="1" applyFill="1" applyBorder="1" applyAlignment="1">
      <alignment horizontal="center" vertical="center" wrapText="1"/>
    </xf>
    <xf numFmtId="164" fontId="28" fillId="0" borderId="17" xfId="0" applyNumberFormat="1" applyFont="1" applyFill="1" applyBorder="1" applyAlignment="1">
      <alignment horizontal="center" vertical="center"/>
    </xf>
    <xf numFmtId="164" fontId="28" fillId="0" borderId="15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8" fillId="0" borderId="15" xfId="0" applyFont="1" applyBorder="1" applyAlignment="1">
      <alignment vertical="center"/>
    </xf>
    <xf numFmtId="0" fontId="18" fillId="0" borderId="15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3" fontId="25" fillId="0" borderId="11" xfId="0" applyNumberFormat="1" applyFont="1" applyFill="1" applyBorder="1" applyAlignment="1">
      <alignment horizontal="center" vertical="center"/>
    </xf>
    <xf numFmtId="3" fontId="25" fillId="0" borderId="12" xfId="0" applyNumberFormat="1" applyFont="1" applyFill="1" applyBorder="1" applyAlignment="1">
      <alignment horizontal="center" vertical="center"/>
    </xf>
    <xf numFmtId="3" fontId="25" fillId="0" borderId="11" xfId="0" applyNumberFormat="1" applyFont="1" applyFill="1" applyBorder="1" applyAlignment="1">
      <alignment horizontal="center" vertical="center" wrapText="1"/>
    </xf>
    <xf numFmtId="3" fontId="25" fillId="0" borderId="12" xfId="0" applyNumberFormat="1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353847</xdr:colOff>
      <xdr:row>0</xdr:row>
      <xdr:rowOff>26671</xdr:rowOff>
    </xdr:from>
    <xdr:to>
      <xdr:col>39</xdr:col>
      <xdr:colOff>709360</xdr:colOff>
      <xdr:row>2</xdr:row>
      <xdr:rowOff>91440</xdr:rowOff>
    </xdr:to>
    <xdr:pic>
      <xdr:nvPicPr>
        <xdr:cNvPr id="24" name="2 Imagen" descr="LOGO 7 CIRCULOS-chico.BMP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4488947" y="26671"/>
          <a:ext cx="827953" cy="491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91440</xdr:colOff>
      <xdr:row>0</xdr:row>
      <xdr:rowOff>49531</xdr:rowOff>
    </xdr:from>
    <xdr:to>
      <xdr:col>0</xdr:col>
      <xdr:colOff>494640</xdr:colOff>
      <xdr:row>2</xdr:row>
      <xdr:rowOff>124546</xdr:rowOff>
    </xdr:to>
    <xdr:pic>
      <xdr:nvPicPr>
        <xdr:cNvPr id="25" name="1 Imagen" descr="Escudo Campeche-chico.bmp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91440" y="49531"/>
          <a:ext cx="403200" cy="5017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171450</xdr:colOff>
      <xdr:row>5</xdr:row>
      <xdr:rowOff>85726</xdr:rowOff>
    </xdr:from>
    <xdr:to>
      <xdr:col>11</xdr:col>
      <xdr:colOff>230577</xdr:colOff>
      <xdr:row>5</xdr:row>
      <xdr:rowOff>462888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152526"/>
          <a:ext cx="333447" cy="377162"/>
        </a:xfrm>
        <a:prstGeom prst="rect">
          <a:avLst/>
        </a:prstGeom>
      </xdr:spPr>
    </xdr:pic>
    <xdr:clientData/>
  </xdr:twoCellAnchor>
  <xdr:twoCellAnchor editAs="oneCell">
    <xdr:from>
      <xdr:col>12</xdr:col>
      <xdr:colOff>171450</xdr:colOff>
      <xdr:row>5</xdr:row>
      <xdr:rowOff>85725</xdr:rowOff>
    </xdr:from>
    <xdr:to>
      <xdr:col>13</xdr:col>
      <xdr:colOff>230632</xdr:colOff>
      <xdr:row>5</xdr:row>
      <xdr:rowOff>462915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7393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5</xdr:row>
      <xdr:rowOff>85725</xdr:rowOff>
    </xdr:from>
    <xdr:to>
      <xdr:col>17</xdr:col>
      <xdr:colOff>230632</xdr:colOff>
      <xdr:row>5</xdr:row>
      <xdr:rowOff>462915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553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18</xdr:col>
      <xdr:colOff>171450</xdr:colOff>
      <xdr:row>5</xdr:row>
      <xdr:rowOff>85725</xdr:rowOff>
    </xdr:from>
    <xdr:to>
      <xdr:col>19</xdr:col>
      <xdr:colOff>230632</xdr:colOff>
      <xdr:row>5</xdr:row>
      <xdr:rowOff>462915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323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20</xdr:col>
      <xdr:colOff>171450</xdr:colOff>
      <xdr:row>5</xdr:row>
      <xdr:rowOff>85725</xdr:rowOff>
    </xdr:from>
    <xdr:to>
      <xdr:col>21</xdr:col>
      <xdr:colOff>230632</xdr:colOff>
      <xdr:row>5</xdr:row>
      <xdr:rowOff>462915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093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5</xdr:row>
      <xdr:rowOff>85725</xdr:rowOff>
    </xdr:from>
    <xdr:to>
      <xdr:col>3</xdr:col>
      <xdr:colOff>230632</xdr:colOff>
      <xdr:row>5</xdr:row>
      <xdr:rowOff>462915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827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4</xdr:col>
      <xdr:colOff>171450</xdr:colOff>
      <xdr:row>5</xdr:row>
      <xdr:rowOff>85725</xdr:rowOff>
    </xdr:from>
    <xdr:to>
      <xdr:col>5</xdr:col>
      <xdr:colOff>230632</xdr:colOff>
      <xdr:row>5</xdr:row>
      <xdr:rowOff>462915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407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5</xdr:row>
      <xdr:rowOff>85725</xdr:rowOff>
    </xdr:from>
    <xdr:to>
      <xdr:col>7</xdr:col>
      <xdr:colOff>230632</xdr:colOff>
      <xdr:row>5</xdr:row>
      <xdr:rowOff>462915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987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5</xdr:row>
      <xdr:rowOff>85725</xdr:rowOff>
    </xdr:from>
    <xdr:to>
      <xdr:col>9</xdr:col>
      <xdr:colOff>230632</xdr:colOff>
      <xdr:row>5</xdr:row>
      <xdr:rowOff>462915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757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14</xdr:col>
      <xdr:colOff>171450</xdr:colOff>
      <xdr:row>5</xdr:row>
      <xdr:rowOff>85725</xdr:rowOff>
    </xdr:from>
    <xdr:to>
      <xdr:col>15</xdr:col>
      <xdr:colOff>230632</xdr:colOff>
      <xdr:row>5</xdr:row>
      <xdr:rowOff>462915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973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22</xdr:col>
      <xdr:colOff>21431</xdr:colOff>
      <xdr:row>5</xdr:row>
      <xdr:rowOff>138112</xdr:rowOff>
    </xdr:from>
    <xdr:to>
      <xdr:col>22</xdr:col>
      <xdr:colOff>259557</xdr:colOff>
      <xdr:row>5</xdr:row>
      <xdr:rowOff>462065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8611" y="1204912"/>
          <a:ext cx="238126" cy="323953"/>
        </a:xfrm>
        <a:prstGeom prst="rect">
          <a:avLst/>
        </a:prstGeom>
      </xdr:spPr>
    </xdr:pic>
    <xdr:clientData/>
  </xdr:twoCellAnchor>
  <xdr:twoCellAnchor editAs="oneCell">
    <xdr:from>
      <xdr:col>22</xdr:col>
      <xdr:colOff>214313</xdr:colOff>
      <xdr:row>5</xdr:row>
      <xdr:rowOff>135731</xdr:rowOff>
    </xdr:from>
    <xdr:to>
      <xdr:col>23</xdr:col>
      <xdr:colOff>185739</xdr:colOff>
      <xdr:row>5</xdr:row>
      <xdr:rowOff>459684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31493" y="1202531"/>
          <a:ext cx="245746" cy="323953"/>
        </a:xfrm>
        <a:prstGeom prst="rect">
          <a:avLst/>
        </a:prstGeom>
      </xdr:spPr>
    </xdr:pic>
    <xdr:clientData/>
  </xdr:twoCellAnchor>
  <xdr:twoCellAnchor editAs="oneCell">
    <xdr:from>
      <xdr:col>23</xdr:col>
      <xdr:colOff>150019</xdr:colOff>
      <xdr:row>5</xdr:row>
      <xdr:rowOff>135729</xdr:rowOff>
    </xdr:from>
    <xdr:to>
      <xdr:col>23</xdr:col>
      <xdr:colOff>388145</xdr:colOff>
      <xdr:row>5</xdr:row>
      <xdr:rowOff>459682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1519" y="1202529"/>
          <a:ext cx="238126" cy="323953"/>
        </a:xfrm>
        <a:prstGeom prst="rect">
          <a:avLst/>
        </a:prstGeom>
      </xdr:spPr>
    </xdr:pic>
    <xdr:clientData/>
  </xdr:twoCellAnchor>
  <xdr:twoCellAnchor editAs="oneCell">
    <xdr:from>
      <xdr:col>24</xdr:col>
      <xdr:colOff>85725</xdr:colOff>
      <xdr:row>5</xdr:row>
      <xdr:rowOff>145256</xdr:rowOff>
    </xdr:from>
    <xdr:to>
      <xdr:col>25</xdr:col>
      <xdr:colOff>57151</xdr:colOff>
      <xdr:row>5</xdr:row>
      <xdr:rowOff>465271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8705" y="1212056"/>
          <a:ext cx="245746" cy="320015"/>
        </a:xfrm>
        <a:prstGeom prst="rect">
          <a:avLst/>
        </a:prstGeom>
      </xdr:spPr>
    </xdr:pic>
    <xdr:clientData/>
  </xdr:twoCellAnchor>
  <xdr:twoCellAnchor editAs="oneCell">
    <xdr:from>
      <xdr:col>25</xdr:col>
      <xdr:colOff>50007</xdr:colOff>
      <xdr:row>5</xdr:row>
      <xdr:rowOff>142875</xdr:rowOff>
    </xdr:from>
    <xdr:to>
      <xdr:col>25</xdr:col>
      <xdr:colOff>288133</xdr:colOff>
      <xdr:row>5</xdr:row>
      <xdr:rowOff>462890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7307" y="1209675"/>
          <a:ext cx="238126" cy="320015"/>
        </a:xfrm>
        <a:prstGeom prst="rect">
          <a:avLst/>
        </a:prstGeom>
      </xdr:spPr>
    </xdr:pic>
    <xdr:clientData/>
  </xdr:twoCellAnchor>
  <xdr:twoCellAnchor editAs="oneCell">
    <xdr:from>
      <xdr:col>26</xdr:col>
      <xdr:colOff>80962</xdr:colOff>
      <xdr:row>5</xdr:row>
      <xdr:rowOff>150020</xdr:rowOff>
    </xdr:from>
    <xdr:to>
      <xdr:col>27</xdr:col>
      <xdr:colOff>52388</xdr:colOff>
      <xdr:row>5</xdr:row>
      <xdr:rowOff>466096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1642" y="1216820"/>
          <a:ext cx="245746" cy="316076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</xdr:colOff>
      <xdr:row>5</xdr:row>
      <xdr:rowOff>150019</xdr:rowOff>
    </xdr:from>
    <xdr:to>
      <xdr:col>27</xdr:col>
      <xdr:colOff>295276</xdr:colOff>
      <xdr:row>5</xdr:row>
      <xdr:rowOff>466095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82150" y="1216819"/>
          <a:ext cx="238126" cy="316076"/>
        </a:xfrm>
        <a:prstGeom prst="rect">
          <a:avLst/>
        </a:prstGeom>
      </xdr:spPr>
    </xdr:pic>
    <xdr:clientData/>
  </xdr:twoCellAnchor>
  <xdr:twoCellAnchor editAs="oneCell">
    <xdr:from>
      <xdr:col>28</xdr:col>
      <xdr:colOff>69056</xdr:colOff>
      <xdr:row>5</xdr:row>
      <xdr:rowOff>150020</xdr:rowOff>
    </xdr:from>
    <xdr:to>
      <xdr:col>29</xdr:col>
      <xdr:colOff>40482</xdr:colOff>
      <xdr:row>5</xdr:row>
      <xdr:rowOff>466096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7436" y="1216820"/>
          <a:ext cx="245746" cy="316076"/>
        </a:xfrm>
        <a:prstGeom prst="rect">
          <a:avLst/>
        </a:prstGeom>
      </xdr:spPr>
    </xdr:pic>
    <xdr:clientData/>
  </xdr:twoCellAnchor>
  <xdr:twoCellAnchor editAs="oneCell">
    <xdr:from>
      <xdr:col>29</xdr:col>
      <xdr:colOff>61912</xdr:colOff>
      <xdr:row>5</xdr:row>
      <xdr:rowOff>150018</xdr:rowOff>
    </xdr:from>
    <xdr:to>
      <xdr:col>29</xdr:col>
      <xdr:colOff>300038</xdr:colOff>
      <xdr:row>5</xdr:row>
      <xdr:rowOff>466094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612" y="1216818"/>
          <a:ext cx="238126" cy="3160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1"/>
  <sheetViews>
    <sheetView tabSelected="1" view="pageBreakPreview" zoomScale="150" zoomScaleNormal="80" zoomScaleSheetLayoutView="150" workbookViewId="0">
      <selection activeCell="A5" sqref="A5"/>
    </sheetView>
  </sheetViews>
  <sheetFormatPr baseColWidth="10" defaultColWidth="11.5703125" defaultRowHeight="9" x14ac:dyDescent="0.15"/>
  <cols>
    <col min="1" max="1" width="11.28515625" style="1" bestFit="1" customWidth="1"/>
    <col min="2" max="2" width="6.5703125" style="1" bestFit="1" customWidth="1"/>
    <col min="3" max="3" width="4.140625" style="1" bestFit="1" customWidth="1"/>
    <col min="4" max="4" width="6.140625" style="1" bestFit="1" customWidth="1"/>
    <col min="5" max="5" width="4.140625" style="1" bestFit="1" customWidth="1"/>
    <col min="6" max="6" width="6.85546875" style="1" bestFit="1" customWidth="1"/>
    <col min="7" max="7" width="4.140625" style="1" bestFit="1" customWidth="1"/>
    <col min="8" max="8" width="5.7109375" style="1" customWidth="1"/>
    <col min="9" max="9" width="4.140625" style="1" bestFit="1" customWidth="1"/>
    <col min="10" max="10" width="6.85546875" style="1" bestFit="1" customWidth="1"/>
    <col min="11" max="11" width="4.140625" style="1" bestFit="1" customWidth="1"/>
    <col min="12" max="12" width="6.140625" style="1" bestFit="1" customWidth="1"/>
    <col min="13" max="13" width="4.140625" style="1" bestFit="1" customWidth="1"/>
    <col min="14" max="14" width="6.85546875" style="1" bestFit="1" customWidth="1"/>
    <col min="15" max="15" width="4.140625" style="1" bestFit="1" customWidth="1"/>
    <col min="16" max="16" width="6.85546875" style="1" bestFit="1" customWidth="1"/>
    <col min="17" max="17" width="4.140625" style="1" bestFit="1" customWidth="1"/>
    <col min="18" max="18" width="5.7109375" style="1" customWidth="1"/>
    <col min="19" max="19" width="4.140625" style="1" bestFit="1" customWidth="1"/>
    <col min="20" max="20" width="5.7109375" style="1" customWidth="1"/>
    <col min="21" max="21" width="4.140625" style="1" bestFit="1" customWidth="1"/>
    <col min="22" max="22" width="5.7109375" style="1" customWidth="1"/>
    <col min="23" max="23" width="4.140625" style="1" bestFit="1" customWidth="1"/>
    <col min="24" max="24" width="6.140625" style="1" bestFit="1" customWidth="1"/>
    <col min="25" max="25" width="4.140625" style="1" bestFit="1" customWidth="1"/>
    <col min="26" max="26" width="6.140625" style="1" bestFit="1" customWidth="1"/>
    <col min="27" max="27" width="4.140625" style="1" bestFit="1" customWidth="1"/>
    <col min="28" max="28" width="6.140625" style="1" bestFit="1" customWidth="1"/>
    <col min="29" max="29" width="4.140625" style="1" bestFit="1" customWidth="1"/>
    <col min="30" max="30" width="6.140625" style="1" bestFit="1" customWidth="1"/>
    <col min="31" max="31" width="5" style="1" customWidth="1"/>
    <col min="32" max="32" width="7" style="1" customWidth="1"/>
    <col min="33" max="33" width="4.140625" style="1" bestFit="1" customWidth="1"/>
    <col min="34" max="34" width="6.85546875" style="1" bestFit="1" customWidth="1"/>
    <col min="35" max="35" width="4.140625" style="1" bestFit="1" customWidth="1"/>
    <col min="36" max="36" width="6" style="1" customWidth="1"/>
    <col min="37" max="37" width="4.140625" style="1" bestFit="1" customWidth="1"/>
    <col min="38" max="38" width="7.5703125" style="1" bestFit="1" customWidth="1"/>
    <col min="39" max="39" width="7" style="1" bestFit="1" customWidth="1"/>
    <col min="40" max="40" width="11" style="1" customWidth="1"/>
    <col min="41" max="16384" width="11.5703125" style="1"/>
  </cols>
  <sheetData>
    <row r="1" spans="1:40" s="2" customFormat="1" ht="17.25" customHeight="1" x14ac:dyDescent="0.2">
      <c r="A1" s="26" t="s">
        <v>17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</row>
    <row r="2" spans="1:40" s="2" customFormat="1" ht="17.25" customHeight="1" x14ac:dyDescent="0.2">
      <c r="A2" s="27" t="s">
        <v>29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</row>
    <row r="3" spans="1:40" s="2" customFormat="1" ht="17.25" customHeight="1" x14ac:dyDescent="0.2">
      <c r="A3" s="27" t="s">
        <v>18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</row>
    <row r="4" spans="1:40" s="2" customFormat="1" ht="17.25" customHeight="1" x14ac:dyDescent="0.2">
      <c r="A4" s="28" t="s">
        <v>27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</row>
    <row r="5" spans="1:40" s="2" customFormat="1" ht="17.25" customHeight="1" x14ac:dyDescent="0.2">
      <c r="A5" s="3"/>
      <c r="B5" s="4"/>
      <c r="C5" s="5"/>
      <c r="D5" s="4"/>
      <c r="E5" s="5"/>
      <c r="F5" s="4"/>
      <c r="G5" s="5"/>
      <c r="H5" s="4"/>
      <c r="I5" s="5"/>
      <c r="J5" s="4"/>
      <c r="K5" s="5"/>
      <c r="L5" s="4"/>
      <c r="M5" s="5"/>
      <c r="N5" s="4"/>
      <c r="O5" s="5"/>
      <c r="P5" s="4"/>
      <c r="Q5" s="5"/>
      <c r="R5" s="4"/>
      <c r="S5" s="5"/>
      <c r="T5" s="4"/>
      <c r="U5" s="5"/>
      <c r="V5" s="4"/>
      <c r="W5" s="5"/>
      <c r="X5" s="4"/>
      <c r="Y5" s="5"/>
      <c r="Z5" s="4"/>
      <c r="AA5" s="7"/>
      <c r="AC5" s="6"/>
      <c r="AD5" s="3"/>
      <c r="AE5" s="6"/>
      <c r="AF5" s="3"/>
      <c r="AG5" s="7"/>
      <c r="AI5" s="7"/>
      <c r="AK5" s="7"/>
      <c r="AM5" s="8"/>
      <c r="AN5" s="9" t="s">
        <v>28</v>
      </c>
    </row>
    <row r="6" spans="1:40" s="14" customFormat="1" ht="41.25" customHeight="1" x14ac:dyDescent="0.25">
      <c r="A6" s="10" t="s">
        <v>0</v>
      </c>
      <c r="B6" s="11" t="s">
        <v>1</v>
      </c>
      <c r="C6" s="29"/>
      <c r="D6" s="30"/>
      <c r="E6" s="29"/>
      <c r="F6" s="30"/>
      <c r="G6" s="29"/>
      <c r="H6" s="30"/>
      <c r="I6" s="29"/>
      <c r="J6" s="30"/>
      <c r="K6" s="29"/>
      <c r="L6" s="30"/>
      <c r="M6" s="29"/>
      <c r="N6" s="30"/>
      <c r="O6" s="29"/>
      <c r="P6" s="30"/>
      <c r="Q6" s="29"/>
      <c r="R6" s="30"/>
      <c r="S6" s="29"/>
      <c r="T6" s="30"/>
      <c r="U6" s="29"/>
      <c r="V6" s="30"/>
      <c r="W6" s="29"/>
      <c r="X6" s="30"/>
      <c r="Y6" s="29"/>
      <c r="Z6" s="30"/>
      <c r="AA6" s="29"/>
      <c r="AB6" s="30"/>
      <c r="AC6" s="29"/>
      <c r="AD6" s="30"/>
      <c r="AE6" s="33" t="s">
        <v>19</v>
      </c>
      <c r="AF6" s="34"/>
      <c r="AG6" s="33" t="s">
        <v>20</v>
      </c>
      <c r="AH6" s="34"/>
      <c r="AI6" s="31" t="s">
        <v>21</v>
      </c>
      <c r="AJ6" s="32"/>
      <c r="AK6" s="31" t="s">
        <v>22</v>
      </c>
      <c r="AL6" s="32"/>
      <c r="AM6" s="12" t="s">
        <v>23</v>
      </c>
      <c r="AN6" s="13" t="s">
        <v>24</v>
      </c>
    </row>
    <row r="7" spans="1:40" s="14" customFormat="1" ht="11.25" x14ac:dyDescent="0.25">
      <c r="A7" s="15"/>
      <c r="B7" s="16"/>
      <c r="C7" s="17" t="s">
        <v>25</v>
      </c>
      <c r="D7" s="17" t="s">
        <v>26</v>
      </c>
      <c r="E7" s="17" t="s">
        <v>25</v>
      </c>
      <c r="F7" s="17" t="s">
        <v>26</v>
      </c>
      <c r="G7" s="17" t="s">
        <v>25</v>
      </c>
      <c r="H7" s="17" t="s">
        <v>26</v>
      </c>
      <c r="I7" s="17" t="s">
        <v>25</v>
      </c>
      <c r="J7" s="17" t="s">
        <v>26</v>
      </c>
      <c r="K7" s="17" t="s">
        <v>25</v>
      </c>
      <c r="L7" s="17" t="s">
        <v>26</v>
      </c>
      <c r="M7" s="17" t="s">
        <v>25</v>
      </c>
      <c r="N7" s="17" t="s">
        <v>26</v>
      </c>
      <c r="O7" s="17" t="s">
        <v>25</v>
      </c>
      <c r="P7" s="17" t="s">
        <v>26</v>
      </c>
      <c r="Q7" s="17" t="s">
        <v>25</v>
      </c>
      <c r="R7" s="17" t="s">
        <v>26</v>
      </c>
      <c r="S7" s="17" t="s">
        <v>25</v>
      </c>
      <c r="T7" s="17" t="s">
        <v>26</v>
      </c>
      <c r="U7" s="17" t="s">
        <v>25</v>
      </c>
      <c r="V7" s="17" t="s">
        <v>26</v>
      </c>
      <c r="W7" s="17" t="s">
        <v>25</v>
      </c>
      <c r="X7" s="17" t="s">
        <v>26</v>
      </c>
      <c r="Y7" s="17" t="s">
        <v>25</v>
      </c>
      <c r="Z7" s="17" t="s">
        <v>26</v>
      </c>
      <c r="AA7" s="17" t="s">
        <v>25</v>
      </c>
      <c r="AB7" s="17" t="s">
        <v>26</v>
      </c>
      <c r="AC7" s="17" t="s">
        <v>25</v>
      </c>
      <c r="AD7" s="17" t="s">
        <v>26</v>
      </c>
      <c r="AE7" s="17" t="s">
        <v>25</v>
      </c>
      <c r="AF7" s="17" t="s">
        <v>26</v>
      </c>
      <c r="AG7" s="17" t="s">
        <v>25</v>
      </c>
      <c r="AH7" s="17" t="s">
        <v>26</v>
      </c>
      <c r="AI7" s="17" t="s">
        <v>25</v>
      </c>
      <c r="AJ7" s="17" t="s">
        <v>26</v>
      </c>
      <c r="AK7" s="17" t="s">
        <v>25</v>
      </c>
      <c r="AL7" s="17" t="s">
        <v>26</v>
      </c>
      <c r="AM7" s="18"/>
      <c r="AN7" s="19"/>
    </row>
    <row r="8" spans="1:40" x14ac:dyDescent="0.15">
      <c r="A8" s="24" t="s">
        <v>2</v>
      </c>
      <c r="B8" s="25" t="s">
        <v>3</v>
      </c>
      <c r="C8" s="22">
        <v>2</v>
      </c>
      <c r="D8" s="20">
        <f t="shared" ref="D8:D21" si="0">C8/$AK8</f>
        <v>3.6429872495446266E-3</v>
      </c>
      <c r="E8" s="22">
        <v>294</v>
      </c>
      <c r="F8" s="20">
        <f t="shared" ref="F8:F21" si="1">E8/$AK8</f>
        <v>0.53551912568306015</v>
      </c>
      <c r="G8" s="22">
        <v>1</v>
      </c>
      <c r="H8" s="20">
        <f t="shared" ref="H8:H21" si="2">G8/$AK8</f>
        <v>1.8214936247723133E-3</v>
      </c>
      <c r="I8" s="22">
        <v>82</v>
      </c>
      <c r="J8" s="20">
        <f t="shared" ref="J8:J21" si="3">I8/$AK8</f>
        <v>0.1493624772313297</v>
      </c>
      <c r="K8" s="22">
        <v>0</v>
      </c>
      <c r="L8" s="20">
        <f t="shared" ref="L8:L21" si="4">K8/$AK8</f>
        <v>0</v>
      </c>
      <c r="M8" s="22">
        <v>38</v>
      </c>
      <c r="N8" s="20">
        <f t="shared" ref="N8:N21" si="5">M8/$AK8</f>
        <v>6.9216757741347903E-2</v>
      </c>
      <c r="O8" s="22">
        <v>114</v>
      </c>
      <c r="P8" s="20">
        <f t="shared" ref="P8:P21" si="6">O8/$AK8</f>
        <v>0.20765027322404372</v>
      </c>
      <c r="Q8" s="22">
        <v>0</v>
      </c>
      <c r="R8" s="20">
        <f t="shared" ref="R8:R21" si="7">Q8/$AK8</f>
        <v>0</v>
      </c>
      <c r="S8" s="22">
        <v>3</v>
      </c>
      <c r="T8" s="20">
        <f t="shared" ref="T8:T21" si="8">S8/$AK8</f>
        <v>5.4644808743169399E-3</v>
      </c>
      <c r="U8" s="22">
        <v>1</v>
      </c>
      <c r="V8" s="20">
        <f t="shared" ref="V8:V21" si="9">U8/$AK8</f>
        <v>1.8214936247723133E-3</v>
      </c>
      <c r="W8" s="22">
        <v>6</v>
      </c>
      <c r="X8" s="20">
        <f t="shared" ref="X8:X21" si="10">W8/$AK8</f>
        <v>1.092896174863388E-2</v>
      </c>
      <c r="Y8" s="22">
        <v>2</v>
      </c>
      <c r="Z8" s="20">
        <f t="shared" ref="Z8:Z21" si="11">Y8/$AK8</f>
        <v>3.6429872495446266E-3</v>
      </c>
      <c r="AA8" s="22">
        <v>0</v>
      </c>
      <c r="AB8" s="20">
        <f t="shared" ref="AB8:AB21" si="12">AA8/$AK8</f>
        <v>0</v>
      </c>
      <c r="AC8" s="22">
        <v>2</v>
      </c>
      <c r="AD8" s="20">
        <f t="shared" ref="AD8:AD21" si="13">AC8/$AK8</f>
        <v>3.6429872495446266E-3</v>
      </c>
      <c r="AE8" s="22">
        <v>0</v>
      </c>
      <c r="AF8" s="20">
        <f t="shared" ref="AF8:AF21" si="14">AE8/$AK8</f>
        <v>0</v>
      </c>
      <c r="AG8" s="22">
        <v>545</v>
      </c>
      <c r="AH8" s="20">
        <f t="shared" ref="AH8:AH21" si="15">AG8/$AK8</f>
        <v>0.9927140255009107</v>
      </c>
      <c r="AI8" s="22">
        <v>4</v>
      </c>
      <c r="AJ8" s="20">
        <f t="shared" ref="AJ8:AJ21" si="16">AI8/$AK8</f>
        <v>7.2859744990892532E-3</v>
      </c>
      <c r="AK8" s="22">
        <v>549</v>
      </c>
      <c r="AL8" s="20">
        <f t="shared" ref="AL8:AL21" si="17">AK8/$AK8</f>
        <v>1</v>
      </c>
      <c r="AM8" s="23">
        <v>689</v>
      </c>
      <c r="AN8" s="21">
        <f t="shared" ref="AN8:AN21" si="18">AK8/AM8</f>
        <v>0.79680696661828743</v>
      </c>
    </row>
    <row r="9" spans="1:40" x14ac:dyDescent="0.15">
      <c r="A9" s="24" t="s">
        <v>2</v>
      </c>
      <c r="B9" s="25" t="s">
        <v>4</v>
      </c>
      <c r="C9" s="22">
        <v>6</v>
      </c>
      <c r="D9" s="20">
        <f t="shared" si="0"/>
        <v>1.090909090909091E-2</v>
      </c>
      <c r="E9" s="22">
        <v>277</v>
      </c>
      <c r="F9" s="20">
        <f t="shared" si="1"/>
        <v>0.50363636363636366</v>
      </c>
      <c r="G9" s="22">
        <v>2</v>
      </c>
      <c r="H9" s="20">
        <f t="shared" si="2"/>
        <v>3.6363636363636364E-3</v>
      </c>
      <c r="I9" s="22">
        <v>94</v>
      </c>
      <c r="J9" s="20">
        <f t="shared" si="3"/>
        <v>0.1709090909090909</v>
      </c>
      <c r="K9" s="22">
        <v>0</v>
      </c>
      <c r="L9" s="20">
        <f t="shared" si="4"/>
        <v>0</v>
      </c>
      <c r="M9" s="22">
        <v>40</v>
      </c>
      <c r="N9" s="20">
        <f t="shared" si="5"/>
        <v>7.2727272727272724E-2</v>
      </c>
      <c r="O9" s="22">
        <v>111</v>
      </c>
      <c r="P9" s="20">
        <f t="shared" si="6"/>
        <v>0.20181818181818181</v>
      </c>
      <c r="Q9" s="22">
        <v>0</v>
      </c>
      <c r="R9" s="20">
        <f t="shared" si="7"/>
        <v>0</v>
      </c>
      <c r="S9" s="22">
        <v>4</v>
      </c>
      <c r="T9" s="20">
        <f t="shared" si="8"/>
        <v>7.2727272727272727E-3</v>
      </c>
      <c r="U9" s="22">
        <v>0</v>
      </c>
      <c r="V9" s="20">
        <f t="shared" si="9"/>
        <v>0</v>
      </c>
      <c r="W9" s="22">
        <v>3</v>
      </c>
      <c r="X9" s="20">
        <f t="shared" si="10"/>
        <v>5.454545454545455E-3</v>
      </c>
      <c r="Y9" s="22">
        <v>0</v>
      </c>
      <c r="Z9" s="20">
        <f t="shared" si="11"/>
        <v>0</v>
      </c>
      <c r="AA9" s="22">
        <v>0</v>
      </c>
      <c r="AB9" s="20">
        <f t="shared" si="12"/>
        <v>0</v>
      </c>
      <c r="AC9" s="22">
        <v>2</v>
      </c>
      <c r="AD9" s="20">
        <f t="shared" si="13"/>
        <v>3.6363636363636364E-3</v>
      </c>
      <c r="AE9" s="22">
        <v>0</v>
      </c>
      <c r="AF9" s="20">
        <f t="shared" si="14"/>
        <v>0</v>
      </c>
      <c r="AG9" s="22">
        <v>539</v>
      </c>
      <c r="AH9" s="20">
        <f t="shared" si="15"/>
        <v>0.98</v>
      </c>
      <c r="AI9" s="22">
        <v>11</v>
      </c>
      <c r="AJ9" s="20">
        <f t="shared" si="16"/>
        <v>0.02</v>
      </c>
      <c r="AK9" s="22">
        <v>550</v>
      </c>
      <c r="AL9" s="20">
        <f t="shared" si="17"/>
        <v>1</v>
      </c>
      <c r="AM9" s="23">
        <v>689</v>
      </c>
      <c r="AN9" s="21">
        <f t="shared" si="18"/>
        <v>0.79825834542815677</v>
      </c>
    </row>
    <row r="10" spans="1:40" x14ac:dyDescent="0.15">
      <c r="A10" s="24" t="s">
        <v>2</v>
      </c>
      <c r="B10" s="25" t="s">
        <v>5</v>
      </c>
      <c r="C10" s="22">
        <v>4</v>
      </c>
      <c r="D10" s="20">
        <f t="shared" si="0"/>
        <v>7.3126142595978062E-3</v>
      </c>
      <c r="E10" s="22">
        <v>214</v>
      </c>
      <c r="F10" s="20">
        <f t="shared" si="1"/>
        <v>0.39122486288848263</v>
      </c>
      <c r="G10" s="22">
        <v>13</v>
      </c>
      <c r="H10" s="20">
        <f t="shared" si="2"/>
        <v>2.376599634369287E-2</v>
      </c>
      <c r="I10" s="22">
        <v>115</v>
      </c>
      <c r="J10" s="20">
        <f t="shared" si="3"/>
        <v>0.21023765996343693</v>
      </c>
      <c r="K10" s="22">
        <v>0</v>
      </c>
      <c r="L10" s="20">
        <f t="shared" si="4"/>
        <v>0</v>
      </c>
      <c r="M10" s="22">
        <v>34</v>
      </c>
      <c r="N10" s="20">
        <f t="shared" si="5"/>
        <v>6.2157221206581355E-2</v>
      </c>
      <c r="O10" s="22">
        <v>144</v>
      </c>
      <c r="P10" s="20">
        <f t="shared" si="6"/>
        <v>0.26325411334552101</v>
      </c>
      <c r="Q10" s="22">
        <v>0</v>
      </c>
      <c r="R10" s="20">
        <f t="shared" si="7"/>
        <v>0</v>
      </c>
      <c r="S10" s="22">
        <v>0</v>
      </c>
      <c r="T10" s="20">
        <f t="shared" si="8"/>
        <v>0</v>
      </c>
      <c r="U10" s="22">
        <v>4</v>
      </c>
      <c r="V10" s="20">
        <f t="shared" si="9"/>
        <v>7.3126142595978062E-3</v>
      </c>
      <c r="W10" s="22">
        <v>1</v>
      </c>
      <c r="X10" s="20">
        <f t="shared" si="10"/>
        <v>1.8281535648994515E-3</v>
      </c>
      <c r="Y10" s="22">
        <v>1</v>
      </c>
      <c r="Z10" s="20">
        <f t="shared" si="11"/>
        <v>1.8281535648994515E-3</v>
      </c>
      <c r="AA10" s="22">
        <v>0</v>
      </c>
      <c r="AB10" s="20">
        <f t="shared" si="12"/>
        <v>0</v>
      </c>
      <c r="AC10" s="22">
        <v>2</v>
      </c>
      <c r="AD10" s="20">
        <f t="shared" si="13"/>
        <v>3.6563071297989031E-3</v>
      </c>
      <c r="AE10" s="22">
        <v>0</v>
      </c>
      <c r="AF10" s="20">
        <f t="shared" si="14"/>
        <v>0</v>
      </c>
      <c r="AG10" s="22">
        <v>532</v>
      </c>
      <c r="AH10" s="20">
        <f t="shared" si="15"/>
        <v>0.97257769652650827</v>
      </c>
      <c r="AI10" s="22">
        <v>15</v>
      </c>
      <c r="AJ10" s="20">
        <f t="shared" si="16"/>
        <v>2.7422303473491772E-2</v>
      </c>
      <c r="AK10" s="22">
        <v>547</v>
      </c>
      <c r="AL10" s="20">
        <f t="shared" si="17"/>
        <v>1</v>
      </c>
      <c r="AM10" s="23">
        <v>706</v>
      </c>
      <c r="AN10" s="21">
        <f t="shared" si="18"/>
        <v>0.77478753541076484</v>
      </c>
    </row>
    <row r="11" spans="1:40" x14ac:dyDescent="0.15">
      <c r="A11" s="24" t="s">
        <v>2</v>
      </c>
      <c r="B11" s="25" t="s">
        <v>6</v>
      </c>
      <c r="C11" s="22">
        <v>6</v>
      </c>
      <c r="D11" s="20">
        <f t="shared" si="0"/>
        <v>1.1194029850746268E-2</v>
      </c>
      <c r="E11" s="22">
        <v>195</v>
      </c>
      <c r="F11" s="20">
        <f t="shared" si="1"/>
        <v>0.36380597014925375</v>
      </c>
      <c r="G11" s="22">
        <v>1</v>
      </c>
      <c r="H11" s="20">
        <f t="shared" si="2"/>
        <v>1.8656716417910447E-3</v>
      </c>
      <c r="I11" s="22">
        <v>121</v>
      </c>
      <c r="J11" s="20">
        <f t="shared" si="3"/>
        <v>0.22574626865671643</v>
      </c>
      <c r="K11" s="22">
        <v>1</v>
      </c>
      <c r="L11" s="20">
        <f t="shared" si="4"/>
        <v>1.8656716417910447E-3</v>
      </c>
      <c r="M11" s="22">
        <v>48</v>
      </c>
      <c r="N11" s="20">
        <f t="shared" si="5"/>
        <v>8.9552238805970144E-2</v>
      </c>
      <c r="O11" s="22">
        <v>142</v>
      </c>
      <c r="P11" s="20">
        <f t="shared" si="6"/>
        <v>0.26492537313432835</v>
      </c>
      <c r="Q11" s="22">
        <v>0</v>
      </c>
      <c r="R11" s="20">
        <f t="shared" si="7"/>
        <v>0</v>
      </c>
      <c r="S11" s="22">
        <v>3</v>
      </c>
      <c r="T11" s="20">
        <f t="shared" si="8"/>
        <v>5.597014925373134E-3</v>
      </c>
      <c r="U11" s="22">
        <v>1</v>
      </c>
      <c r="V11" s="20">
        <f t="shared" si="9"/>
        <v>1.8656716417910447E-3</v>
      </c>
      <c r="W11" s="22">
        <v>7</v>
      </c>
      <c r="X11" s="20">
        <f t="shared" si="10"/>
        <v>1.3059701492537313E-2</v>
      </c>
      <c r="Y11" s="22">
        <v>0</v>
      </c>
      <c r="Z11" s="20">
        <f t="shared" si="11"/>
        <v>0</v>
      </c>
      <c r="AA11" s="22">
        <v>0</v>
      </c>
      <c r="AB11" s="20">
        <f t="shared" si="12"/>
        <v>0</v>
      </c>
      <c r="AC11" s="22">
        <v>0</v>
      </c>
      <c r="AD11" s="20">
        <f t="shared" si="13"/>
        <v>0</v>
      </c>
      <c r="AE11" s="22">
        <v>0</v>
      </c>
      <c r="AF11" s="20">
        <f t="shared" si="14"/>
        <v>0</v>
      </c>
      <c r="AG11" s="22">
        <v>525</v>
      </c>
      <c r="AH11" s="20">
        <f t="shared" si="15"/>
        <v>0.97947761194029848</v>
      </c>
      <c r="AI11" s="22">
        <v>11</v>
      </c>
      <c r="AJ11" s="20">
        <f t="shared" si="16"/>
        <v>2.0522388059701493E-2</v>
      </c>
      <c r="AK11" s="22">
        <v>536</v>
      </c>
      <c r="AL11" s="20">
        <f t="shared" si="17"/>
        <v>1</v>
      </c>
      <c r="AM11" s="23">
        <v>706</v>
      </c>
      <c r="AN11" s="21">
        <f t="shared" si="18"/>
        <v>0.75920679886685549</v>
      </c>
    </row>
    <row r="12" spans="1:40" x14ac:dyDescent="0.15">
      <c r="A12" s="24" t="s">
        <v>2</v>
      </c>
      <c r="B12" s="25" t="s">
        <v>7</v>
      </c>
      <c r="C12" s="22">
        <v>8</v>
      </c>
      <c r="D12" s="20">
        <f t="shared" si="0"/>
        <v>1.4953271028037384E-2</v>
      </c>
      <c r="E12" s="22">
        <v>207</v>
      </c>
      <c r="F12" s="20">
        <f t="shared" si="1"/>
        <v>0.38691588785046727</v>
      </c>
      <c r="G12" s="22">
        <v>6</v>
      </c>
      <c r="H12" s="20">
        <f t="shared" si="2"/>
        <v>1.1214953271028037E-2</v>
      </c>
      <c r="I12" s="22">
        <v>102</v>
      </c>
      <c r="J12" s="20">
        <f t="shared" si="3"/>
        <v>0.19065420560747665</v>
      </c>
      <c r="K12" s="22">
        <v>0</v>
      </c>
      <c r="L12" s="20">
        <f t="shared" si="4"/>
        <v>0</v>
      </c>
      <c r="M12" s="22">
        <v>46</v>
      </c>
      <c r="N12" s="20">
        <f t="shared" si="5"/>
        <v>8.5981308411214957E-2</v>
      </c>
      <c r="O12" s="22">
        <v>142</v>
      </c>
      <c r="P12" s="20">
        <f t="shared" si="6"/>
        <v>0.26542056074766357</v>
      </c>
      <c r="Q12" s="22">
        <v>3</v>
      </c>
      <c r="R12" s="20">
        <f t="shared" si="7"/>
        <v>5.6074766355140183E-3</v>
      </c>
      <c r="S12" s="22">
        <v>2</v>
      </c>
      <c r="T12" s="20">
        <f t="shared" si="8"/>
        <v>3.7383177570093459E-3</v>
      </c>
      <c r="U12" s="22">
        <v>0</v>
      </c>
      <c r="V12" s="20">
        <f t="shared" si="9"/>
        <v>0</v>
      </c>
      <c r="W12" s="22">
        <v>6</v>
      </c>
      <c r="X12" s="20">
        <f t="shared" si="10"/>
        <v>1.1214953271028037E-2</v>
      </c>
      <c r="Y12" s="22">
        <v>1</v>
      </c>
      <c r="Z12" s="20">
        <f t="shared" si="11"/>
        <v>1.869158878504673E-3</v>
      </c>
      <c r="AA12" s="22">
        <v>0</v>
      </c>
      <c r="AB12" s="20">
        <f t="shared" si="12"/>
        <v>0</v>
      </c>
      <c r="AC12" s="22">
        <v>2</v>
      </c>
      <c r="AD12" s="20">
        <f t="shared" si="13"/>
        <v>3.7383177570093459E-3</v>
      </c>
      <c r="AE12" s="22">
        <v>0</v>
      </c>
      <c r="AF12" s="20">
        <f t="shared" si="14"/>
        <v>0</v>
      </c>
      <c r="AG12" s="22">
        <v>525</v>
      </c>
      <c r="AH12" s="20">
        <f t="shared" si="15"/>
        <v>0.98130841121495327</v>
      </c>
      <c r="AI12" s="22">
        <v>10</v>
      </c>
      <c r="AJ12" s="20">
        <f t="shared" si="16"/>
        <v>1.8691588785046728E-2</v>
      </c>
      <c r="AK12" s="22">
        <v>535</v>
      </c>
      <c r="AL12" s="20">
        <f t="shared" si="17"/>
        <v>1</v>
      </c>
      <c r="AM12" s="23">
        <v>705</v>
      </c>
      <c r="AN12" s="21">
        <f t="shared" si="18"/>
        <v>0.75886524822695034</v>
      </c>
    </row>
    <row r="13" spans="1:40" x14ac:dyDescent="0.15">
      <c r="A13" s="24" t="s">
        <v>2</v>
      </c>
      <c r="B13" s="25" t="s">
        <v>8</v>
      </c>
      <c r="C13" s="22">
        <v>0</v>
      </c>
      <c r="D13" s="20">
        <f t="shared" si="0"/>
        <v>0</v>
      </c>
      <c r="E13" s="22">
        <v>78</v>
      </c>
      <c r="F13" s="20">
        <f t="shared" si="1"/>
        <v>0.23214285714285715</v>
      </c>
      <c r="G13" s="22">
        <v>1</v>
      </c>
      <c r="H13" s="20">
        <f t="shared" si="2"/>
        <v>2.976190476190476E-3</v>
      </c>
      <c r="I13" s="22">
        <v>84</v>
      </c>
      <c r="J13" s="20">
        <f t="shared" si="3"/>
        <v>0.25</v>
      </c>
      <c r="K13" s="22">
        <v>0</v>
      </c>
      <c r="L13" s="20">
        <f t="shared" si="4"/>
        <v>0</v>
      </c>
      <c r="M13" s="22">
        <v>100</v>
      </c>
      <c r="N13" s="20">
        <f t="shared" si="5"/>
        <v>0.29761904761904762</v>
      </c>
      <c r="O13" s="22">
        <v>61</v>
      </c>
      <c r="P13" s="20">
        <f t="shared" si="6"/>
        <v>0.18154761904761904</v>
      </c>
      <c r="Q13" s="22">
        <v>0</v>
      </c>
      <c r="R13" s="20">
        <f t="shared" si="7"/>
        <v>0</v>
      </c>
      <c r="S13" s="22">
        <v>0</v>
      </c>
      <c r="T13" s="20">
        <f t="shared" si="8"/>
        <v>0</v>
      </c>
      <c r="U13" s="22">
        <v>1</v>
      </c>
      <c r="V13" s="20">
        <f t="shared" si="9"/>
        <v>2.976190476190476E-3</v>
      </c>
      <c r="W13" s="22">
        <v>2</v>
      </c>
      <c r="X13" s="20">
        <f t="shared" si="10"/>
        <v>5.9523809523809521E-3</v>
      </c>
      <c r="Y13" s="22">
        <v>1</v>
      </c>
      <c r="Z13" s="20">
        <f t="shared" si="11"/>
        <v>2.976190476190476E-3</v>
      </c>
      <c r="AA13" s="22">
        <v>0</v>
      </c>
      <c r="AB13" s="20">
        <f t="shared" si="12"/>
        <v>0</v>
      </c>
      <c r="AC13" s="22">
        <v>0</v>
      </c>
      <c r="AD13" s="20">
        <f t="shared" si="13"/>
        <v>0</v>
      </c>
      <c r="AE13" s="22">
        <v>0</v>
      </c>
      <c r="AF13" s="20">
        <f t="shared" si="14"/>
        <v>0</v>
      </c>
      <c r="AG13" s="22">
        <v>328</v>
      </c>
      <c r="AH13" s="20">
        <f t="shared" si="15"/>
        <v>0.97619047619047616</v>
      </c>
      <c r="AI13" s="22">
        <v>8</v>
      </c>
      <c r="AJ13" s="20">
        <f t="shared" si="16"/>
        <v>2.3809523809523808E-2</v>
      </c>
      <c r="AK13" s="22">
        <v>336</v>
      </c>
      <c r="AL13" s="20">
        <f t="shared" si="17"/>
        <v>1</v>
      </c>
      <c r="AM13" s="23">
        <v>399</v>
      </c>
      <c r="AN13" s="21">
        <f t="shared" si="18"/>
        <v>0.84210526315789469</v>
      </c>
    </row>
    <row r="14" spans="1:40" x14ac:dyDescent="0.15">
      <c r="A14" s="24" t="s">
        <v>2</v>
      </c>
      <c r="B14" s="25" t="s">
        <v>9</v>
      </c>
      <c r="C14" s="22">
        <v>1</v>
      </c>
      <c r="D14" s="20">
        <f t="shared" si="0"/>
        <v>1.736111111111111E-3</v>
      </c>
      <c r="E14" s="22">
        <v>200</v>
      </c>
      <c r="F14" s="20">
        <f t="shared" si="1"/>
        <v>0.34722222222222221</v>
      </c>
      <c r="G14" s="22">
        <v>10</v>
      </c>
      <c r="H14" s="20">
        <f t="shared" si="2"/>
        <v>1.7361111111111112E-2</v>
      </c>
      <c r="I14" s="22">
        <v>119</v>
      </c>
      <c r="J14" s="20">
        <f t="shared" si="3"/>
        <v>0.20659722222222221</v>
      </c>
      <c r="K14" s="22">
        <v>0</v>
      </c>
      <c r="L14" s="20">
        <f t="shared" si="4"/>
        <v>0</v>
      </c>
      <c r="M14" s="22">
        <v>103</v>
      </c>
      <c r="N14" s="20">
        <f t="shared" si="5"/>
        <v>0.17881944444444445</v>
      </c>
      <c r="O14" s="22">
        <v>131</v>
      </c>
      <c r="P14" s="20">
        <f t="shared" si="6"/>
        <v>0.22743055555555555</v>
      </c>
      <c r="Q14" s="22">
        <v>2</v>
      </c>
      <c r="R14" s="20">
        <f t="shared" si="7"/>
        <v>3.472222222222222E-3</v>
      </c>
      <c r="S14" s="22">
        <v>3</v>
      </c>
      <c r="T14" s="20">
        <f t="shared" si="8"/>
        <v>5.208333333333333E-3</v>
      </c>
      <c r="U14" s="22">
        <v>0</v>
      </c>
      <c r="V14" s="20">
        <f t="shared" si="9"/>
        <v>0</v>
      </c>
      <c r="W14" s="22">
        <v>0</v>
      </c>
      <c r="X14" s="20">
        <f t="shared" si="10"/>
        <v>0</v>
      </c>
      <c r="Y14" s="22">
        <v>1</v>
      </c>
      <c r="Z14" s="20">
        <f t="shared" si="11"/>
        <v>1.736111111111111E-3</v>
      </c>
      <c r="AA14" s="22">
        <v>0</v>
      </c>
      <c r="AB14" s="20">
        <f t="shared" si="12"/>
        <v>0</v>
      </c>
      <c r="AC14" s="22">
        <v>0</v>
      </c>
      <c r="AD14" s="20">
        <f t="shared" si="13"/>
        <v>0</v>
      </c>
      <c r="AE14" s="22">
        <v>0</v>
      </c>
      <c r="AF14" s="20">
        <f t="shared" si="14"/>
        <v>0</v>
      </c>
      <c r="AG14" s="22">
        <v>570</v>
      </c>
      <c r="AH14" s="20">
        <f t="shared" si="15"/>
        <v>0.98958333333333337</v>
      </c>
      <c r="AI14" s="22">
        <v>6</v>
      </c>
      <c r="AJ14" s="20">
        <f t="shared" si="16"/>
        <v>1.0416666666666666E-2</v>
      </c>
      <c r="AK14" s="22">
        <v>576</v>
      </c>
      <c r="AL14" s="20">
        <f t="shared" si="17"/>
        <v>1</v>
      </c>
      <c r="AM14" s="23">
        <v>732</v>
      </c>
      <c r="AN14" s="21">
        <f t="shared" si="18"/>
        <v>0.78688524590163933</v>
      </c>
    </row>
    <row r="15" spans="1:40" x14ac:dyDescent="0.15">
      <c r="A15" s="24" t="s">
        <v>2</v>
      </c>
      <c r="B15" s="25" t="s">
        <v>10</v>
      </c>
      <c r="C15" s="22">
        <v>5</v>
      </c>
      <c r="D15" s="20">
        <f t="shared" si="0"/>
        <v>1.2853470437017995E-2</v>
      </c>
      <c r="E15" s="22">
        <v>147</v>
      </c>
      <c r="F15" s="20">
        <f t="shared" si="1"/>
        <v>0.37789203084832906</v>
      </c>
      <c r="G15" s="22">
        <v>8</v>
      </c>
      <c r="H15" s="20">
        <f t="shared" si="2"/>
        <v>2.056555269922879E-2</v>
      </c>
      <c r="I15" s="22">
        <v>72</v>
      </c>
      <c r="J15" s="20">
        <f t="shared" si="3"/>
        <v>0.18508997429305912</v>
      </c>
      <c r="K15" s="22">
        <v>0</v>
      </c>
      <c r="L15" s="20">
        <f t="shared" si="4"/>
        <v>0</v>
      </c>
      <c r="M15" s="22">
        <v>60</v>
      </c>
      <c r="N15" s="20">
        <f t="shared" si="5"/>
        <v>0.15424164524421594</v>
      </c>
      <c r="O15" s="22">
        <v>88</v>
      </c>
      <c r="P15" s="20">
        <f t="shared" si="6"/>
        <v>0.2262210796915167</v>
      </c>
      <c r="Q15" s="22">
        <v>0</v>
      </c>
      <c r="R15" s="20">
        <f t="shared" si="7"/>
        <v>0</v>
      </c>
      <c r="S15" s="22">
        <v>2</v>
      </c>
      <c r="T15" s="20">
        <f t="shared" si="8"/>
        <v>5.1413881748071976E-3</v>
      </c>
      <c r="U15" s="22">
        <v>0</v>
      </c>
      <c r="V15" s="20">
        <f t="shared" si="9"/>
        <v>0</v>
      </c>
      <c r="W15" s="22">
        <v>1</v>
      </c>
      <c r="X15" s="20">
        <f t="shared" si="10"/>
        <v>2.5706940874035988E-3</v>
      </c>
      <c r="Y15" s="22">
        <v>0</v>
      </c>
      <c r="Z15" s="20">
        <f t="shared" si="11"/>
        <v>0</v>
      </c>
      <c r="AA15" s="22">
        <v>0</v>
      </c>
      <c r="AB15" s="20">
        <f t="shared" si="12"/>
        <v>0</v>
      </c>
      <c r="AC15" s="22">
        <v>1</v>
      </c>
      <c r="AD15" s="20">
        <f t="shared" si="13"/>
        <v>2.5706940874035988E-3</v>
      </c>
      <c r="AE15" s="22">
        <v>0</v>
      </c>
      <c r="AF15" s="20">
        <f t="shared" si="14"/>
        <v>0</v>
      </c>
      <c r="AG15" s="22">
        <v>384</v>
      </c>
      <c r="AH15" s="20">
        <f t="shared" si="15"/>
        <v>0.98714652956298199</v>
      </c>
      <c r="AI15" s="22">
        <v>5</v>
      </c>
      <c r="AJ15" s="20">
        <f t="shared" si="16"/>
        <v>1.2853470437017995E-2</v>
      </c>
      <c r="AK15" s="22">
        <v>389</v>
      </c>
      <c r="AL15" s="20">
        <f t="shared" si="17"/>
        <v>1</v>
      </c>
      <c r="AM15" s="23">
        <v>443</v>
      </c>
      <c r="AN15" s="21">
        <f t="shared" si="18"/>
        <v>0.87810383747178333</v>
      </c>
    </row>
    <row r="16" spans="1:40" x14ac:dyDescent="0.15">
      <c r="A16" s="24" t="s">
        <v>2</v>
      </c>
      <c r="B16" s="25" t="s">
        <v>11</v>
      </c>
      <c r="C16" s="22">
        <v>1</v>
      </c>
      <c r="D16" s="20">
        <f t="shared" si="0"/>
        <v>1.9305019305019305E-3</v>
      </c>
      <c r="E16" s="22">
        <v>134</v>
      </c>
      <c r="F16" s="20">
        <f t="shared" si="1"/>
        <v>0.25868725868725867</v>
      </c>
      <c r="G16" s="22">
        <v>3</v>
      </c>
      <c r="H16" s="20">
        <f t="shared" si="2"/>
        <v>5.7915057915057912E-3</v>
      </c>
      <c r="I16" s="22">
        <v>108</v>
      </c>
      <c r="J16" s="20">
        <f t="shared" si="3"/>
        <v>0.20849420849420849</v>
      </c>
      <c r="K16" s="22">
        <v>0</v>
      </c>
      <c r="L16" s="20">
        <f t="shared" si="4"/>
        <v>0</v>
      </c>
      <c r="M16" s="22">
        <v>121</v>
      </c>
      <c r="N16" s="20">
        <f t="shared" si="5"/>
        <v>0.2335907335907336</v>
      </c>
      <c r="O16" s="22">
        <v>124</v>
      </c>
      <c r="P16" s="20">
        <f t="shared" si="6"/>
        <v>0.23938223938223938</v>
      </c>
      <c r="Q16" s="22">
        <v>3</v>
      </c>
      <c r="R16" s="20">
        <f t="shared" si="7"/>
        <v>5.7915057915057912E-3</v>
      </c>
      <c r="S16" s="22">
        <v>4</v>
      </c>
      <c r="T16" s="20">
        <f t="shared" si="8"/>
        <v>7.7220077220077222E-3</v>
      </c>
      <c r="U16" s="22">
        <v>0</v>
      </c>
      <c r="V16" s="20">
        <f t="shared" si="9"/>
        <v>0</v>
      </c>
      <c r="W16" s="22">
        <v>7</v>
      </c>
      <c r="X16" s="20">
        <f t="shared" si="10"/>
        <v>1.3513513513513514E-2</v>
      </c>
      <c r="Y16" s="22">
        <v>1</v>
      </c>
      <c r="Z16" s="20">
        <f t="shared" si="11"/>
        <v>1.9305019305019305E-3</v>
      </c>
      <c r="AA16" s="22">
        <v>0</v>
      </c>
      <c r="AB16" s="20">
        <f t="shared" si="12"/>
        <v>0</v>
      </c>
      <c r="AC16" s="22">
        <v>0</v>
      </c>
      <c r="AD16" s="20">
        <f t="shared" si="13"/>
        <v>0</v>
      </c>
      <c r="AE16" s="22">
        <v>0</v>
      </c>
      <c r="AF16" s="20">
        <f t="shared" si="14"/>
        <v>0</v>
      </c>
      <c r="AG16" s="22">
        <v>506</v>
      </c>
      <c r="AH16" s="20">
        <f t="shared" si="15"/>
        <v>0.97683397683397688</v>
      </c>
      <c r="AI16" s="22">
        <v>12</v>
      </c>
      <c r="AJ16" s="20">
        <f t="shared" si="16"/>
        <v>2.3166023166023165E-2</v>
      </c>
      <c r="AK16" s="22">
        <v>518</v>
      </c>
      <c r="AL16" s="20">
        <f t="shared" si="17"/>
        <v>1</v>
      </c>
      <c r="AM16" s="23">
        <v>624</v>
      </c>
      <c r="AN16" s="21">
        <f t="shared" si="18"/>
        <v>0.83012820512820518</v>
      </c>
    </row>
    <row r="17" spans="1:40" x14ac:dyDescent="0.15">
      <c r="A17" s="24" t="s">
        <v>2</v>
      </c>
      <c r="B17" s="25" t="s">
        <v>12</v>
      </c>
      <c r="C17" s="22">
        <v>0</v>
      </c>
      <c r="D17" s="20">
        <f t="shared" si="0"/>
        <v>0</v>
      </c>
      <c r="E17" s="22">
        <v>79</v>
      </c>
      <c r="F17" s="20">
        <f t="shared" si="1"/>
        <v>0.46745562130177515</v>
      </c>
      <c r="G17" s="22">
        <v>1</v>
      </c>
      <c r="H17" s="20">
        <f t="shared" si="2"/>
        <v>5.9171597633136093E-3</v>
      </c>
      <c r="I17" s="22">
        <v>21</v>
      </c>
      <c r="J17" s="20">
        <f t="shared" si="3"/>
        <v>0.1242603550295858</v>
      </c>
      <c r="K17" s="22">
        <v>0</v>
      </c>
      <c r="L17" s="20">
        <f t="shared" si="4"/>
        <v>0</v>
      </c>
      <c r="M17" s="22">
        <v>9</v>
      </c>
      <c r="N17" s="20">
        <f t="shared" si="5"/>
        <v>5.3254437869822487E-2</v>
      </c>
      <c r="O17" s="22">
        <v>55</v>
      </c>
      <c r="P17" s="20">
        <f t="shared" si="6"/>
        <v>0.32544378698224852</v>
      </c>
      <c r="Q17" s="22">
        <v>0</v>
      </c>
      <c r="R17" s="20">
        <f t="shared" si="7"/>
        <v>0</v>
      </c>
      <c r="S17" s="22">
        <v>0</v>
      </c>
      <c r="T17" s="20">
        <f t="shared" si="8"/>
        <v>0</v>
      </c>
      <c r="U17" s="22">
        <v>0</v>
      </c>
      <c r="V17" s="20">
        <f t="shared" si="9"/>
        <v>0</v>
      </c>
      <c r="W17" s="22">
        <v>1</v>
      </c>
      <c r="X17" s="20">
        <f t="shared" si="10"/>
        <v>5.9171597633136093E-3</v>
      </c>
      <c r="Y17" s="22">
        <v>0</v>
      </c>
      <c r="Z17" s="20">
        <f t="shared" si="11"/>
        <v>0</v>
      </c>
      <c r="AA17" s="22">
        <v>0</v>
      </c>
      <c r="AB17" s="20">
        <f t="shared" si="12"/>
        <v>0</v>
      </c>
      <c r="AC17" s="22">
        <v>0</v>
      </c>
      <c r="AD17" s="20">
        <f t="shared" si="13"/>
        <v>0</v>
      </c>
      <c r="AE17" s="22">
        <v>0</v>
      </c>
      <c r="AF17" s="20">
        <f t="shared" si="14"/>
        <v>0</v>
      </c>
      <c r="AG17" s="22">
        <v>166</v>
      </c>
      <c r="AH17" s="20">
        <f t="shared" si="15"/>
        <v>0.98224852071005919</v>
      </c>
      <c r="AI17" s="22">
        <v>3</v>
      </c>
      <c r="AJ17" s="20">
        <f t="shared" si="16"/>
        <v>1.7751479289940829E-2</v>
      </c>
      <c r="AK17" s="22">
        <v>169</v>
      </c>
      <c r="AL17" s="20">
        <f t="shared" si="17"/>
        <v>1</v>
      </c>
      <c r="AM17" s="23">
        <v>200</v>
      </c>
      <c r="AN17" s="21">
        <f t="shared" si="18"/>
        <v>0.84499999999999997</v>
      </c>
    </row>
    <row r="18" spans="1:40" x14ac:dyDescent="0.15">
      <c r="A18" s="24" t="s">
        <v>2</v>
      </c>
      <c r="B18" s="25" t="s">
        <v>13</v>
      </c>
      <c r="C18" s="22">
        <v>2</v>
      </c>
      <c r="D18" s="20">
        <f t="shared" si="0"/>
        <v>4.329004329004329E-3</v>
      </c>
      <c r="E18" s="22">
        <v>155</v>
      </c>
      <c r="F18" s="20">
        <f t="shared" si="1"/>
        <v>0.33549783549783552</v>
      </c>
      <c r="G18" s="22">
        <v>10</v>
      </c>
      <c r="H18" s="20">
        <f t="shared" si="2"/>
        <v>2.1645021645021644E-2</v>
      </c>
      <c r="I18" s="22">
        <v>126</v>
      </c>
      <c r="J18" s="20">
        <f t="shared" si="3"/>
        <v>0.27272727272727271</v>
      </c>
      <c r="K18" s="22">
        <v>1</v>
      </c>
      <c r="L18" s="20">
        <f t="shared" si="4"/>
        <v>2.1645021645021645E-3</v>
      </c>
      <c r="M18" s="22">
        <v>53</v>
      </c>
      <c r="N18" s="20">
        <f t="shared" si="5"/>
        <v>0.11471861471861472</v>
      </c>
      <c r="O18" s="22">
        <v>105</v>
      </c>
      <c r="P18" s="20">
        <f t="shared" si="6"/>
        <v>0.22727272727272727</v>
      </c>
      <c r="Q18" s="22">
        <v>2</v>
      </c>
      <c r="R18" s="20">
        <f t="shared" si="7"/>
        <v>4.329004329004329E-3</v>
      </c>
      <c r="S18" s="22">
        <v>1</v>
      </c>
      <c r="T18" s="20">
        <f t="shared" si="8"/>
        <v>2.1645021645021645E-3</v>
      </c>
      <c r="U18" s="22">
        <v>1</v>
      </c>
      <c r="V18" s="20">
        <f t="shared" si="9"/>
        <v>2.1645021645021645E-3</v>
      </c>
      <c r="W18" s="22">
        <v>2</v>
      </c>
      <c r="X18" s="20">
        <f t="shared" si="10"/>
        <v>4.329004329004329E-3</v>
      </c>
      <c r="Y18" s="22">
        <v>0</v>
      </c>
      <c r="Z18" s="20">
        <f t="shared" si="11"/>
        <v>0</v>
      </c>
      <c r="AA18" s="22">
        <v>0</v>
      </c>
      <c r="AB18" s="20">
        <f t="shared" si="12"/>
        <v>0</v>
      </c>
      <c r="AC18" s="22">
        <v>0</v>
      </c>
      <c r="AD18" s="20">
        <f t="shared" si="13"/>
        <v>0</v>
      </c>
      <c r="AE18" s="22">
        <v>0</v>
      </c>
      <c r="AF18" s="20">
        <f t="shared" si="14"/>
        <v>0</v>
      </c>
      <c r="AG18" s="22">
        <v>458</v>
      </c>
      <c r="AH18" s="20">
        <f t="shared" si="15"/>
        <v>0.9913419913419913</v>
      </c>
      <c r="AI18" s="22">
        <v>4</v>
      </c>
      <c r="AJ18" s="20">
        <f t="shared" si="16"/>
        <v>8.658008658008658E-3</v>
      </c>
      <c r="AK18" s="22">
        <v>462</v>
      </c>
      <c r="AL18" s="20">
        <f t="shared" si="17"/>
        <v>1</v>
      </c>
      <c r="AM18" s="23">
        <v>591</v>
      </c>
      <c r="AN18" s="21">
        <f t="shared" si="18"/>
        <v>0.78172588832487311</v>
      </c>
    </row>
    <row r="19" spans="1:40" x14ac:dyDescent="0.15">
      <c r="A19" s="24" t="s">
        <v>2</v>
      </c>
      <c r="B19" s="25" t="s">
        <v>14</v>
      </c>
      <c r="C19" s="22">
        <v>1</v>
      </c>
      <c r="D19" s="20">
        <f t="shared" si="0"/>
        <v>1.020408163265306E-2</v>
      </c>
      <c r="E19" s="22">
        <v>26</v>
      </c>
      <c r="F19" s="20">
        <f t="shared" si="1"/>
        <v>0.26530612244897961</v>
      </c>
      <c r="G19" s="22">
        <v>0</v>
      </c>
      <c r="H19" s="20">
        <f t="shared" si="2"/>
        <v>0</v>
      </c>
      <c r="I19" s="22">
        <v>19</v>
      </c>
      <c r="J19" s="20">
        <f t="shared" si="3"/>
        <v>0.19387755102040816</v>
      </c>
      <c r="K19" s="22">
        <v>0</v>
      </c>
      <c r="L19" s="20">
        <f t="shared" si="4"/>
        <v>0</v>
      </c>
      <c r="M19" s="22">
        <v>15</v>
      </c>
      <c r="N19" s="20">
        <f t="shared" si="5"/>
        <v>0.15306122448979592</v>
      </c>
      <c r="O19" s="22">
        <v>26</v>
      </c>
      <c r="P19" s="20">
        <f t="shared" si="6"/>
        <v>0.26530612244897961</v>
      </c>
      <c r="Q19" s="22">
        <v>1</v>
      </c>
      <c r="R19" s="20">
        <f t="shared" si="7"/>
        <v>1.020408163265306E-2</v>
      </c>
      <c r="S19" s="22">
        <v>1</v>
      </c>
      <c r="T19" s="20">
        <f t="shared" si="8"/>
        <v>1.020408163265306E-2</v>
      </c>
      <c r="U19" s="22">
        <v>0</v>
      </c>
      <c r="V19" s="20">
        <f t="shared" si="9"/>
        <v>0</v>
      </c>
      <c r="W19" s="22">
        <v>1</v>
      </c>
      <c r="X19" s="20">
        <f t="shared" si="10"/>
        <v>1.020408163265306E-2</v>
      </c>
      <c r="Y19" s="22">
        <v>4</v>
      </c>
      <c r="Z19" s="20">
        <f t="shared" si="11"/>
        <v>4.0816326530612242E-2</v>
      </c>
      <c r="AA19" s="22">
        <v>0</v>
      </c>
      <c r="AB19" s="20">
        <f t="shared" si="12"/>
        <v>0</v>
      </c>
      <c r="AC19" s="22">
        <v>0</v>
      </c>
      <c r="AD19" s="20">
        <f t="shared" si="13"/>
        <v>0</v>
      </c>
      <c r="AE19" s="22">
        <v>0</v>
      </c>
      <c r="AF19" s="20">
        <f t="shared" si="14"/>
        <v>0</v>
      </c>
      <c r="AG19" s="22">
        <v>94</v>
      </c>
      <c r="AH19" s="20">
        <f t="shared" si="15"/>
        <v>0.95918367346938771</v>
      </c>
      <c r="AI19" s="22">
        <v>4</v>
      </c>
      <c r="AJ19" s="20">
        <f t="shared" si="16"/>
        <v>4.0816326530612242E-2</v>
      </c>
      <c r="AK19" s="22">
        <v>98</v>
      </c>
      <c r="AL19" s="20">
        <f t="shared" si="17"/>
        <v>1</v>
      </c>
      <c r="AM19" s="23">
        <v>105</v>
      </c>
      <c r="AN19" s="21">
        <f t="shared" si="18"/>
        <v>0.93333333333333335</v>
      </c>
    </row>
    <row r="20" spans="1:40" x14ac:dyDescent="0.15">
      <c r="A20" s="24" t="s">
        <v>2</v>
      </c>
      <c r="B20" s="25" t="s">
        <v>15</v>
      </c>
      <c r="C20" s="22">
        <v>1</v>
      </c>
      <c r="D20" s="20">
        <f t="shared" si="0"/>
        <v>2.9498525073746312E-3</v>
      </c>
      <c r="E20" s="22">
        <v>168</v>
      </c>
      <c r="F20" s="20">
        <f t="shared" si="1"/>
        <v>0.49557522123893805</v>
      </c>
      <c r="G20" s="22">
        <v>0</v>
      </c>
      <c r="H20" s="20">
        <f t="shared" si="2"/>
        <v>0</v>
      </c>
      <c r="I20" s="22">
        <v>9</v>
      </c>
      <c r="J20" s="20">
        <f t="shared" si="3"/>
        <v>2.6548672566371681E-2</v>
      </c>
      <c r="K20" s="22">
        <v>0</v>
      </c>
      <c r="L20" s="20">
        <f t="shared" si="4"/>
        <v>0</v>
      </c>
      <c r="M20" s="22">
        <v>7</v>
      </c>
      <c r="N20" s="20">
        <f t="shared" si="5"/>
        <v>2.0648967551622419E-2</v>
      </c>
      <c r="O20" s="22">
        <v>148</v>
      </c>
      <c r="P20" s="20">
        <f t="shared" si="6"/>
        <v>0.43657817109144542</v>
      </c>
      <c r="Q20" s="22">
        <v>1</v>
      </c>
      <c r="R20" s="20">
        <f t="shared" si="7"/>
        <v>2.9498525073746312E-3</v>
      </c>
      <c r="S20" s="22">
        <v>0</v>
      </c>
      <c r="T20" s="20">
        <f t="shared" si="8"/>
        <v>0</v>
      </c>
      <c r="U20" s="22">
        <v>0</v>
      </c>
      <c r="V20" s="20">
        <f t="shared" si="9"/>
        <v>0</v>
      </c>
      <c r="W20" s="22">
        <v>1</v>
      </c>
      <c r="X20" s="20">
        <f t="shared" si="10"/>
        <v>2.9498525073746312E-3</v>
      </c>
      <c r="Y20" s="22">
        <v>0</v>
      </c>
      <c r="Z20" s="20">
        <f t="shared" si="11"/>
        <v>0</v>
      </c>
      <c r="AA20" s="22">
        <v>1</v>
      </c>
      <c r="AB20" s="20">
        <f t="shared" si="12"/>
        <v>2.9498525073746312E-3</v>
      </c>
      <c r="AC20" s="22">
        <v>0</v>
      </c>
      <c r="AD20" s="20">
        <f t="shared" si="13"/>
        <v>0</v>
      </c>
      <c r="AE20" s="22">
        <v>0</v>
      </c>
      <c r="AF20" s="20">
        <f t="shared" si="14"/>
        <v>0</v>
      </c>
      <c r="AG20" s="22">
        <v>336</v>
      </c>
      <c r="AH20" s="20">
        <f t="shared" si="15"/>
        <v>0.99115044247787609</v>
      </c>
      <c r="AI20" s="22">
        <v>3</v>
      </c>
      <c r="AJ20" s="20">
        <f t="shared" si="16"/>
        <v>8.8495575221238937E-3</v>
      </c>
      <c r="AK20" s="22">
        <v>339</v>
      </c>
      <c r="AL20" s="20">
        <f t="shared" si="17"/>
        <v>1</v>
      </c>
      <c r="AM20" s="23">
        <v>396</v>
      </c>
      <c r="AN20" s="21">
        <f t="shared" si="18"/>
        <v>0.85606060606060608</v>
      </c>
    </row>
    <row r="21" spans="1:40" x14ac:dyDescent="0.15">
      <c r="A21" s="24" t="s">
        <v>2</v>
      </c>
      <c r="B21" s="25" t="s">
        <v>16</v>
      </c>
      <c r="C21" s="22">
        <v>0</v>
      </c>
      <c r="D21" s="20">
        <f t="shared" si="0"/>
        <v>0</v>
      </c>
      <c r="E21" s="22">
        <v>152</v>
      </c>
      <c r="F21" s="20">
        <f t="shared" si="1"/>
        <v>0.44186046511627908</v>
      </c>
      <c r="G21" s="22">
        <v>1</v>
      </c>
      <c r="H21" s="20">
        <f t="shared" si="2"/>
        <v>2.9069767441860465E-3</v>
      </c>
      <c r="I21" s="22">
        <v>9</v>
      </c>
      <c r="J21" s="20">
        <f t="shared" si="3"/>
        <v>2.616279069767442E-2</v>
      </c>
      <c r="K21" s="22">
        <v>0</v>
      </c>
      <c r="L21" s="20">
        <f t="shared" si="4"/>
        <v>0</v>
      </c>
      <c r="M21" s="22">
        <v>5</v>
      </c>
      <c r="N21" s="20">
        <f t="shared" si="5"/>
        <v>1.4534883720930232E-2</v>
      </c>
      <c r="O21" s="22">
        <v>170</v>
      </c>
      <c r="P21" s="20">
        <f t="shared" si="6"/>
        <v>0.4941860465116279</v>
      </c>
      <c r="Q21" s="22">
        <v>1</v>
      </c>
      <c r="R21" s="20">
        <f t="shared" si="7"/>
        <v>2.9069767441860465E-3</v>
      </c>
      <c r="S21" s="22">
        <v>3</v>
      </c>
      <c r="T21" s="20">
        <f t="shared" si="8"/>
        <v>8.7209302325581394E-3</v>
      </c>
      <c r="U21" s="22">
        <v>0</v>
      </c>
      <c r="V21" s="20">
        <f t="shared" si="9"/>
        <v>0</v>
      </c>
      <c r="W21" s="22">
        <v>2</v>
      </c>
      <c r="X21" s="20">
        <f t="shared" si="10"/>
        <v>5.8139534883720929E-3</v>
      </c>
      <c r="Y21" s="22">
        <v>0</v>
      </c>
      <c r="Z21" s="20">
        <f t="shared" si="11"/>
        <v>0</v>
      </c>
      <c r="AA21" s="22">
        <v>0</v>
      </c>
      <c r="AB21" s="20">
        <f t="shared" si="12"/>
        <v>0</v>
      </c>
      <c r="AC21" s="22">
        <v>0</v>
      </c>
      <c r="AD21" s="20">
        <f t="shared" si="13"/>
        <v>0</v>
      </c>
      <c r="AE21" s="22">
        <v>0</v>
      </c>
      <c r="AF21" s="20">
        <f t="shared" si="14"/>
        <v>0</v>
      </c>
      <c r="AG21" s="22">
        <v>343</v>
      </c>
      <c r="AH21" s="20">
        <f t="shared" si="15"/>
        <v>0.99709302325581395</v>
      </c>
      <c r="AI21" s="22">
        <v>1</v>
      </c>
      <c r="AJ21" s="20">
        <f t="shared" si="16"/>
        <v>2.9069767441860465E-3</v>
      </c>
      <c r="AK21" s="22">
        <v>344</v>
      </c>
      <c r="AL21" s="20">
        <f t="shared" si="17"/>
        <v>1</v>
      </c>
      <c r="AM21" s="23">
        <v>395</v>
      </c>
      <c r="AN21" s="21">
        <f t="shared" si="18"/>
        <v>0.87088607594936707</v>
      </c>
    </row>
  </sheetData>
  <mergeCells count="22">
    <mergeCell ref="Y6:Z6"/>
    <mergeCell ref="AI6:AJ6"/>
    <mergeCell ref="AA6:AB6"/>
    <mergeCell ref="AC6:AD6"/>
    <mergeCell ref="AE6:AF6"/>
    <mergeCell ref="AG6:AH6"/>
    <mergeCell ref="A1:AN1"/>
    <mergeCell ref="A2:AN2"/>
    <mergeCell ref="A3:AN3"/>
    <mergeCell ref="A4:AN4"/>
    <mergeCell ref="C6:D6"/>
    <mergeCell ref="E6:F6"/>
    <mergeCell ref="G6:H6"/>
    <mergeCell ref="I6:J6"/>
    <mergeCell ref="K6:L6"/>
    <mergeCell ref="M6:N6"/>
    <mergeCell ref="O6:P6"/>
    <mergeCell ref="AK6:AL6"/>
    <mergeCell ref="Q6:R6"/>
    <mergeCell ref="S6:T6"/>
    <mergeCell ref="U6:V6"/>
    <mergeCell ref="W6:X6"/>
  </mergeCells>
  <pageMargins left="0.70866141732283472" right="0.70866141732283472" top="0.74803149606299213" bottom="0.74803149606299213" header="0.31496062992125984" footer="0.31496062992125984"/>
  <pageSetup paperSize="5" scale="71" orientation="landscape" r:id="rId1"/>
  <headerFooter>
    <oddFooter>&amp;C&amp;8______________________________________________________________________________      
Av. Fundadores No. 18, Área Ah Kim Pech, CP. 24014  
San Francisco de Campeche, Campeche     Teléfono 01 (981) 12-73-010
www.ieec.org.mx&amp;R&amp;8Página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AYUNTAMIENTOS</vt:lpstr>
      <vt:lpstr>AYUNTAMIENTOS!Títulos_a_imprimir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JOAQUINFRANCO</dc:creator>
  <cp:lastModifiedBy>hp</cp:lastModifiedBy>
  <cp:lastPrinted>2022-01-27T02:40:12Z</cp:lastPrinted>
  <dcterms:created xsi:type="dcterms:W3CDTF">2022-01-12T17:20:39Z</dcterms:created>
  <dcterms:modified xsi:type="dcterms:W3CDTF">2022-01-28T01:27:12Z</dcterms:modified>
</cp:coreProperties>
</file>